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<sst xmlns="http://schemas.openxmlformats.org/spreadsheetml/2006/main" count="951" uniqueCount="573">
  <si>
    <t>2023年达州高新区第二批就业困难人员灵活就业社会保险补贴拟发放名单</t>
  </si>
  <si>
    <t>序号</t>
  </si>
  <si>
    <t>姓名</t>
  </si>
  <si>
    <t>身份证号码</t>
  </si>
  <si>
    <t>就失业登记证</t>
  </si>
  <si>
    <t>收款人账号</t>
  </si>
  <si>
    <t>收款人开户银行</t>
  </si>
  <si>
    <t>补贴
开始</t>
  </si>
  <si>
    <t>补贴
结束</t>
  </si>
  <si>
    <t>补贴
月数</t>
  </si>
  <si>
    <t>养老保
险补贴</t>
  </si>
  <si>
    <t>医疗保
险补贴</t>
  </si>
  <si>
    <t>补贴金额（元）</t>
  </si>
  <si>
    <t>电话号码</t>
  </si>
  <si>
    <t>办理日期</t>
  </si>
  <si>
    <t>贾召明</t>
  </si>
  <si>
    <t>513021197208050055</t>
  </si>
  <si>
    <t>5117710022000295</t>
  </si>
  <si>
    <t>6217976750002260242</t>
  </si>
  <si>
    <t>中国邮政储蓄银行股份有限公司达州市管村镇营业所</t>
  </si>
  <si>
    <t>202301</t>
  </si>
  <si>
    <t>202312</t>
  </si>
  <si>
    <t>10.19</t>
  </si>
  <si>
    <t>程代全</t>
  </si>
  <si>
    <t>513021196602012175</t>
  </si>
  <si>
    <t>5117210019005048</t>
  </si>
  <si>
    <t>6228230955698501267</t>
  </si>
  <si>
    <t>中国农业银行股份有限公司达州河市支行</t>
  </si>
  <si>
    <t>10.13</t>
  </si>
  <si>
    <t>文贵连</t>
  </si>
  <si>
    <t>513021196605060455</t>
  </si>
  <si>
    <t>5117410023000277</t>
  </si>
  <si>
    <t>6217976750003949462</t>
  </si>
  <si>
    <t>中国邮政储蓄银行股份有限公司达州市石板镇营业所</t>
  </si>
  <si>
    <t>202310</t>
  </si>
  <si>
    <t>10.30</t>
  </si>
  <si>
    <t>白学贵</t>
  </si>
  <si>
    <t>513021196609230458</t>
  </si>
  <si>
    <t>5117410023000238</t>
  </si>
  <si>
    <t>6214591582015296349</t>
  </si>
  <si>
    <t>达州农村商业银行股份有限公司石板分理处</t>
  </si>
  <si>
    <t>202308</t>
  </si>
  <si>
    <t>11.3</t>
  </si>
  <si>
    <t>何家勤</t>
  </si>
  <si>
    <t>513001197512116041</t>
  </si>
  <si>
    <t>5117710023000008</t>
  </si>
  <si>
    <t>6214591582005349926</t>
  </si>
  <si>
    <t>达州农村商业银行股份有限公司南外分理处</t>
  </si>
  <si>
    <t>202302</t>
  </si>
  <si>
    <t>11.6</t>
  </si>
  <si>
    <t>唐华强</t>
  </si>
  <si>
    <t>513001197202130614</t>
  </si>
  <si>
    <t>5117710022000303</t>
  </si>
  <si>
    <t>6214591582032944285</t>
  </si>
  <si>
    <t>达州农村商业银行股份有限公司斌郎分理处</t>
  </si>
  <si>
    <t>唐发建</t>
  </si>
  <si>
    <t>513021196603190555</t>
  </si>
  <si>
    <t>5117410023000293</t>
  </si>
  <si>
    <t>6217976750003955964</t>
  </si>
  <si>
    <t>中国邮政储蓄银行股份有限公司达州市绥定大道南营业所</t>
  </si>
  <si>
    <t>11.8</t>
  </si>
  <si>
    <t>余芳</t>
  </si>
  <si>
    <t>513721198112166101</t>
  </si>
  <si>
    <t>5117710022000191</t>
  </si>
  <si>
    <t>6214591582005555159</t>
  </si>
  <si>
    <t>达州农村商业银行股份有限公司东城支行</t>
  </si>
  <si>
    <t>刘秀</t>
  </si>
  <si>
    <t>513021197504054421</t>
  </si>
  <si>
    <t>5117991020000006</t>
  </si>
  <si>
    <t>6217976750026166334</t>
  </si>
  <si>
    <t>中国邮政储蓄银行股份有限公司达州市通川区支行</t>
  </si>
  <si>
    <t>11.9</t>
  </si>
  <si>
    <t>杨德勤</t>
  </si>
  <si>
    <t>513021197407022209</t>
  </si>
  <si>
    <t>5117022019000873</t>
  </si>
  <si>
    <t>6228230955695304863</t>
  </si>
  <si>
    <t>中国农业银行股份有限公司达州西区支行</t>
  </si>
  <si>
    <t>11.10</t>
  </si>
  <si>
    <t>潘小燕</t>
  </si>
  <si>
    <t>513021198102030624</t>
  </si>
  <si>
    <t>5117030021005748</t>
  </si>
  <si>
    <t>6214591582010582016</t>
  </si>
  <si>
    <t>达州农村商业银行股份有限公司经开区支行</t>
  </si>
  <si>
    <t>郭成梅</t>
  </si>
  <si>
    <t>513021197312231681</t>
  </si>
  <si>
    <t>5117030020020023</t>
  </si>
  <si>
    <t>6214591582010581018</t>
  </si>
  <si>
    <t>达州农村商业银行股份有限公司金垭分理处</t>
  </si>
  <si>
    <t>代光娟</t>
  </si>
  <si>
    <t>513021197809292201</t>
  </si>
  <si>
    <t xml:space="preserve"> 5117030020022400</t>
  </si>
  <si>
    <t>6214591582015035333</t>
  </si>
  <si>
    <t>陈英</t>
  </si>
  <si>
    <t>513021197907122206</t>
  </si>
  <si>
    <t>5117030020019785</t>
  </si>
  <si>
    <t>6235881100000365567</t>
  </si>
  <si>
    <t>达州市商业银行股份有限公司达川区支行</t>
  </si>
  <si>
    <t>杨梅</t>
  </si>
  <si>
    <t>513021197403192227</t>
  </si>
  <si>
    <t>5117210011000759</t>
  </si>
  <si>
    <t>6214591582015036646</t>
  </si>
  <si>
    <t>四川省农村信用社联合社</t>
  </si>
  <si>
    <t>任小华</t>
  </si>
  <si>
    <t>513021197904154421</t>
  </si>
  <si>
    <t>5117030020019856</t>
  </si>
  <si>
    <t>6217212317000677274</t>
  </si>
  <si>
    <t>中国工商银行股份有限公司成都分行业务处理中心</t>
  </si>
  <si>
    <t>杨德苏</t>
  </si>
  <si>
    <t>513021197408242246</t>
  </si>
  <si>
    <t>5117710022000166</t>
  </si>
  <si>
    <t>6214591582015034393</t>
  </si>
  <si>
    <t>达州农村商业银行股份有限公司达川区支行申家分理处</t>
  </si>
  <si>
    <t>王习芳</t>
  </si>
  <si>
    <t>513021197407110647</t>
  </si>
  <si>
    <t>5117210012001457</t>
  </si>
  <si>
    <t>6214591582032035753</t>
  </si>
  <si>
    <t>达州农村商业银行股份有限公司河市支行</t>
  </si>
  <si>
    <t>202311</t>
  </si>
  <si>
    <t>11.13</t>
  </si>
  <si>
    <t>周永红</t>
  </si>
  <si>
    <t>513021197705200042</t>
  </si>
  <si>
    <t>5117210012002976</t>
  </si>
  <si>
    <t>6217976750002312035</t>
  </si>
  <si>
    <t>朱文伯</t>
  </si>
  <si>
    <t>513021196308064994</t>
  </si>
  <si>
    <t>5117712022000343</t>
  </si>
  <si>
    <t>6214673690001271795</t>
  </si>
  <si>
    <t>中国建设银行股份有限公司达州分行</t>
  </si>
  <si>
    <t>11.14</t>
  </si>
  <si>
    <t>唐贵莉</t>
  </si>
  <si>
    <t>513021197803230026</t>
  </si>
  <si>
    <t>5117710021000995</t>
  </si>
  <si>
    <t>6217976750002273054</t>
  </si>
  <si>
    <t>蒋兴树</t>
  </si>
  <si>
    <t>513001196809040610</t>
  </si>
  <si>
    <t>5117711022000319</t>
  </si>
  <si>
    <t>6214591582005351773</t>
  </si>
  <si>
    <t>11.15</t>
  </si>
  <si>
    <t>李魁</t>
  </si>
  <si>
    <t>513021196607200458</t>
  </si>
  <si>
    <t>5117030023000412</t>
  </si>
  <si>
    <t>6214591582027812273</t>
  </si>
  <si>
    <t>袁代国</t>
  </si>
  <si>
    <t>513021196502280017</t>
  </si>
  <si>
    <t>5117710021000780</t>
  </si>
  <si>
    <t>6217976750004929752</t>
  </si>
  <si>
    <t>中国邮政储蓄银行</t>
  </si>
  <si>
    <t>贾华英</t>
  </si>
  <si>
    <t>513030198108163520</t>
  </si>
  <si>
    <t>5117710021000830</t>
  </si>
  <si>
    <t>6217976750004395301</t>
  </si>
  <si>
    <t>朱德良</t>
  </si>
  <si>
    <t>513021198104080043</t>
  </si>
  <si>
    <t>5117710021000235</t>
  </si>
  <si>
    <t>6217976750004353680</t>
  </si>
  <si>
    <t>向海宁</t>
  </si>
  <si>
    <t>513021197402180080</t>
  </si>
  <si>
    <t>5117710022000341</t>
  </si>
  <si>
    <t>6217976750004005579</t>
  </si>
  <si>
    <t>11.16</t>
  </si>
  <si>
    <t>何卓华</t>
  </si>
  <si>
    <t>513001196506050678</t>
  </si>
  <si>
    <t>511710021000065</t>
  </si>
  <si>
    <t>6214591582005350718</t>
  </si>
  <si>
    <t>谢运丽</t>
  </si>
  <si>
    <t>513021198307070865</t>
  </si>
  <si>
    <t>5117031020019362</t>
  </si>
  <si>
    <t>6214591582013004877</t>
  </si>
  <si>
    <t>达州农村商业银行股份有限公司百节分理处</t>
  </si>
  <si>
    <t>蒋世坤</t>
  </si>
  <si>
    <t>513021197009120073</t>
  </si>
  <si>
    <t>5117711022000338</t>
  </si>
  <si>
    <t>6214591582029384016</t>
  </si>
  <si>
    <t>11.20</t>
  </si>
  <si>
    <t>左小芳</t>
  </si>
  <si>
    <t>513021198209183022</t>
  </si>
  <si>
    <t>5117710023000044</t>
  </si>
  <si>
    <t>6214591582015291969</t>
  </si>
  <si>
    <t>202303</t>
  </si>
  <si>
    <t>11.21</t>
  </si>
  <si>
    <t>曾开梅</t>
  </si>
  <si>
    <t>513021197512290520</t>
  </si>
  <si>
    <t>5117210018004727</t>
  </si>
  <si>
    <t>6217976750003965393</t>
  </si>
  <si>
    <t>11.23</t>
  </si>
  <si>
    <t>唐玉蓉</t>
  </si>
  <si>
    <t>513021197412170468</t>
  </si>
  <si>
    <t>5117210015001783</t>
  </si>
  <si>
    <t>6217976750004375519</t>
  </si>
  <si>
    <t>中国邮政储蓄银行股份有限公司达州市华蜀路营业所</t>
  </si>
  <si>
    <t>谢万华</t>
  </si>
  <si>
    <t>513021196604193395</t>
  </si>
  <si>
    <t>5117032021006577</t>
  </si>
  <si>
    <t>6217976750002408965</t>
  </si>
  <si>
    <t>张明均</t>
  </si>
  <si>
    <t>51302119790202210X</t>
  </si>
  <si>
    <t>5117210019003139</t>
  </si>
  <si>
    <t>6214591582005399772</t>
  </si>
  <si>
    <t>陈福美</t>
  </si>
  <si>
    <t>513021197905020206</t>
  </si>
  <si>
    <t>5117030021006269</t>
  </si>
  <si>
    <t>6214591582005556884</t>
  </si>
  <si>
    <t>李川</t>
  </si>
  <si>
    <t>513021196511130010</t>
  </si>
  <si>
    <t>5117410023000308</t>
  </si>
  <si>
    <t>6217214402020383935</t>
  </si>
  <si>
    <t>中国工商银行股份有限公司成都光华村支行</t>
  </si>
  <si>
    <t>11.24</t>
  </si>
  <si>
    <t>唐贵燕</t>
  </si>
  <si>
    <t>513021198105190041</t>
  </si>
  <si>
    <t>5117030020019827</t>
  </si>
  <si>
    <t>6217976750004466458</t>
  </si>
  <si>
    <t>唐华川</t>
  </si>
  <si>
    <t>513001196611290630</t>
  </si>
  <si>
    <t>5117710022000322</t>
  </si>
  <si>
    <t>6214591582005449189</t>
  </si>
  <si>
    <t>吕继静</t>
  </si>
  <si>
    <t>513021197602186786</t>
  </si>
  <si>
    <t>5117410023000329</t>
  </si>
  <si>
    <t>6214591582032609037</t>
  </si>
  <si>
    <t>达州农村商业银行股份有限公司申家分理处</t>
  </si>
  <si>
    <t>11.27</t>
  </si>
  <si>
    <t>杨秀忠</t>
  </si>
  <si>
    <t>513021196609161050</t>
  </si>
  <si>
    <t>5117410023000326</t>
  </si>
  <si>
    <t>6217212317002054522</t>
  </si>
  <si>
    <t>中国工商银行达州江湾城支行</t>
  </si>
  <si>
    <t>周代平</t>
  </si>
  <si>
    <t>51302119670418105X</t>
  </si>
  <si>
    <t>5117210019002100</t>
  </si>
  <si>
    <t>6214673690004278300</t>
  </si>
  <si>
    <t>中国建设银行股份有限公司达州三里坪支行</t>
  </si>
  <si>
    <t>石光英</t>
  </si>
  <si>
    <t>51302119760926058X</t>
  </si>
  <si>
    <t>5117410023000131</t>
  </si>
  <si>
    <t>6217976750003900507</t>
  </si>
  <si>
    <t>202307</t>
  </si>
  <si>
    <t>贺冰川</t>
  </si>
  <si>
    <t>513021197203018451</t>
  </si>
  <si>
    <t>5117020020007811</t>
  </si>
  <si>
    <t>6217976750005136597</t>
  </si>
  <si>
    <t>11.28</t>
  </si>
  <si>
    <t>曾祥忠</t>
  </si>
  <si>
    <t>513021196608280031</t>
  </si>
  <si>
    <t>5117410023000313</t>
  </si>
  <si>
    <t>6217976750005345586</t>
  </si>
  <si>
    <t>中国邮政储蓄银行股份有限公司达州市河市镇营业所</t>
  </si>
  <si>
    <t>12.1</t>
  </si>
  <si>
    <t>黄小花</t>
  </si>
  <si>
    <t>513021197903110000</t>
  </si>
  <si>
    <t>5117210011001098</t>
  </si>
  <si>
    <t>6217976750001845670</t>
  </si>
  <si>
    <t>唐付保</t>
  </si>
  <si>
    <t>513021196510250010</t>
  </si>
  <si>
    <t>5117710021000959</t>
  </si>
  <si>
    <t>6217976750004913111</t>
  </si>
  <si>
    <t>周朝文</t>
  </si>
  <si>
    <t>51172119700316897X</t>
  </si>
  <si>
    <t>5117030020022481</t>
  </si>
  <si>
    <t>6217976750005136746</t>
  </si>
  <si>
    <t>赵绍国</t>
  </si>
  <si>
    <t>513028196610070011</t>
  </si>
  <si>
    <t>5117030020021063</t>
  </si>
  <si>
    <t>6217976750001791965</t>
  </si>
  <si>
    <t>曾小波</t>
  </si>
  <si>
    <t>513021197905220064</t>
  </si>
  <si>
    <t>5117710020000171</t>
  </si>
  <si>
    <t>6217976750005346378</t>
  </si>
  <si>
    <t>陈亮</t>
  </si>
  <si>
    <t>513021197004162370</t>
  </si>
  <si>
    <t>5117210011000401</t>
  </si>
  <si>
    <t>6217976750003172453</t>
  </si>
  <si>
    <t>中国邮政储蓄银行股份有限公司达州市金龙大道支行</t>
  </si>
  <si>
    <t>王白果</t>
  </si>
  <si>
    <t>513030197003099011</t>
  </si>
  <si>
    <t>5117211012001358</t>
  </si>
  <si>
    <t>6228230959001663871</t>
  </si>
  <si>
    <t>中国农业银行股份有限公司达州阳平路分理处</t>
  </si>
  <si>
    <t>刘兆勇</t>
  </si>
  <si>
    <t>513021196709300070</t>
  </si>
  <si>
    <t>5117410023000335</t>
  </si>
  <si>
    <t xml:space="preserve">6217976750001915259 </t>
  </si>
  <si>
    <t>12.4</t>
  </si>
  <si>
    <t>严智双</t>
  </si>
  <si>
    <t>513021197204250017</t>
  </si>
  <si>
    <t>5117710023000015</t>
  </si>
  <si>
    <t>6217976750004502500</t>
  </si>
  <si>
    <t>罗锡芬</t>
  </si>
  <si>
    <t>51302119780214058X</t>
  </si>
  <si>
    <t>5117710020000177</t>
  </si>
  <si>
    <t>6214591582024137500</t>
  </si>
  <si>
    <t>达州农村商业银行股份有限公司营业部</t>
  </si>
  <si>
    <t>刘忠</t>
  </si>
  <si>
    <t>513021197005230478</t>
  </si>
  <si>
    <t>5117710021001004</t>
  </si>
  <si>
    <t>6217976750024640348</t>
  </si>
  <si>
    <t>中国邮政储蓄银行股份有限公司达州市绥定大道北营业所</t>
  </si>
  <si>
    <t>唐发芳</t>
  </si>
  <si>
    <t>513021197810210525</t>
  </si>
  <si>
    <t>5117210019002956</t>
  </si>
  <si>
    <t>6214591582005558120</t>
  </si>
  <si>
    <t>唐家凤</t>
  </si>
  <si>
    <t>513021197912080522</t>
  </si>
  <si>
    <t>5117710020000247</t>
  </si>
  <si>
    <t>6217976750011268210</t>
  </si>
  <si>
    <t>何海燕</t>
  </si>
  <si>
    <t>513021197601030368</t>
  </si>
  <si>
    <t>5117210012002677</t>
  </si>
  <si>
    <t>6214591582005555183</t>
  </si>
  <si>
    <t>唐家梅</t>
  </si>
  <si>
    <t>513021197712250523</t>
  </si>
  <si>
    <t>5117710020000241</t>
  </si>
  <si>
    <t>6217976750003989617</t>
  </si>
  <si>
    <t>马运香</t>
  </si>
  <si>
    <t>513022197509168424</t>
  </si>
  <si>
    <t>5117710020000248</t>
  </si>
  <si>
    <t>6214591582005554608</t>
  </si>
  <si>
    <t>郭少会</t>
  </si>
  <si>
    <t>513021197504253447</t>
  </si>
  <si>
    <t>5117710021000193</t>
  </si>
  <si>
    <t>6214591582005555829</t>
  </si>
  <si>
    <t>彭德纯</t>
  </si>
  <si>
    <t>513021197812210529</t>
  </si>
  <si>
    <t>5117210019004624</t>
  </si>
  <si>
    <t>6217976750005209360</t>
  </si>
  <si>
    <t>黄太晓</t>
  </si>
  <si>
    <t>513021196903207814</t>
  </si>
  <si>
    <t>5117210012004594</t>
  </si>
  <si>
    <t>6217976750001902810</t>
  </si>
  <si>
    <t>12.5</t>
  </si>
  <si>
    <t>潘权引</t>
  </si>
  <si>
    <t>513021197209110654</t>
  </si>
  <si>
    <t>5117210012001596</t>
  </si>
  <si>
    <t>6217976750004680447</t>
  </si>
  <si>
    <t>陈仕伟</t>
  </si>
  <si>
    <t>513021196512230013</t>
  </si>
  <si>
    <t>5117410023000343</t>
  </si>
  <si>
    <t>6214591591001305063</t>
  </si>
  <si>
    <t>12.6</t>
  </si>
  <si>
    <t>何兴洲</t>
  </si>
  <si>
    <t>512011196408290016</t>
  </si>
  <si>
    <t>5117210012002632</t>
  </si>
  <si>
    <t>6217976750002273583</t>
  </si>
  <si>
    <t>12.7</t>
  </si>
  <si>
    <t>熊益文</t>
  </si>
  <si>
    <t>513021196801170010</t>
  </si>
  <si>
    <t>5117710023000005</t>
  </si>
  <si>
    <t>6217976750004897322</t>
  </si>
  <si>
    <t>12.11</t>
  </si>
  <si>
    <t>蒲全</t>
  </si>
  <si>
    <t>513021196911191859</t>
  </si>
  <si>
    <t>5117210011002006</t>
  </si>
  <si>
    <t>6217976750003175175</t>
  </si>
  <si>
    <t>12.12</t>
  </si>
  <si>
    <t>范进</t>
  </si>
  <si>
    <t>513021198012162201</t>
  </si>
  <si>
    <t>5117030021006309</t>
  </si>
  <si>
    <t>6214591582015328225</t>
  </si>
  <si>
    <t>12.14</t>
  </si>
  <si>
    <t>郭春雪</t>
  </si>
  <si>
    <t>51302119740202220X</t>
  </si>
  <si>
    <t>5117210014002253</t>
  </si>
  <si>
    <t>6214591582005347656</t>
  </si>
  <si>
    <t>郑万均</t>
  </si>
  <si>
    <t>513021197103060679</t>
  </si>
  <si>
    <t>5117032021006600</t>
  </si>
  <si>
    <t>6214591582014092459</t>
  </si>
  <si>
    <t>陈益兵</t>
  </si>
  <si>
    <t>513021196303022277</t>
  </si>
  <si>
    <t>5117031022007684</t>
  </si>
  <si>
    <t>6214591582035740557</t>
  </si>
  <si>
    <t>唐代全</t>
  </si>
  <si>
    <t>513021196304041672</t>
  </si>
  <si>
    <t>5117211019000904</t>
  </si>
  <si>
    <t>6214591582004317759</t>
  </si>
  <si>
    <t>达州农村商业银行股份有限公司木子分理处</t>
  </si>
  <si>
    <t>张述梅</t>
  </si>
  <si>
    <t>513021197507026688</t>
  </si>
  <si>
    <t>5117210011000075</t>
  </si>
  <si>
    <t>6214591582015036596</t>
  </si>
  <si>
    <t>罗玉德</t>
  </si>
  <si>
    <t>513021197310210625</t>
  </si>
  <si>
    <t>5117210019000408</t>
  </si>
  <si>
    <t>6214591582014052990</t>
  </si>
  <si>
    <t>杨直翠</t>
  </si>
  <si>
    <t>513021197404080868</t>
  </si>
  <si>
    <t>5117210018005536</t>
  </si>
  <si>
    <t>6214591582024416672</t>
  </si>
  <si>
    <t>达州农村商业银行股份有限公司达川区支行营业部</t>
  </si>
  <si>
    <t>曹占琼</t>
  </si>
  <si>
    <t>513021197510126866</t>
  </si>
  <si>
    <t>5117210011001082</t>
  </si>
  <si>
    <t>6214591582005332807</t>
  </si>
  <si>
    <t>谢红梅</t>
  </si>
  <si>
    <t>513021197911150488</t>
  </si>
  <si>
    <t>5117030020020122</t>
  </si>
  <si>
    <t>6214591582029952804</t>
  </si>
  <si>
    <t>12.15</t>
  </si>
  <si>
    <t>黄因清</t>
  </si>
  <si>
    <t>513021197502027606</t>
  </si>
  <si>
    <t>5117410023000338</t>
  </si>
  <si>
    <t>6214591582005554152</t>
  </si>
  <si>
    <t>粟忠明</t>
  </si>
  <si>
    <t>513001196501030619</t>
  </si>
  <si>
    <t>5117710022000331</t>
  </si>
  <si>
    <t>6214591591001334022</t>
  </si>
  <si>
    <t>达州农村商业银行股份有限公司杨柳分理处</t>
  </si>
  <si>
    <t>段娅</t>
  </si>
  <si>
    <t>513021198108110529</t>
  </si>
  <si>
    <t>5117710021000826</t>
  </si>
  <si>
    <t>6217976750025221742</t>
  </si>
  <si>
    <t>中国邮政储蓄银行股份有限公司宣汉县新华镇营业所</t>
  </si>
  <si>
    <t>唐富刚</t>
  </si>
  <si>
    <t>513021197102280557</t>
  </si>
  <si>
    <t>5117710022000035</t>
  </si>
  <si>
    <t>6217976750025859301</t>
  </si>
  <si>
    <t>中国邮政储蓄银行股份有限公司达州市文华街营业所</t>
  </si>
  <si>
    <t>唐雪梅</t>
  </si>
  <si>
    <t>51302119741221052X</t>
  </si>
  <si>
    <t>5117210018008348</t>
  </si>
  <si>
    <t>6217976750003912296</t>
  </si>
  <si>
    <t>高铝</t>
  </si>
  <si>
    <t>51302119781109620X</t>
  </si>
  <si>
    <t>5117710020000334</t>
  </si>
  <si>
    <t>6217976750004930305</t>
  </si>
  <si>
    <t>蔡贵昌</t>
  </si>
  <si>
    <t>513021196804080010</t>
  </si>
  <si>
    <t>5117710021000997</t>
  </si>
  <si>
    <t>6217976750004005637</t>
  </si>
  <si>
    <t>何代翠</t>
  </si>
  <si>
    <t>513021197607088106</t>
  </si>
  <si>
    <t>5117000020003254</t>
  </si>
  <si>
    <t>6217976750003955931</t>
  </si>
  <si>
    <t>蒋德菊</t>
  </si>
  <si>
    <t>513001197507190626</t>
  </si>
  <si>
    <t>5117210016000826</t>
  </si>
  <si>
    <t>6214591582005353308</t>
  </si>
  <si>
    <t>陈中静</t>
  </si>
  <si>
    <t>513021197504014227</t>
  </si>
  <si>
    <t>5117410023000350</t>
  </si>
  <si>
    <t>6217976750005136696</t>
  </si>
  <si>
    <t>12.18</t>
  </si>
  <si>
    <t>彭洪</t>
  </si>
  <si>
    <t>513021196912230557</t>
  </si>
  <si>
    <t>5117210014002202</t>
  </si>
  <si>
    <t>6217976750026156822</t>
  </si>
  <si>
    <t>张文秀</t>
  </si>
  <si>
    <t>513021197506010641</t>
  </si>
  <si>
    <t>5117710021000067</t>
  </si>
  <si>
    <t>6217976750003975400</t>
  </si>
  <si>
    <t>冯艳</t>
  </si>
  <si>
    <t>513001197606201220</t>
  </si>
  <si>
    <t>5117710021000922</t>
  </si>
  <si>
    <t>6214591582015005898</t>
  </si>
  <si>
    <t>李曼</t>
  </si>
  <si>
    <t>513001197702280643</t>
  </si>
  <si>
    <t>5117710021000766</t>
  </si>
  <si>
    <t>6214591582005351930</t>
  </si>
  <si>
    <t>王金红</t>
  </si>
  <si>
    <t>513001198005021229</t>
  </si>
  <si>
    <t>5117030021006270</t>
  </si>
  <si>
    <t xml:space="preserve">6214591582005557981
</t>
  </si>
  <si>
    <t>王明义</t>
  </si>
  <si>
    <t>513021196511130619</t>
  </si>
  <si>
    <t>5117210014003608</t>
  </si>
  <si>
    <t>6214591582005565091</t>
  </si>
  <si>
    <t>潘玲</t>
  </si>
  <si>
    <t>513001197412090622</t>
  </si>
  <si>
    <t>5117710021000923</t>
  </si>
  <si>
    <t>6214673690003521858</t>
  </si>
  <si>
    <t>中国建设银行股份有限公司达州达川支行</t>
  </si>
  <si>
    <t>12.21</t>
  </si>
  <si>
    <t>赵峰</t>
  </si>
  <si>
    <t>513021196906110196</t>
  </si>
  <si>
    <t>5117030021002591</t>
  </si>
  <si>
    <t>6214591582032602347</t>
  </si>
  <si>
    <t>唐莉</t>
  </si>
  <si>
    <t>513001197503090628</t>
  </si>
  <si>
    <t>5117710020000249</t>
  </si>
  <si>
    <t>6214673690000905591</t>
  </si>
  <si>
    <t>12.22</t>
  </si>
  <si>
    <t>廖乾均</t>
  </si>
  <si>
    <t>513001196803050615</t>
  </si>
  <si>
    <t>5117710020000254</t>
  </si>
  <si>
    <t>6214591582005352128</t>
  </si>
  <si>
    <t>李琴</t>
  </si>
  <si>
    <t>513021197511220029</t>
  </si>
  <si>
    <t>5117410023000351</t>
  </si>
  <si>
    <t>6217976750011398827</t>
  </si>
  <si>
    <t>李秀兰</t>
  </si>
  <si>
    <t>513021197711076762</t>
  </si>
  <si>
    <t>5117030022007134</t>
  </si>
  <si>
    <t>6217976750004366245</t>
  </si>
  <si>
    <t>12.26</t>
  </si>
  <si>
    <t>刘纯</t>
  </si>
  <si>
    <t>513021198111140542</t>
  </si>
  <si>
    <t>5117211012002575</t>
  </si>
  <si>
    <t>6214591582024126347</t>
  </si>
  <si>
    <t>刘英</t>
  </si>
  <si>
    <t>513021197906220541</t>
  </si>
  <si>
    <t>5117710020000175</t>
  </si>
  <si>
    <t>6217976750000319545</t>
  </si>
  <si>
    <t>中国邮政储蓄银行股份有限公司达州市斌郎乡营业所</t>
  </si>
  <si>
    <t>何德清</t>
  </si>
  <si>
    <t>513021197509260021</t>
  </si>
  <si>
    <t>5117210016003305</t>
  </si>
  <si>
    <t>6217976750003179953</t>
  </si>
  <si>
    <t>13648197417</t>
  </si>
  <si>
    <t>12.28</t>
  </si>
  <si>
    <t>刘传彪</t>
  </si>
  <si>
    <t>513021196806190037</t>
  </si>
  <si>
    <t>5117030021006305</t>
  </si>
  <si>
    <t>6217976750001900822</t>
  </si>
  <si>
    <t>刘传刚</t>
  </si>
  <si>
    <t>513021197211010038</t>
  </si>
  <si>
    <t>5111000021092483</t>
  </si>
  <si>
    <t>6214591582032070164</t>
  </si>
  <si>
    <t>达州农村商业银行股份有限公司经开区支行河市分理处</t>
  </si>
  <si>
    <t>钟学平</t>
  </si>
  <si>
    <t>513021197005280010</t>
  </si>
  <si>
    <t>5117210011002752</t>
  </si>
  <si>
    <t>6217976750001898430</t>
  </si>
  <si>
    <t>何正全</t>
  </si>
  <si>
    <t>513021196603020011</t>
  </si>
  <si>
    <t>5117030022010961</t>
  </si>
  <si>
    <t>6217976750009743828</t>
  </si>
  <si>
    <t>中国邮政储蓄银行达州市河市镇营业所</t>
  </si>
  <si>
    <t>13458188788</t>
  </si>
  <si>
    <t>罗锡梅</t>
  </si>
  <si>
    <t>51302119741210062X</t>
  </si>
  <si>
    <t>5117030021006367</t>
  </si>
  <si>
    <t>6235881182324818570</t>
  </si>
  <si>
    <t>达州银行股份有限公司金兰支行</t>
  </si>
  <si>
    <t>陈再英</t>
  </si>
  <si>
    <t>513021197811250043</t>
  </si>
  <si>
    <t>5117210019004825</t>
  </si>
  <si>
    <t>6214673690001369052</t>
  </si>
  <si>
    <t>15908486636</t>
  </si>
  <si>
    <t>陈仕军</t>
  </si>
  <si>
    <t>51302119631225001X</t>
  </si>
  <si>
    <t>5117210019003045</t>
  </si>
  <si>
    <t>6217976750004908970</t>
  </si>
  <si>
    <t>牟正芳</t>
  </si>
  <si>
    <t>513021198103132104</t>
  </si>
  <si>
    <t>5117030021003776</t>
  </si>
  <si>
    <t>6214591582024394895</t>
  </si>
  <si>
    <t>达州农村商业银行股份有限公司荷叶街支行</t>
  </si>
  <si>
    <t>徐腊梅</t>
  </si>
  <si>
    <t>513021197601150087</t>
  </si>
  <si>
    <t>5117030020023008</t>
  </si>
  <si>
    <t>6214673690001265557</t>
  </si>
  <si>
    <t>王锡英</t>
  </si>
  <si>
    <t>513021197402200061</t>
  </si>
  <si>
    <t>5117210017003544</t>
  </si>
  <si>
    <t>6235881182310615352</t>
  </si>
  <si>
    <t>达州银行股份有限公司荷叶街支行</t>
  </si>
  <si>
    <t>庞会</t>
  </si>
  <si>
    <t>513021198005166781</t>
  </si>
  <si>
    <t>5117212018002252</t>
  </si>
  <si>
    <t>6235881182311478917</t>
  </si>
  <si>
    <t>黄秀贤</t>
  </si>
  <si>
    <t>513021197901021068</t>
  </si>
  <si>
    <t>5117210011001779</t>
  </si>
  <si>
    <t>6228230955695267060</t>
  </si>
  <si>
    <t>15882977896</t>
  </si>
  <si>
    <t>蒲传英</t>
  </si>
  <si>
    <t>51302119760322756X</t>
  </si>
  <si>
    <t>5117710021000976</t>
  </si>
  <si>
    <t>6217976750001843451</t>
  </si>
  <si>
    <t>陶一兵</t>
  </si>
  <si>
    <t>513021196805160872</t>
  </si>
  <si>
    <t>5117712020000003</t>
  </si>
  <si>
    <t>6217976750004906594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</si>
</sst>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宋体"/>
      <charset val="134"/>
      <scheme val="minor"/>
    </font>
    <font>
      <sz val="22"/>
      <color theme="1"/>
      <name val="方正小标宋简体"/>
      <charset val="134"/>
    </font>
    <font>
      <b/>
      <sz val="11"/>
      <name val="宋体"/>
      <charset val="134"/>
      <scheme val="minor"/>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lignment vertical="center"/>
    </xf>
    <xf numFmtId="0" fontId="0" fillId="0" borderId="0" xfId="0" applyBorder="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4" fillId="0" borderId="0" xfId="0" applyFont="1" applyFill="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0" xfId="0" applyFont="1" applyFill="1" applyBorder="1">
      <alignment vertical="center"/>
    </xf>
    <xf numFmtId="0" fontId="1" fillId="0" borderId="0" xfId="0" applyFont="1" applyFill="1" applyBorder="1" applyAlignment="1">
      <alignment horizontal="left" vertical="center"/>
    </xf>
    <xf numFmtId="0" fontId="1" fillId="0" borderId="2" xfId="0" applyFont="1" applyBorder="1" applyAlignment="1">
      <alignment horizontal="center" vertical="center"/>
    </xf>
    <xf numFmtId="49" fontId="1" fillId="0" borderId="2" xfId="0" applyNumberFormat="1" applyFont="1" applyBorder="1" applyAlignment="1">
      <alignment horizontal="center" vertical="center"/>
    </xf>
    <xf numFmtId="49" fontId="4" fillId="0" borderId="1" xfId="0" applyNumberFormat="1" applyFont="1" applyFill="1" applyBorder="1" applyAlignment="1">
      <alignment horizontal="center" vertical="center"/>
    </xf>
    <xf numFmtId="49" fontId="1" fillId="0" borderId="1" xfId="0" applyNumberFormat="1" applyFont="1" applyBorder="1" applyAlignment="1">
      <alignment horizontal="center" vertical="center"/>
    </xf>
    <xf numFmtId="49" fontId="1"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0"/>
  <sheetViews>
    <sheetView tabSelected="1" workbookViewId="0">
      <selection activeCell="G10" sqref="G10"/>
    </sheetView>
  </sheetViews>
  <sheetFormatPr defaultColWidth="9" defaultRowHeight="13.5"/>
  <cols>
    <col min="1" max="1" width="4.75" customWidth="1"/>
    <col min="2" max="2" width="7" customWidth="1"/>
    <col min="3" max="3" width="22.875" hidden="1" customWidth="1"/>
    <col min="4" max="4" width="24.875" customWidth="1"/>
    <col min="5" max="5" width="20.375" customWidth="1"/>
    <col min="6" max="6" width="22.625" hidden="1" customWidth="1"/>
    <col min="7" max="7" width="26.75" customWidth="1"/>
    <col min="8" max="8" width="52.5" customWidth="1"/>
    <col min="9" max="10" width="8.125" customWidth="1"/>
    <col min="11" max="11" width="6.75" customWidth="1"/>
    <col min="12" max="12" width="13.625" customWidth="1"/>
    <col min="13" max="13" width="8.875" customWidth="1"/>
    <col min="14" max="14" width="9.25" customWidth="1"/>
    <col min="15" max="15" width="0.125" hidden="1" customWidth="1"/>
    <col min="16" max="16" width="14.625" customWidth="1"/>
    <col min="17" max="17" width="10.125" customWidth="1"/>
    <col min="18" max="18" width="15" style="2" customWidth="1"/>
  </cols>
  <sheetData>
    <row r="1" ht="46" customHeight="1" spans="1:17">
      <c r="A1" s="3" t="s">
        <v>0</v>
      </c>
      <c r="B1" s="3"/>
      <c r="C1" s="3"/>
      <c r="D1" s="3"/>
      <c r="E1" s="3"/>
      <c r="F1" s="3"/>
      <c r="G1" s="3"/>
      <c r="H1" s="3"/>
      <c r="I1" s="3"/>
      <c r="J1" s="3"/>
      <c r="K1" s="3"/>
      <c r="L1" s="3"/>
      <c r="M1" s="3"/>
      <c r="N1" s="3"/>
      <c r="O1" s="3"/>
      <c r="P1" s="3"/>
      <c r="Q1" s="3"/>
    </row>
    <row r="2" ht="32" customHeight="1" spans="1:17">
      <c r="A2" s="4" t="s">
        <v>1</v>
      </c>
      <c r="B2" s="4" t="s">
        <v>2</v>
      </c>
      <c r="C2" s="5" t="s">
        <v>3</v>
      </c>
      <c r="D2" s="5" t="s">
        <v>3</v>
      </c>
      <c r="E2" s="5" t="s">
        <v>4</v>
      </c>
      <c r="F2" s="5" t="s">
        <v>5</v>
      </c>
      <c r="G2" s="5" t="s">
        <v>5</v>
      </c>
      <c r="H2" s="6" t="s">
        <v>6</v>
      </c>
      <c r="I2" s="5" t="s">
        <v>7</v>
      </c>
      <c r="J2" s="5" t="s">
        <v>8</v>
      </c>
      <c r="K2" s="6" t="s">
        <v>9</v>
      </c>
      <c r="L2" s="6" t="s">
        <v>10</v>
      </c>
      <c r="M2" s="6" t="s">
        <v>11</v>
      </c>
      <c r="N2" s="6" t="s">
        <v>12</v>
      </c>
      <c r="O2" s="5" t="s">
        <v>13</v>
      </c>
      <c r="P2" s="5" t="s">
        <v>13</v>
      </c>
      <c r="Q2" s="5" t="s">
        <v>14</v>
      </c>
    </row>
    <row r="3" s="1" customFormat="1" ht="20" customHeight="1" spans="1:18">
      <c r="A3" s="7">
        <v>1</v>
      </c>
      <c r="B3" s="7" t="s">
        <v>15</v>
      </c>
      <c r="C3" s="8" t="s">
        <v>16</v>
      </c>
      <c r="D3" s="8" t="str">
        <f>REPLACE(C3,6,8,"********")</f>
        <v>51302********50055</v>
      </c>
      <c r="E3" s="20" t="s">
        <v>17</v>
      </c>
      <c r="F3" s="8" t="s">
        <v>18</v>
      </c>
      <c r="G3" s="7" t="str">
        <f>REPLACE(F3,5,11,"***********")</f>
        <v>6217***********0242</v>
      </c>
      <c r="H3" s="7" t="s">
        <v>19</v>
      </c>
      <c r="I3" s="8" t="s">
        <v>20</v>
      </c>
      <c r="J3" s="8" t="s">
        <v>21</v>
      </c>
      <c r="K3" s="7">
        <v>12</v>
      </c>
      <c r="L3" s="7">
        <v>6114.24</v>
      </c>
      <c r="M3" s="7">
        <v>0</v>
      </c>
      <c r="N3" s="7">
        <v>6114.24</v>
      </c>
      <c r="O3" s="7">
        <v>18508185685</v>
      </c>
      <c r="P3" s="7" t="str">
        <f>REPLACE(O3,4,4,"****")</f>
        <v>185****5685</v>
      </c>
      <c r="Q3" s="8" t="s">
        <v>22</v>
      </c>
      <c r="R3" s="14"/>
    </row>
    <row r="4" s="1" customFormat="1" ht="20" customHeight="1" spans="1:18">
      <c r="A4" s="7">
        <v>2</v>
      </c>
      <c r="B4" s="7" t="s">
        <v>23</v>
      </c>
      <c r="C4" s="8" t="s">
        <v>24</v>
      </c>
      <c r="D4" s="8" t="str">
        <f t="shared" ref="D4:D21" si="0">REPLACE(C4,6,8,"********")</f>
        <v>51302********12175</v>
      </c>
      <c r="E4" s="20" t="s">
        <v>25</v>
      </c>
      <c r="F4" s="8" t="s">
        <v>26</v>
      </c>
      <c r="G4" s="7" t="str">
        <f t="shared" ref="G4:G19" si="1">REPLACE(F4,5,11,"***********")</f>
        <v>6228***********1267</v>
      </c>
      <c r="H4" s="7" t="s">
        <v>27</v>
      </c>
      <c r="I4" s="8" t="s">
        <v>20</v>
      </c>
      <c r="J4" s="8" t="s">
        <v>21</v>
      </c>
      <c r="K4" s="7">
        <v>12</v>
      </c>
      <c r="L4" s="7">
        <v>6114.24</v>
      </c>
      <c r="M4" s="7">
        <v>0</v>
      </c>
      <c r="N4" s="7">
        <v>6114.24</v>
      </c>
      <c r="O4" s="7">
        <v>15281802171</v>
      </c>
      <c r="P4" s="7" t="str">
        <f t="shared" ref="P4:P35" si="2">REPLACE(O4,4,4,"****")</f>
        <v>152****2171</v>
      </c>
      <c r="Q4" s="8" t="s">
        <v>28</v>
      </c>
      <c r="R4" s="14"/>
    </row>
    <row r="5" s="1" customFormat="1" ht="20" customHeight="1" spans="1:18">
      <c r="A5" s="7">
        <v>3</v>
      </c>
      <c r="B5" s="7" t="s">
        <v>29</v>
      </c>
      <c r="C5" s="8" t="s">
        <v>30</v>
      </c>
      <c r="D5" s="8" t="str">
        <f t="shared" si="0"/>
        <v>51302********60455</v>
      </c>
      <c r="E5" s="20" t="s">
        <v>31</v>
      </c>
      <c r="F5" s="8" t="s">
        <v>32</v>
      </c>
      <c r="G5" s="7" t="str">
        <f t="shared" si="1"/>
        <v>6217***********9462</v>
      </c>
      <c r="H5" s="7" t="s">
        <v>33</v>
      </c>
      <c r="I5" s="8" t="s">
        <v>34</v>
      </c>
      <c r="J5" s="8" t="s">
        <v>21</v>
      </c>
      <c r="K5" s="7">
        <v>3</v>
      </c>
      <c r="L5" s="7">
        <v>1528.56</v>
      </c>
      <c r="M5" s="7">
        <v>0</v>
      </c>
      <c r="N5" s="7">
        <v>1528.56</v>
      </c>
      <c r="O5" s="7">
        <v>18228603256</v>
      </c>
      <c r="P5" s="7" t="str">
        <f t="shared" si="2"/>
        <v>182****3256</v>
      </c>
      <c r="Q5" s="8" t="s">
        <v>35</v>
      </c>
      <c r="R5" s="14"/>
    </row>
    <row r="6" s="1" customFormat="1" ht="20" customHeight="1" spans="1:18">
      <c r="A6" s="7">
        <v>4</v>
      </c>
      <c r="B6" s="7" t="s">
        <v>36</v>
      </c>
      <c r="C6" s="8" t="s">
        <v>37</v>
      </c>
      <c r="D6" s="8" t="str">
        <f t="shared" si="0"/>
        <v>51302********30458</v>
      </c>
      <c r="E6" s="8" t="s">
        <v>38</v>
      </c>
      <c r="F6" s="8" t="s">
        <v>39</v>
      </c>
      <c r="G6" s="7" t="str">
        <f t="shared" si="1"/>
        <v>6214***********6349</v>
      </c>
      <c r="H6" s="7" t="s">
        <v>40</v>
      </c>
      <c r="I6" s="8" t="s">
        <v>41</v>
      </c>
      <c r="J6" s="8" t="s">
        <v>21</v>
      </c>
      <c r="K6" s="7">
        <v>5</v>
      </c>
      <c r="L6" s="7">
        <v>2547.6</v>
      </c>
      <c r="M6" s="7">
        <v>0</v>
      </c>
      <c r="N6" s="7">
        <v>2547.6</v>
      </c>
      <c r="O6" s="7">
        <v>13079058298</v>
      </c>
      <c r="P6" s="7" t="str">
        <f t="shared" si="2"/>
        <v>130****8298</v>
      </c>
      <c r="Q6" s="8" t="s">
        <v>42</v>
      </c>
      <c r="R6" s="14"/>
    </row>
    <row r="7" s="1" customFormat="1" ht="20" customHeight="1" spans="1:18">
      <c r="A7" s="7">
        <v>5</v>
      </c>
      <c r="B7" s="7" t="s">
        <v>43</v>
      </c>
      <c r="C7" s="8" t="s">
        <v>44</v>
      </c>
      <c r="D7" s="8" t="str">
        <f t="shared" si="0"/>
        <v>51300********16041</v>
      </c>
      <c r="E7" s="8" t="s">
        <v>45</v>
      </c>
      <c r="F7" s="8" t="s">
        <v>46</v>
      </c>
      <c r="G7" s="7" t="str">
        <f t="shared" si="1"/>
        <v>6214***********9926</v>
      </c>
      <c r="H7" s="7" t="s">
        <v>47</v>
      </c>
      <c r="I7" s="8" t="s">
        <v>48</v>
      </c>
      <c r="J7" s="8" t="s">
        <v>21</v>
      </c>
      <c r="K7" s="7">
        <v>11</v>
      </c>
      <c r="L7" s="7">
        <v>5604.72</v>
      </c>
      <c r="M7" s="7">
        <v>0</v>
      </c>
      <c r="N7" s="7">
        <v>5604.72</v>
      </c>
      <c r="O7" s="7">
        <v>13088057174</v>
      </c>
      <c r="P7" s="7" t="str">
        <f t="shared" si="2"/>
        <v>130****7174</v>
      </c>
      <c r="Q7" s="8" t="s">
        <v>49</v>
      </c>
      <c r="R7" s="14"/>
    </row>
    <row r="8" s="1" customFormat="1" ht="20" customHeight="1" spans="1:18">
      <c r="A8" s="7">
        <v>6</v>
      </c>
      <c r="B8" s="7" t="s">
        <v>50</v>
      </c>
      <c r="C8" s="8" t="s">
        <v>51</v>
      </c>
      <c r="D8" s="8" t="str">
        <f t="shared" si="0"/>
        <v>51300********30614</v>
      </c>
      <c r="E8" s="8" t="s">
        <v>52</v>
      </c>
      <c r="F8" s="8" t="s">
        <v>53</v>
      </c>
      <c r="G8" s="7" t="str">
        <f t="shared" si="1"/>
        <v>6214***********4285</v>
      </c>
      <c r="H8" s="7" t="s">
        <v>54</v>
      </c>
      <c r="I8" s="8" t="s">
        <v>20</v>
      </c>
      <c r="J8" s="8" t="s">
        <v>21</v>
      </c>
      <c r="K8" s="7">
        <v>12</v>
      </c>
      <c r="L8" s="7">
        <v>6114.24</v>
      </c>
      <c r="M8" s="7">
        <v>0</v>
      </c>
      <c r="N8" s="7">
        <v>6114.24</v>
      </c>
      <c r="O8" s="7">
        <v>18907578549</v>
      </c>
      <c r="P8" s="7" t="str">
        <f t="shared" si="2"/>
        <v>189****8549</v>
      </c>
      <c r="Q8" s="8" t="s">
        <v>49</v>
      </c>
      <c r="R8" s="14"/>
    </row>
    <row r="9" s="1" customFormat="1" ht="20" customHeight="1" spans="1:18">
      <c r="A9" s="7">
        <v>7</v>
      </c>
      <c r="B9" s="7" t="s">
        <v>55</v>
      </c>
      <c r="C9" s="8" t="s">
        <v>56</v>
      </c>
      <c r="D9" s="8" t="str">
        <f t="shared" si="0"/>
        <v>51302********90555</v>
      </c>
      <c r="E9" s="8" t="s">
        <v>57</v>
      </c>
      <c r="F9" s="8" t="s">
        <v>58</v>
      </c>
      <c r="G9" s="7" t="str">
        <f t="shared" si="1"/>
        <v>6217***********5964</v>
      </c>
      <c r="H9" s="7" t="s">
        <v>59</v>
      </c>
      <c r="I9" s="8" t="s">
        <v>34</v>
      </c>
      <c r="J9" s="8" t="s">
        <v>21</v>
      </c>
      <c r="K9" s="7">
        <v>3</v>
      </c>
      <c r="L9" s="7">
        <v>1528.56</v>
      </c>
      <c r="M9" s="7">
        <v>0</v>
      </c>
      <c r="N9" s="7">
        <v>1528.56</v>
      </c>
      <c r="O9" s="7">
        <v>15883727507</v>
      </c>
      <c r="P9" s="7" t="str">
        <f t="shared" si="2"/>
        <v>158****7507</v>
      </c>
      <c r="Q9" s="8" t="s">
        <v>60</v>
      </c>
      <c r="R9" s="14"/>
    </row>
    <row r="10" s="1" customFormat="1" ht="20" customHeight="1" spans="1:18">
      <c r="A10" s="7">
        <v>8</v>
      </c>
      <c r="B10" s="7" t="s">
        <v>61</v>
      </c>
      <c r="C10" s="8" t="s">
        <v>62</v>
      </c>
      <c r="D10" s="8" t="str">
        <f t="shared" si="0"/>
        <v>51372********66101</v>
      </c>
      <c r="E10" s="8" t="s">
        <v>63</v>
      </c>
      <c r="F10" s="8" t="s">
        <v>64</v>
      </c>
      <c r="G10" s="7" t="str">
        <f t="shared" si="1"/>
        <v>6214***********5159</v>
      </c>
      <c r="H10" s="7" t="s">
        <v>65</v>
      </c>
      <c r="I10" s="8" t="s">
        <v>20</v>
      </c>
      <c r="J10" s="8" t="s">
        <v>21</v>
      </c>
      <c r="K10" s="7">
        <v>12</v>
      </c>
      <c r="L10" s="7">
        <v>6114.24</v>
      </c>
      <c r="M10" s="7">
        <v>0</v>
      </c>
      <c r="N10" s="7">
        <v>6114.24</v>
      </c>
      <c r="O10" s="7">
        <v>13684206942</v>
      </c>
      <c r="P10" s="7" t="str">
        <f t="shared" si="2"/>
        <v>136****6942</v>
      </c>
      <c r="Q10" s="8" t="s">
        <v>60</v>
      </c>
      <c r="R10" s="14"/>
    </row>
    <row r="11" s="1" customFormat="1" ht="20" customHeight="1" spans="1:18">
      <c r="A11" s="7">
        <v>9</v>
      </c>
      <c r="B11" s="7" t="s">
        <v>66</v>
      </c>
      <c r="C11" s="8" t="s">
        <v>67</v>
      </c>
      <c r="D11" s="8" t="str">
        <f t="shared" si="0"/>
        <v>51302********54421</v>
      </c>
      <c r="E11" s="8" t="s">
        <v>68</v>
      </c>
      <c r="F11" s="8" t="s">
        <v>69</v>
      </c>
      <c r="G11" s="7" t="str">
        <f t="shared" si="1"/>
        <v>6217***********6334</v>
      </c>
      <c r="H11" s="7" t="s">
        <v>70</v>
      </c>
      <c r="I11" s="8" t="s">
        <v>20</v>
      </c>
      <c r="J11" s="8" t="s">
        <v>21</v>
      </c>
      <c r="K11" s="7">
        <v>12</v>
      </c>
      <c r="L11" s="7">
        <v>6114.24</v>
      </c>
      <c r="M11" s="7">
        <v>0</v>
      </c>
      <c r="N11" s="7">
        <v>6114.24</v>
      </c>
      <c r="O11" s="7">
        <v>17344342878</v>
      </c>
      <c r="P11" s="7" t="str">
        <f t="shared" si="2"/>
        <v>173****2878</v>
      </c>
      <c r="Q11" s="8" t="s">
        <v>71</v>
      </c>
      <c r="R11" s="14"/>
    </row>
    <row r="12" s="1" customFormat="1" ht="20" customHeight="1" spans="1:18">
      <c r="A12" s="7">
        <v>10</v>
      </c>
      <c r="B12" s="7" t="s">
        <v>72</v>
      </c>
      <c r="C12" s="8" t="s">
        <v>73</v>
      </c>
      <c r="D12" s="8" t="str">
        <f t="shared" si="0"/>
        <v>51302********22209</v>
      </c>
      <c r="E12" s="8" t="s">
        <v>74</v>
      </c>
      <c r="F12" s="8" t="s">
        <v>75</v>
      </c>
      <c r="G12" s="7" t="str">
        <f t="shared" si="1"/>
        <v>6228***********4863</v>
      </c>
      <c r="H12" s="7" t="s">
        <v>76</v>
      </c>
      <c r="I12" s="8" t="s">
        <v>20</v>
      </c>
      <c r="J12" s="8" t="s">
        <v>21</v>
      </c>
      <c r="K12" s="7">
        <v>12</v>
      </c>
      <c r="L12" s="7">
        <v>6114.24</v>
      </c>
      <c r="M12" s="7">
        <v>0</v>
      </c>
      <c r="N12" s="7">
        <v>6114.24</v>
      </c>
      <c r="O12" s="7">
        <v>15908383955</v>
      </c>
      <c r="P12" s="7" t="str">
        <f t="shared" si="2"/>
        <v>159****3955</v>
      </c>
      <c r="Q12" s="8" t="s">
        <v>77</v>
      </c>
      <c r="R12" s="14"/>
    </row>
    <row r="13" s="1" customFormat="1" ht="20" customHeight="1" spans="1:18">
      <c r="A13" s="7">
        <v>11</v>
      </c>
      <c r="B13" s="7" t="s">
        <v>78</v>
      </c>
      <c r="C13" s="8" t="s">
        <v>79</v>
      </c>
      <c r="D13" s="8" t="str">
        <f t="shared" si="0"/>
        <v>51302********30624</v>
      </c>
      <c r="E13" s="8" t="s">
        <v>80</v>
      </c>
      <c r="F13" s="8" t="s">
        <v>81</v>
      </c>
      <c r="G13" s="7" t="str">
        <f t="shared" si="1"/>
        <v>6214***********2016</v>
      </c>
      <c r="H13" s="7" t="s">
        <v>82</v>
      </c>
      <c r="I13" s="8" t="s">
        <v>20</v>
      </c>
      <c r="J13" s="8" t="s">
        <v>21</v>
      </c>
      <c r="K13" s="7">
        <v>12</v>
      </c>
      <c r="L13" s="7">
        <v>6114.24</v>
      </c>
      <c r="M13" s="7">
        <v>0</v>
      </c>
      <c r="N13" s="7">
        <v>6114.24</v>
      </c>
      <c r="O13" s="7">
        <v>18881804493</v>
      </c>
      <c r="P13" s="7" t="str">
        <f t="shared" si="2"/>
        <v>188****4493</v>
      </c>
      <c r="Q13" s="8" t="s">
        <v>77</v>
      </c>
      <c r="R13" s="14"/>
    </row>
    <row r="14" s="1" customFormat="1" ht="20" customHeight="1" spans="1:18">
      <c r="A14" s="7">
        <v>12</v>
      </c>
      <c r="B14" s="7" t="s">
        <v>83</v>
      </c>
      <c r="C14" s="8" t="s">
        <v>84</v>
      </c>
      <c r="D14" s="8" t="str">
        <f t="shared" si="0"/>
        <v>51302********31681</v>
      </c>
      <c r="E14" s="8" t="s">
        <v>85</v>
      </c>
      <c r="F14" s="8" t="s">
        <v>86</v>
      </c>
      <c r="G14" s="7" t="str">
        <f t="shared" si="1"/>
        <v>6214***********1018</v>
      </c>
      <c r="H14" s="7" t="s">
        <v>87</v>
      </c>
      <c r="I14" s="8" t="s">
        <v>20</v>
      </c>
      <c r="J14" s="8" t="s">
        <v>21</v>
      </c>
      <c r="K14" s="7">
        <v>12</v>
      </c>
      <c r="L14" s="7">
        <v>6114.24</v>
      </c>
      <c r="M14" s="7">
        <v>0</v>
      </c>
      <c r="N14" s="7">
        <v>6114.24</v>
      </c>
      <c r="O14" s="7">
        <v>13551411908</v>
      </c>
      <c r="P14" s="7" t="str">
        <f t="shared" si="2"/>
        <v>135****1908</v>
      </c>
      <c r="Q14" s="8" t="s">
        <v>77</v>
      </c>
      <c r="R14" s="14"/>
    </row>
    <row r="15" s="1" customFormat="1" ht="20" customHeight="1" spans="1:18">
      <c r="A15" s="7">
        <v>13</v>
      </c>
      <c r="B15" s="7" t="s">
        <v>88</v>
      </c>
      <c r="C15" s="8" t="s">
        <v>89</v>
      </c>
      <c r="D15" s="8" t="str">
        <f t="shared" si="0"/>
        <v>51302********92201</v>
      </c>
      <c r="E15" s="8" t="s">
        <v>90</v>
      </c>
      <c r="F15" s="8" t="s">
        <v>91</v>
      </c>
      <c r="G15" s="7" t="str">
        <f t="shared" si="1"/>
        <v>6214***********5333</v>
      </c>
      <c r="H15" s="7" t="s">
        <v>87</v>
      </c>
      <c r="I15" s="8" t="s">
        <v>20</v>
      </c>
      <c r="J15" s="8" t="s">
        <v>21</v>
      </c>
      <c r="K15" s="7">
        <v>12</v>
      </c>
      <c r="L15" s="7">
        <v>6114.24</v>
      </c>
      <c r="M15" s="7">
        <v>0</v>
      </c>
      <c r="N15" s="7">
        <v>6114.24</v>
      </c>
      <c r="O15" s="7">
        <v>17828852779</v>
      </c>
      <c r="P15" s="7" t="str">
        <f t="shared" si="2"/>
        <v>178****2779</v>
      </c>
      <c r="Q15" s="8" t="s">
        <v>77</v>
      </c>
      <c r="R15" s="14"/>
    </row>
    <row r="16" s="1" customFormat="1" ht="20" customHeight="1" spans="1:18">
      <c r="A16" s="7">
        <v>14</v>
      </c>
      <c r="B16" s="7" t="s">
        <v>92</v>
      </c>
      <c r="C16" s="8" t="s">
        <v>93</v>
      </c>
      <c r="D16" s="8" t="str">
        <f t="shared" si="0"/>
        <v>51302********22206</v>
      </c>
      <c r="E16" s="8" t="s">
        <v>94</v>
      </c>
      <c r="F16" s="8" t="s">
        <v>95</v>
      </c>
      <c r="G16" s="7" t="str">
        <f t="shared" si="1"/>
        <v>6235***********5567</v>
      </c>
      <c r="H16" s="7" t="s">
        <v>96</v>
      </c>
      <c r="I16" s="8" t="s">
        <v>20</v>
      </c>
      <c r="J16" s="8" t="s">
        <v>21</v>
      </c>
      <c r="K16" s="7">
        <v>12</v>
      </c>
      <c r="L16" s="7">
        <v>6114.24</v>
      </c>
      <c r="M16" s="7">
        <v>0</v>
      </c>
      <c r="N16" s="7">
        <v>6114.24</v>
      </c>
      <c r="O16" s="7">
        <v>13036631014</v>
      </c>
      <c r="P16" s="7" t="str">
        <f t="shared" si="2"/>
        <v>130****1014</v>
      </c>
      <c r="Q16" s="8" t="s">
        <v>77</v>
      </c>
      <c r="R16" s="14"/>
    </row>
    <row r="17" s="1" customFormat="1" ht="20" customHeight="1" spans="1:18">
      <c r="A17" s="7">
        <v>15</v>
      </c>
      <c r="B17" s="7" t="s">
        <v>97</v>
      </c>
      <c r="C17" s="8" t="s">
        <v>98</v>
      </c>
      <c r="D17" s="8" t="str">
        <f t="shared" si="0"/>
        <v>51302********92227</v>
      </c>
      <c r="E17" s="8" t="s">
        <v>99</v>
      </c>
      <c r="F17" s="8" t="s">
        <v>100</v>
      </c>
      <c r="G17" s="7" t="str">
        <f t="shared" si="1"/>
        <v>6214***********6646</v>
      </c>
      <c r="H17" s="7" t="s">
        <v>101</v>
      </c>
      <c r="I17" s="8" t="s">
        <v>20</v>
      </c>
      <c r="J17" s="8" t="s">
        <v>21</v>
      </c>
      <c r="K17" s="7">
        <v>12</v>
      </c>
      <c r="L17" s="7">
        <v>6114.24</v>
      </c>
      <c r="M17" s="7">
        <v>0</v>
      </c>
      <c r="N17" s="7">
        <v>6114.24</v>
      </c>
      <c r="O17" s="7">
        <v>15984497619</v>
      </c>
      <c r="P17" s="7" t="str">
        <f t="shared" si="2"/>
        <v>159****7619</v>
      </c>
      <c r="Q17" s="8" t="s">
        <v>77</v>
      </c>
      <c r="R17" s="14"/>
    </row>
    <row r="18" s="1" customFormat="1" ht="20" customHeight="1" spans="1:18">
      <c r="A18" s="7">
        <v>16</v>
      </c>
      <c r="B18" s="7" t="s">
        <v>102</v>
      </c>
      <c r="C18" s="8" t="s">
        <v>103</v>
      </c>
      <c r="D18" s="8" t="str">
        <f t="shared" si="0"/>
        <v>51302********54421</v>
      </c>
      <c r="E18" s="8" t="s">
        <v>104</v>
      </c>
      <c r="F18" s="8" t="s">
        <v>105</v>
      </c>
      <c r="G18" s="7" t="str">
        <f t="shared" si="1"/>
        <v>6217***********7274</v>
      </c>
      <c r="H18" s="9" t="s">
        <v>106</v>
      </c>
      <c r="I18" s="8" t="s">
        <v>20</v>
      </c>
      <c r="J18" s="8" t="s">
        <v>21</v>
      </c>
      <c r="K18" s="7">
        <v>12</v>
      </c>
      <c r="L18" s="7">
        <v>6114.24</v>
      </c>
      <c r="M18" s="7">
        <v>0</v>
      </c>
      <c r="N18" s="7">
        <v>6114.24</v>
      </c>
      <c r="O18" s="7">
        <v>18982895544</v>
      </c>
      <c r="P18" s="7" t="str">
        <f t="shared" si="2"/>
        <v>189****5544</v>
      </c>
      <c r="Q18" s="8" t="s">
        <v>77</v>
      </c>
      <c r="R18" s="14"/>
    </row>
    <row r="19" s="1" customFormat="1" ht="20" customHeight="1" spans="1:18">
      <c r="A19" s="7">
        <v>17</v>
      </c>
      <c r="B19" s="7" t="s">
        <v>107</v>
      </c>
      <c r="C19" s="8" t="s">
        <v>108</v>
      </c>
      <c r="D19" s="8" t="str">
        <f t="shared" si="0"/>
        <v>51302********42246</v>
      </c>
      <c r="E19" s="8" t="s">
        <v>109</v>
      </c>
      <c r="F19" s="8" t="s">
        <v>110</v>
      </c>
      <c r="G19" s="7" t="str">
        <f t="shared" si="1"/>
        <v>6214***********4393</v>
      </c>
      <c r="H19" s="7" t="s">
        <v>111</v>
      </c>
      <c r="I19" s="8" t="s">
        <v>20</v>
      </c>
      <c r="J19" s="8" t="s">
        <v>21</v>
      </c>
      <c r="K19" s="7">
        <v>12</v>
      </c>
      <c r="L19" s="7">
        <v>6114.24</v>
      </c>
      <c r="M19" s="7">
        <v>0</v>
      </c>
      <c r="N19" s="7">
        <v>6114.24</v>
      </c>
      <c r="O19" s="7">
        <v>15182869320</v>
      </c>
      <c r="P19" s="7" t="str">
        <f t="shared" si="2"/>
        <v>151****9320</v>
      </c>
      <c r="Q19" s="8" t="s">
        <v>77</v>
      </c>
      <c r="R19" s="14"/>
    </row>
    <row r="20" s="1" customFormat="1" ht="20" customHeight="1" spans="1:18">
      <c r="A20" s="7">
        <v>18</v>
      </c>
      <c r="B20" s="7" t="s">
        <v>112</v>
      </c>
      <c r="C20" s="8" t="s">
        <v>113</v>
      </c>
      <c r="D20" s="8" t="str">
        <f t="shared" si="0"/>
        <v>51302********10647</v>
      </c>
      <c r="E20" s="8" t="s">
        <v>114</v>
      </c>
      <c r="F20" s="8" t="s">
        <v>115</v>
      </c>
      <c r="G20" s="7" t="str">
        <f t="shared" ref="G20:G35" si="3">REPLACE(F20,5,11,"***********")</f>
        <v>6214***********5753</v>
      </c>
      <c r="H20" s="10" t="s">
        <v>116</v>
      </c>
      <c r="I20" s="8" t="s">
        <v>117</v>
      </c>
      <c r="J20" s="8" t="s">
        <v>21</v>
      </c>
      <c r="K20" s="7">
        <v>2</v>
      </c>
      <c r="L20" s="7">
        <v>1019.04</v>
      </c>
      <c r="M20" s="7">
        <v>0</v>
      </c>
      <c r="N20" s="7">
        <v>1019.04</v>
      </c>
      <c r="O20" s="7">
        <v>15583773939</v>
      </c>
      <c r="P20" s="7" t="str">
        <f t="shared" si="2"/>
        <v>155****3939</v>
      </c>
      <c r="Q20" s="8" t="s">
        <v>118</v>
      </c>
      <c r="R20" s="14"/>
    </row>
    <row r="21" s="1" customFormat="1" ht="20" customHeight="1" spans="1:18">
      <c r="A21" s="7">
        <v>19</v>
      </c>
      <c r="B21" s="7" t="s">
        <v>119</v>
      </c>
      <c r="C21" s="8" t="s">
        <v>120</v>
      </c>
      <c r="D21" s="8" t="str">
        <f t="shared" si="0"/>
        <v>51302********00042</v>
      </c>
      <c r="E21" s="8" t="s">
        <v>121</v>
      </c>
      <c r="F21" s="8" t="s">
        <v>122</v>
      </c>
      <c r="G21" s="7" t="str">
        <f t="shared" si="3"/>
        <v>6217***********2035</v>
      </c>
      <c r="H21" s="7" t="s">
        <v>59</v>
      </c>
      <c r="I21" s="8" t="s">
        <v>117</v>
      </c>
      <c r="J21" s="8" t="s">
        <v>21</v>
      </c>
      <c r="K21" s="7">
        <v>2</v>
      </c>
      <c r="L21" s="7">
        <v>1019.04</v>
      </c>
      <c r="M21" s="7">
        <v>0</v>
      </c>
      <c r="N21" s="7">
        <v>1019.04</v>
      </c>
      <c r="O21" s="7">
        <v>18982866753</v>
      </c>
      <c r="P21" s="7" t="str">
        <f t="shared" si="2"/>
        <v>189****6753</v>
      </c>
      <c r="Q21" s="8" t="s">
        <v>118</v>
      </c>
      <c r="R21" s="14"/>
    </row>
    <row r="22" s="1" customFormat="1" ht="20" customHeight="1" spans="1:18">
      <c r="A22" s="7">
        <v>20</v>
      </c>
      <c r="B22" s="7" t="s">
        <v>123</v>
      </c>
      <c r="C22" s="8" t="s">
        <v>124</v>
      </c>
      <c r="D22" s="8" t="str">
        <f t="shared" ref="D22:D36" si="4">REPLACE(C22,6,8,"********")</f>
        <v>51302********64994</v>
      </c>
      <c r="E22" s="8" t="s">
        <v>125</v>
      </c>
      <c r="F22" s="8" t="s">
        <v>126</v>
      </c>
      <c r="G22" s="7" t="str">
        <f t="shared" si="3"/>
        <v>6214***********1795</v>
      </c>
      <c r="H22" s="7" t="s">
        <v>127</v>
      </c>
      <c r="I22" s="8" t="s">
        <v>20</v>
      </c>
      <c r="J22" s="8" t="s">
        <v>41</v>
      </c>
      <c r="K22" s="7">
        <v>8</v>
      </c>
      <c r="L22" s="7">
        <v>3908.16</v>
      </c>
      <c r="M22" s="7">
        <v>0</v>
      </c>
      <c r="N22" s="7">
        <v>3908.16</v>
      </c>
      <c r="O22" s="7">
        <v>13298980538</v>
      </c>
      <c r="P22" s="7" t="str">
        <f t="shared" si="2"/>
        <v>132****0538</v>
      </c>
      <c r="Q22" s="8" t="s">
        <v>128</v>
      </c>
      <c r="R22" s="14"/>
    </row>
    <row r="23" s="1" customFormat="1" ht="20" customHeight="1" spans="1:18">
      <c r="A23" s="7">
        <v>21</v>
      </c>
      <c r="B23" s="7" t="s">
        <v>129</v>
      </c>
      <c r="C23" s="8" t="s">
        <v>130</v>
      </c>
      <c r="D23" s="8" t="str">
        <f t="shared" si="4"/>
        <v>51302********30026</v>
      </c>
      <c r="E23" s="8" t="s">
        <v>131</v>
      </c>
      <c r="F23" s="8" t="s">
        <v>132</v>
      </c>
      <c r="G23" s="7" t="str">
        <f t="shared" si="3"/>
        <v>6217***********3054</v>
      </c>
      <c r="H23" s="7" t="s">
        <v>19</v>
      </c>
      <c r="I23" s="8" t="s">
        <v>20</v>
      </c>
      <c r="J23" s="8" t="s">
        <v>21</v>
      </c>
      <c r="K23" s="7">
        <v>12</v>
      </c>
      <c r="L23" s="7">
        <v>6114.24</v>
      </c>
      <c r="M23" s="7">
        <v>0</v>
      </c>
      <c r="N23" s="7">
        <v>6114.24</v>
      </c>
      <c r="O23" s="7">
        <v>15528885153</v>
      </c>
      <c r="P23" s="7" t="str">
        <f t="shared" si="2"/>
        <v>155****5153</v>
      </c>
      <c r="Q23" s="8" t="s">
        <v>128</v>
      </c>
      <c r="R23" s="14"/>
    </row>
    <row r="24" s="1" customFormat="1" ht="20" customHeight="1" spans="1:18">
      <c r="A24" s="7">
        <v>22</v>
      </c>
      <c r="B24" s="7" t="s">
        <v>133</v>
      </c>
      <c r="C24" s="8" t="s">
        <v>134</v>
      </c>
      <c r="D24" s="8" t="str">
        <f t="shared" si="4"/>
        <v>51300********40610</v>
      </c>
      <c r="E24" s="8" t="s">
        <v>135</v>
      </c>
      <c r="F24" s="8" t="s">
        <v>136</v>
      </c>
      <c r="G24" s="7" t="str">
        <f t="shared" si="3"/>
        <v>6214***********1773</v>
      </c>
      <c r="H24" s="7" t="s">
        <v>47</v>
      </c>
      <c r="I24" s="8" t="s">
        <v>20</v>
      </c>
      <c r="J24" s="8" t="s">
        <v>21</v>
      </c>
      <c r="K24" s="7">
        <v>12</v>
      </c>
      <c r="L24" s="7">
        <v>6114.24</v>
      </c>
      <c r="M24" s="7">
        <v>0</v>
      </c>
      <c r="N24" s="7">
        <v>6114.24</v>
      </c>
      <c r="O24" s="7">
        <v>18780881009</v>
      </c>
      <c r="P24" s="7" t="str">
        <f t="shared" si="2"/>
        <v>187****1009</v>
      </c>
      <c r="Q24" s="8" t="s">
        <v>137</v>
      </c>
      <c r="R24" s="14"/>
    </row>
    <row r="25" s="1" customFormat="1" ht="20" customHeight="1" spans="1:18">
      <c r="A25" s="7">
        <v>23</v>
      </c>
      <c r="B25" s="7" t="s">
        <v>138</v>
      </c>
      <c r="C25" s="8" t="s">
        <v>139</v>
      </c>
      <c r="D25" s="8" t="str">
        <f t="shared" si="4"/>
        <v>51302********00458</v>
      </c>
      <c r="E25" s="8" t="s">
        <v>140</v>
      </c>
      <c r="F25" s="8" t="s">
        <v>141</v>
      </c>
      <c r="G25" s="7" t="str">
        <f t="shared" si="3"/>
        <v>6214***********2273</v>
      </c>
      <c r="H25" s="7" t="s">
        <v>40</v>
      </c>
      <c r="I25" s="8" t="s">
        <v>48</v>
      </c>
      <c r="J25" s="8" t="s">
        <v>21</v>
      </c>
      <c r="K25" s="7">
        <v>11</v>
      </c>
      <c r="L25" s="7">
        <v>5604.72</v>
      </c>
      <c r="M25" s="7">
        <v>0</v>
      </c>
      <c r="N25" s="7">
        <v>5604.72</v>
      </c>
      <c r="O25" s="7">
        <v>13684204635</v>
      </c>
      <c r="P25" s="7" t="str">
        <f t="shared" si="2"/>
        <v>136****4635</v>
      </c>
      <c r="Q25" s="8" t="s">
        <v>137</v>
      </c>
      <c r="R25" s="14"/>
    </row>
    <row r="26" s="1" customFormat="1" ht="20" customHeight="1" spans="1:18">
      <c r="A26" s="7">
        <v>24</v>
      </c>
      <c r="B26" s="7" t="s">
        <v>142</v>
      </c>
      <c r="C26" s="8" t="s">
        <v>143</v>
      </c>
      <c r="D26" s="8" t="str">
        <f t="shared" si="4"/>
        <v>51302********80017</v>
      </c>
      <c r="E26" s="8" t="s">
        <v>144</v>
      </c>
      <c r="F26" s="8" t="s">
        <v>145</v>
      </c>
      <c r="G26" s="7" t="str">
        <f t="shared" si="3"/>
        <v>6217***********9752</v>
      </c>
      <c r="H26" s="7" t="s">
        <v>146</v>
      </c>
      <c r="I26" s="8" t="s">
        <v>20</v>
      </c>
      <c r="J26" s="8" t="s">
        <v>21</v>
      </c>
      <c r="K26" s="7">
        <v>12</v>
      </c>
      <c r="L26" s="7">
        <v>6114.24</v>
      </c>
      <c r="M26" s="7">
        <v>0</v>
      </c>
      <c r="N26" s="7">
        <v>6114.24</v>
      </c>
      <c r="O26" s="7">
        <v>13558553171</v>
      </c>
      <c r="P26" s="7" t="str">
        <f t="shared" si="2"/>
        <v>135****3171</v>
      </c>
      <c r="Q26" s="8" t="s">
        <v>137</v>
      </c>
      <c r="R26" s="14"/>
    </row>
    <row r="27" s="1" customFormat="1" ht="20" customHeight="1" spans="1:18">
      <c r="A27" s="7">
        <v>25</v>
      </c>
      <c r="B27" s="7" t="s">
        <v>147</v>
      </c>
      <c r="C27" s="8" t="s">
        <v>148</v>
      </c>
      <c r="D27" s="8" t="str">
        <f t="shared" si="4"/>
        <v>51303********63520</v>
      </c>
      <c r="E27" s="8" t="s">
        <v>149</v>
      </c>
      <c r="F27" s="8" t="s">
        <v>150</v>
      </c>
      <c r="G27" s="7" t="str">
        <f t="shared" si="3"/>
        <v>6217***********5301</v>
      </c>
      <c r="H27" s="7" t="s">
        <v>59</v>
      </c>
      <c r="I27" s="8" t="s">
        <v>20</v>
      </c>
      <c r="J27" s="8" t="s">
        <v>21</v>
      </c>
      <c r="K27" s="7">
        <v>12</v>
      </c>
      <c r="L27" s="7">
        <v>6114.24</v>
      </c>
      <c r="M27" s="7">
        <v>0</v>
      </c>
      <c r="N27" s="7">
        <v>6114.24</v>
      </c>
      <c r="O27" s="7">
        <v>17738918895</v>
      </c>
      <c r="P27" s="7" t="str">
        <f t="shared" si="2"/>
        <v>177****8895</v>
      </c>
      <c r="Q27" s="8" t="s">
        <v>137</v>
      </c>
      <c r="R27" s="14"/>
    </row>
    <row r="28" s="1" customFormat="1" ht="20" customHeight="1" spans="1:18">
      <c r="A28" s="7">
        <v>26</v>
      </c>
      <c r="B28" s="7" t="s">
        <v>151</v>
      </c>
      <c r="C28" s="8" t="s">
        <v>152</v>
      </c>
      <c r="D28" s="8" t="str">
        <f t="shared" si="4"/>
        <v>51302********80043</v>
      </c>
      <c r="E28" s="8" t="s">
        <v>153</v>
      </c>
      <c r="F28" s="20" t="s">
        <v>154</v>
      </c>
      <c r="G28" s="7" t="str">
        <f t="shared" si="3"/>
        <v>6217***********3680</v>
      </c>
      <c r="H28" s="11" t="s">
        <v>59</v>
      </c>
      <c r="I28" s="8" t="s">
        <v>20</v>
      </c>
      <c r="J28" s="8" t="s">
        <v>21</v>
      </c>
      <c r="K28" s="7">
        <v>12</v>
      </c>
      <c r="L28" s="7">
        <v>6114.24</v>
      </c>
      <c r="M28" s="7">
        <v>0</v>
      </c>
      <c r="N28" s="7">
        <v>6114.24</v>
      </c>
      <c r="O28" s="7">
        <v>15181812399</v>
      </c>
      <c r="P28" s="7" t="str">
        <f t="shared" si="2"/>
        <v>151****2399</v>
      </c>
      <c r="Q28" s="8" t="s">
        <v>137</v>
      </c>
      <c r="R28" s="15"/>
    </row>
    <row r="29" s="1" customFormat="1" ht="20" customHeight="1" spans="1:18">
      <c r="A29" s="7">
        <v>27</v>
      </c>
      <c r="B29" s="7" t="s">
        <v>155</v>
      </c>
      <c r="C29" s="8" t="s">
        <v>156</v>
      </c>
      <c r="D29" s="8" t="str">
        <f t="shared" si="4"/>
        <v>51302********80080</v>
      </c>
      <c r="E29" s="8" t="s">
        <v>157</v>
      </c>
      <c r="F29" s="8" t="s">
        <v>158</v>
      </c>
      <c r="G29" s="7" t="str">
        <f t="shared" si="3"/>
        <v>6217***********5579</v>
      </c>
      <c r="H29" s="7" t="s">
        <v>59</v>
      </c>
      <c r="I29" s="8" t="s">
        <v>20</v>
      </c>
      <c r="J29" s="8" t="s">
        <v>21</v>
      </c>
      <c r="K29" s="7">
        <v>12</v>
      </c>
      <c r="L29" s="7">
        <v>6114.24</v>
      </c>
      <c r="M29" s="7">
        <v>0</v>
      </c>
      <c r="N29" s="7">
        <v>6114.24</v>
      </c>
      <c r="O29" s="7">
        <v>18808248680</v>
      </c>
      <c r="P29" s="7" t="str">
        <f t="shared" si="2"/>
        <v>188****8680</v>
      </c>
      <c r="Q29" s="8" t="s">
        <v>159</v>
      </c>
      <c r="R29" s="15"/>
    </row>
    <row r="30" s="1" customFormat="1" ht="20" customHeight="1" spans="1:18">
      <c r="A30" s="7">
        <v>28</v>
      </c>
      <c r="B30" s="7" t="s">
        <v>160</v>
      </c>
      <c r="C30" s="8" t="s">
        <v>161</v>
      </c>
      <c r="D30" s="8" t="str">
        <f t="shared" si="4"/>
        <v>51300********50678</v>
      </c>
      <c r="E30" s="8" t="s">
        <v>162</v>
      </c>
      <c r="F30" s="8" t="s">
        <v>163</v>
      </c>
      <c r="G30" s="7" t="str">
        <f t="shared" si="3"/>
        <v>6214***********0718</v>
      </c>
      <c r="H30" s="7" t="s">
        <v>101</v>
      </c>
      <c r="I30" s="8" t="s">
        <v>20</v>
      </c>
      <c r="J30" s="8" t="s">
        <v>21</v>
      </c>
      <c r="K30" s="7">
        <v>12</v>
      </c>
      <c r="L30" s="7">
        <v>6114.24</v>
      </c>
      <c r="M30" s="7">
        <v>0</v>
      </c>
      <c r="N30" s="7">
        <v>6114.24</v>
      </c>
      <c r="O30" s="7">
        <v>15181812399</v>
      </c>
      <c r="P30" s="7" t="str">
        <f t="shared" si="2"/>
        <v>151****2399</v>
      </c>
      <c r="Q30" s="8" t="s">
        <v>137</v>
      </c>
      <c r="R30" s="15"/>
    </row>
    <row r="31" s="1" customFormat="1" ht="20" customHeight="1" spans="1:18">
      <c r="A31" s="7">
        <v>29</v>
      </c>
      <c r="B31" s="7" t="s">
        <v>164</v>
      </c>
      <c r="C31" s="8" t="s">
        <v>165</v>
      </c>
      <c r="D31" s="8" t="str">
        <f t="shared" si="4"/>
        <v>51302********70865</v>
      </c>
      <c r="E31" s="8" t="s">
        <v>166</v>
      </c>
      <c r="F31" s="8" t="s">
        <v>167</v>
      </c>
      <c r="G31" s="7" t="str">
        <f t="shared" si="3"/>
        <v>6214***********4877</v>
      </c>
      <c r="H31" s="7" t="s">
        <v>168</v>
      </c>
      <c r="I31" s="8" t="s">
        <v>20</v>
      </c>
      <c r="J31" s="8" t="s">
        <v>21</v>
      </c>
      <c r="K31" s="7">
        <v>12</v>
      </c>
      <c r="L31" s="7">
        <v>6114.24</v>
      </c>
      <c r="M31" s="7">
        <v>0</v>
      </c>
      <c r="N31" s="7">
        <v>6114.24</v>
      </c>
      <c r="O31" s="7">
        <v>13547232087</v>
      </c>
      <c r="P31" s="7" t="str">
        <f t="shared" si="2"/>
        <v>135****2087</v>
      </c>
      <c r="Q31" s="8" t="s">
        <v>159</v>
      </c>
      <c r="R31" s="14"/>
    </row>
    <row r="32" s="1" customFormat="1" ht="20" customHeight="1" spans="1:18">
      <c r="A32" s="7">
        <v>30</v>
      </c>
      <c r="B32" s="7" t="s">
        <v>169</v>
      </c>
      <c r="C32" s="8" t="s">
        <v>170</v>
      </c>
      <c r="D32" s="8" t="str">
        <f t="shared" si="4"/>
        <v>51302********20073</v>
      </c>
      <c r="E32" s="8" t="s">
        <v>171</v>
      </c>
      <c r="F32" s="8" t="s">
        <v>172</v>
      </c>
      <c r="G32" s="7" t="str">
        <f t="shared" si="3"/>
        <v>6214***********4016</v>
      </c>
      <c r="H32" s="7" t="s">
        <v>168</v>
      </c>
      <c r="I32" s="8" t="s">
        <v>20</v>
      </c>
      <c r="J32" s="8" t="s">
        <v>21</v>
      </c>
      <c r="K32" s="7">
        <v>12</v>
      </c>
      <c r="L32" s="7">
        <v>6114.24</v>
      </c>
      <c r="M32" s="7">
        <v>0</v>
      </c>
      <c r="N32" s="7">
        <v>6114.24</v>
      </c>
      <c r="O32" s="7">
        <v>15984753342</v>
      </c>
      <c r="P32" s="7" t="str">
        <f t="shared" si="2"/>
        <v>159****3342</v>
      </c>
      <c r="Q32" s="8" t="s">
        <v>173</v>
      </c>
      <c r="R32" s="14"/>
    </row>
    <row r="33" s="1" customFormat="1" ht="20" customHeight="1" spans="1:18">
      <c r="A33" s="7">
        <v>31</v>
      </c>
      <c r="B33" s="12" t="s">
        <v>174</v>
      </c>
      <c r="C33" s="13" t="s">
        <v>175</v>
      </c>
      <c r="D33" s="8" t="str">
        <f t="shared" si="4"/>
        <v>51302********83022</v>
      </c>
      <c r="E33" s="13" t="s">
        <v>176</v>
      </c>
      <c r="F33" s="13" t="s">
        <v>177</v>
      </c>
      <c r="G33" s="7" t="str">
        <f t="shared" si="3"/>
        <v>6214***********1969</v>
      </c>
      <c r="H33" s="12" t="s">
        <v>40</v>
      </c>
      <c r="I33" s="13" t="s">
        <v>178</v>
      </c>
      <c r="J33" s="13" t="s">
        <v>21</v>
      </c>
      <c r="K33" s="12">
        <v>10</v>
      </c>
      <c r="L33" s="12">
        <v>5095.2</v>
      </c>
      <c r="M33" s="12">
        <v>0</v>
      </c>
      <c r="N33" s="12">
        <v>5095.2</v>
      </c>
      <c r="O33" s="12">
        <v>18282251650</v>
      </c>
      <c r="P33" s="7" t="str">
        <f t="shared" si="2"/>
        <v>182****1650</v>
      </c>
      <c r="Q33" s="8" t="s">
        <v>179</v>
      </c>
      <c r="R33" s="14"/>
    </row>
    <row r="34" s="1" customFormat="1" ht="20" customHeight="1" spans="1:18">
      <c r="A34" s="7">
        <v>32</v>
      </c>
      <c r="B34" s="7" t="s">
        <v>180</v>
      </c>
      <c r="C34" s="8" t="s">
        <v>181</v>
      </c>
      <c r="D34" s="8" t="str">
        <f t="shared" si="4"/>
        <v>51302********90520</v>
      </c>
      <c r="E34" s="8" t="s">
        <v>182</v>
      </c>
      <c r="F34" s="8" t="s">
        <v>183</v>
      </c>
      <c r="G34" s="7" t="str">
        <f t="shared" si="3"/>
        <v>6217***********5393</v>
      </c>
      <c r="H34" s="7" t="s">
        <v>59</v>
      </c>
      <c r="I34" s="8" t="s">
        <v>20</v>
      </c>
      <c r="J34" s="8" t="s">
        <v>21</v>
      </c>
      <c r="K34" s="7">
        <v>12</v>
      </c>
      <c r="L34" s="7">
        <v>6114.24</v>
      </c>
      <c r="M34" s="7">
        <v>0</v>
      </c>
      <c r="N34" s="7">
        <v>6114.24</v>
      </c>
      <c r="O34" s="7">
        <v>13882869156</v>
      </c>
      <c r="P34" s="7" t="str">
        <f t="shared" si="2"/>
        <v>138****9156</v>
      </c>
      <c r="Q34" s="8" t="s">
        <v>184</v>
      </c>
      <c r="R34" s="15"/>
    </row>
    <row r="35" s="1" customFormat="1" ht="20" customHeight="1" spans="1:18">
      <c r="A35" s="7">
        <v>33</v>
      </c>
      <c r="B35" s="7" t="s">
        <v>185</v>
      </c>
      <c r="C35" s="8" t="s">
        <v>186</v>
      </c>
      <c r="D35" s="8" t="str">
        <f t="shared" si="4"/>
        <v>51302********70468</v>
      </c>
      <c r="E35" s="8" t="s">
        <v>187</v>
      </c>
      <c r="F35" s="8" t="s">
        <v>188</v>
      </c>
      <c r="G35" s="7" t="str">
        <f t="shared" si="3"/>
        <v>6217***********5519</v>
      </c>
      <c r="H35" s="7" t="s">
        <v>189</v>
      </c>
      <c r="I35" s="8" t="s">
        <v>20</v>
      </c>
      <c r="J35" s="8" t="s">
        <v>21</v>
      </c>
      <c r="K35" s="7">
        <v>12</v>
      </c>
      <c r="L35" s="7">
        <v>6114.24</v>
      </c>
      <c r="M35" s="7">
        <v>0</v>
      </c>
      <c r="N35" s="7">
        <v>6114.24</v>
      </c>
      <c r="O35" s="7">
        <v>13778328056</v>
      </c>
      <c r="P35" s="7" t="str">
        <f t="shared" si="2"/>
        <v>137****8056</v>
      </c>
      <c r="Q35" s="8" t="s">
        <v>184</v>
      </c>
      <c r="R35" s="15"/>
    </row>
    <row r="36" s="1" customFormat="1" ht="20" customHeight="1" spans="1:18">
      <c r="A36" s="7">
        <v>34</v>
      </c>
      <c r="B36" s="7" t="s">
        <v>190</v>
      </c>
      <c r="C36" s="8" t="s">
        <v>191</v>
      </c>
      <c r="D36" s="8" t="str">
        <f t="shared" si="4"/>
        <v>51302********93395</v>
      </c>
      <c r="E36" s="8" t="s">
        <v>192</v>
      </c>
      <c r="F36" s="8" t="s">
        <v>193</v>
      </c>
      <c r="G36" s="7" t="str">
        <f t="shared" ref="G36:G51" si="5">REPLACE(F36,5,11,"***********")</f>
        <v>6217***********8965</v>
      </c>
      <c r="H36" s="7" t="s">
        <v>189</v>
      </c>
      <c r="I36" s="8" t="s">
        <v>20</v>
      </c>
      <c r="J36" s="8" t="s">
        <v>21</v>
      </c>
      <c r="K36" s="7">
        <v>12</v>
      </c>
      <c r="L36" s="7">
        <v>6114.24</v>
      </c>
      <c r="M36" s="7">
        <v>0</v>
      </c>
      <c r="N36" s="7">
        <v>6114.24</v>
      </c>
      <c r="O36" s="7">
        <v>18784827851</v>
      </c>
      <c r="P36" s="7" t="str">
        <f t="shared" ref="P36:P67" si="6">REPLACE(O36,4,4,"****")</f>
        <v>187****7851</v>
      </c>
      <c r="Q36" s="8" t="s">
        <v>184</v>
      </c>
      <c r="R36" s="15"/>
    </row>
    <row r="37" s="1" customFormat="1" ht="20" customHeight="1" spans="1:18">
      <c r="A37" s="7">
        <v>35</v>
      </c>
      <c r="B37" s="7" t="s">
        <v>194</v>
      </c>
      <c r="C37" s="8" t="s">
        <v>195</v>
      </c>
      <c r="D37" s="8" t="str">
        <f t="shared" ref="D37:D53" si="7">REPLACE(C37,6,8,"********")</f>
        <v>51302********2210X</v>
      </c>
      <c r="E37" s="8" t="s">
        <v>196</v>
      </c>
      <c r="F37" s="8" t="s">
        <v>197</v>
      </c>
      <c r="G37" s="7" t="str">
        <f t="shared" si="5"/>
        <v>6214***********9772</v>
      </c>
      <c r="H37" s="7" t="s">
        <v>189</v>
      </c>
      <c r="I37" s="8" t="s">
        <v>20</v>
      </c>
      <c r="J37" s="8" t="s">
        <v>21</v>
      </c>
      <c r="K37" s="7">
        <v>12</v>
      </c>
      <c r="L37" s="7">
        <v>6114.24</v>
      </c>
      <c r="M37" s="7">
        <v>0</v>
      </c>
      <c r="N37" s="7">
        <v>6114.24</v>
      </c>
      <c r="O37" s="7">
        <v>15928258621</v>
      </c>
      <c r="P37" s="7" t="str">
        <f t="shared" si="6"/>
        <v>159****8621</v>
      </c>
      <c r="Q37" s="8" t="s">
        <v>184</v>
      </c>
      <c r="R37" s="15"/>
    </row>
    <row r="38" s="1" customFormat="1" ht="20" customHeight="1" spans="1:18">
      <c r="A38" s="7">
        <v>36</v>
      </c>
      <c r="B38" s="7" t="s">
        <v>198</v>
      </c>
      <c r="C38" s="8" t="s">
        <v>199</v>
      </c>
      <c r="D38" s="8" t="str">
        <f t="shared" si="7"/>
        <v>51302********20206</v>
      </c>
      <c r="E38" s="8" t="s">
        <v>200</v>
      </c>
      <c r="F38" s="8" t="s">
        <v>201</v>
      </c>
      <c r="G38" s="7" t="str">
        <f t="shared" si="5"/>
        <v>6214***********6884</v>
      </c>
      <c r="H38" s="7" t="s">
        <v>65</v>
      </c>
      <c r="I38" s="8" t="s">
        <v>20</v>
      </c>
      <c r="J38" s="8" t="s">
        <v>21</v>
      </c>
      <c r="K38" s="7">
        <v>12</v>
      </c>
      <c r="L38" s="7">
        <v>6114.24</v>
      </c>
      <c r="M38" s="7">
        <v>0</v>
      </c>
      <c r="N38" s="7">
        <v>6114.24</v>
      </c>
      <c r="O38" s="7">
        <v>1588291856</v>
      </c>
      <c r="P38" s="7" t="str">
        <f t="shared" si="6"/>
        <v>158****856</v>
      </c>
      <c r="Q38" s="8" t="s">
        <v>184</v>
      </c>
      <c r="R38" s="15"/>
    </row>
    <row r="39" s="1" customFormat="1" ht="20" customHeight="1" spans="1:18">
      <c r="A39" s="7">
        <v>37</v>
      </c>
      <c r="B39" s="7" t="s">
        <v>202</v>
      </c>
      <c r="C39" s="8" t="s">
        <v>203</v>
      </c>
      <c r="D39" s="8" t="str">
        <f t="shared" si="7"/>
        <v>51302********30010</v>
      </c>
      <c r="E39" s="8" t="s">
        <v>204</v>
      </c>
      <c r="F39" s="8" t="s">
        <v>205</v>
      </c>
      <c r="G39" s="7" t="str">
        <f t="shared" si="5"/>
        <v>6217***********3935</v>
      </c>
      <c r="H39" s="7" t="s">
        <v>206</v>
      </c>
      <c r="I39" s="8" t="s">
        <v>117</v>
      </c>
      <c r="J39" s="8" t="s">
        <v>21</v>
      </c>
      <c r="K39" s="7">
        <v>2</v>
      </c>
      <c r="L39" s="7">
        <v>1019.04</v>
      </c>
      <c r="M39" s="7">
        <v>73.81</v>
      </c>
      <c r="N39" s="7">
        <f>SUM(L39:M39)</f>
        <v>1092.85</v>
      </c>
      <c r="O39" s="7">
        <v>13982846055</v>
      </c>
      <c r="P39" s="7" t="str">
        <f t="shared" si="6"/>
        <v>139****6055</v>
      </c>
      <c r="Q39" s="8" t="s">
        <v>207</v>
      </c>
      <c r="R39" s="14"/>
    </row>
    <row r="40" s="1" customFormat="1" ht="20" customHeight="1" spans="1:18">
      <c r="A40" s="7">
        <v>38</v>
      </c>
      <c r="B40" s="7" t="s">
        <v>208</v>
      </c>
      <c r="C40" s="8" t="s">
        <v>209</v>
      </c>
      <c r="D40" s="8" t="str">
        <f t="shared" si="7"/>
        <v>51302********90041</v>
      </c>
      <c r="E40" s="8" t="s">
        <v>210</v>
      </c>
      <c r="F40" s="8" t="s">
        <v>211</v>
      </c>
      <c r="G40" s="7" t="str">
        <f t="shared" si="5"/>
        <v>6217***********6458</v>
      </c>
      <c r="H40" s="7" t="s">
        <v>19</v>
      </c>
      <c r="I40" s="8" t="s">
        <v>20</v>
      </c>
      <c r="J40" s="8" t="s">
        <v>21</v>
      </c>
      <c r="K40" s="7">
        <v>12</v>
      </c>
      <c r="L40" s="7">
        <v>6114.24</v>
      </c>
      <c r="M40" s="7">
        <v>0</v>
      </c>
      <c r="N40" s="7">
        <v>6114.24</v>
      </c>
      <c r="O40" s="7">
        <v>18508188869</v>
      </c>
      <c r="P40" s="7" t="str">
        <f t="shared" si="6"/>
        <v>185****8869</v>
      </c>
      <c r="Q40" s="8" t="s">
        <v>207</v>
      </c>
      <c r="R40" s="14"/>
    </row>
    <row r="41" s="1" customFormat="1" ht="20" customHeight="1" spans="1:18">
      <c r="A41" s="7">
        <v>39</v>
      </c>
      <c r="B41" s="7" t="s">
        <v>212</v>
      </c>
      <c r="C41" s="8" t="s">
        <v>213</v>
      </c>
      <c r="D41" s="8" t="str">
        <f t="shared" si="7"/>
        <v>51300********90630</v>
      </c>
      <c r="E41" s="8" t="s">
        <v>214</v>
      </c>
      <c r="F41" s="8" t="s">
        <v>215</v>
      </c>
      <c r="G41" s="7" t="str">
        <f t="shared" si="5"/>
        <v>6214***********9189</v>
      </c>
      <c r="H41" s="7" t="s">
        <v>47</v>
      </c>
      <c r="I41" s="8" t="s">
        <v>20</v>
      </c>
      <c r="J41" s="8" t="s">
        <v>21</v>
      </c>
      <c r="K41" s="7">
        <v>12</v>
      </c>
      <c r="L41" s="7">
        <v>6114.24</v>
      </c>
      <c r="M41" s="7">
        <v>0</v>
      </c>
      <c r="N41" s="7">
        <v>6114.24</v>
      </c>
      <c r="O41" s="7">
        <v>13458174009</v>
      </c>
      <c r="P41" s="7" t="str">
        <f t="shared" si="6"/>
        <v>134****4009</v>
      </c>
      <c r="Q41" s="8" t="s">
        <v>207</v>
      </c>
      <c r="R41" s="14"/>
    </row>
    <row r="42" s="1" customFormat="1" ht="20" customHeight="1" spans="1:18">
      <c r="A42" s="7">
        <v>40</v>
      </c>
      <c r="B42" s="7" t="s">
        <v>216</v>
      </c>
      <c r="C42" s="8" t="s">
        <v>217</v>
      </c>
      <c r="D42" s="8" t="str">
        <f t="shared" si="7"/>
        <v>51302********86786</v>
      </c>
      <c r="E42" s="8" t="s">
        <v>218</v>
      </c>
      <c r="F42" s="8" t="s">
        <v>219</v>
      </c>
      <c r="G42" s="7" t="str">
        <f t="shared" si="5"/>
        <v>6214***********9037</v>
      </c>
      <c r="H42" s="7" t="s">
        <v>220</v>
      </c>
      <c r="I42" s="8" t="s">
        <v>117</v>
      </c>
      <c r="J42" s="8" t="s">
        <v>21</v>
      </c>
      <c r="K42" s="7">
        <v>2</v>
      </c>
      <c r="L42" s="7">
        <v>1019.04</v>
      </c>
      <c r="M42" s="7">
        <v>0</v>
      </c>
      <c r="N42" s="7">
        <v>1019.04</v>
      </c>
      <c r="O42" s="7">
        <v>17828856176</v>
      </c>
      <c r="P42" s="7" t="str">
        <f t="shared" si="6"/>
        <v>178****6176</v>
      </c>
      <c r="Q42" s="8" t="s">
        <v>221</v>
      </c>
      <c r="R42" s="14"/>
    </row>
    <row r="43" s="1" customFormat="1" ht="20" customHeight="1" spans="1:18">
      <c r="A43" s="7">
        <v>41</v>
      </c>
      <c r="B43" s="7" t="s">
        <v>222</v>
      </c>
      <c r="C43" s="8" t="s">
        <v>223</v>
      </c>
      <c r="D43" s="8" t="str">
        <f t="shared" si="7"/>
        <v>51302********61050</v>
      </c>
      <c r="E43" s="8" t="s">
        <v>224</v>
      </c>
      <c r="F43" s="8" t="s">
        <v>225</v>
      </c>
      <c r="G43" s="7" t="str">
        <f t="shared" si="5"/>
        <v>6217***********4522</v>
      </c>
      <c r="H43" s="7" t="s">
        <v>226</v>
      </c>
      <c r="I43" s="8" t="s">
        <v>117</v>
      </c>
      <c r="J43" s="8" t="s">
        <v>21</v>
      </c>
      <c r="K43" s="7">
        <v>2</v>
      </c>
      <c r="L43" s="7">
        <v>1019.04</v>
      </c>
      <c r="M43" s="7">
        <v>0</v>
      </c>
      <c r="N43" s="7">
        <v>1019.04</v>
      </c>
      <c r="O43" s="7">
        <v>18782865478</v>
      </c>
      <c r="P43" s="7" t="str">
        <f t="shared" si="6"/>
        <v>187****5478</v>
      </c>
      <c r="Q43" s="8" t="s">
        <v>221</v>
      </c>
      <c r="R43" s="14"/>
    </row>
    <row r="44" s="1" customFormat="1" ht="20" customHeight="1" spans="1:18">
      <c r="A44" s="7">
        <v>42</v>
      </c>
      <c r="B44" s="7" t="s">
        <v>227</v>
      </c>
      <c r="C44" s="8" t="s">
        <v>228</v>
      </c>
      <c r="D44" s="8" t="str">
        <f t="shared" si="7"/>
        <v>51302********8105X</v>
      </c>
      <c r="E44" s="8" t="s">
        <v>229</v>
      </c>
      <c r="F44" s="8" t="s">
        <v>230</v>
      </c>
      <c r="G44" s="7" t="str">
        <f t="shared" si="5"/>
        <v>6214***********8300</v>
      </c>
      <c r="H44" s="7" t="s">
        <v>231</v>
      </c>
      <c r="I44" s="8" t="s">
        <v>117</v>
      </c>
      <c r="J44" s="8" t="s">
        <v>21</v>
      </c>
      <c r="K44" s="7">
        <v>2</v>
      </c>
      <c r="L44" s="7">
        <v>1019.04</v>
      </c>
      <c r="M44" s="7">
        <v>0</v>
      </c>
      <c r="N44" s="7">
        <v>1019.04</v>
      </c>
      <c r="O44" s="7">
        <v>17313298676</v>
      </c>
      <c r="P44" s="7" t="str">
        <f t="shared" si="6"/>
        <v>173****8676</v>
      </c>
      <c r="Q44" s="8" t="s">
        <v>221</v>
      </c>
      <c r="R44" s="14"/>
    </row>
    <row r="45" s="1" customFormat="1" ht="20" customHeight="1" spans="1:18">
      <c r="A45" s="7">
        <v>43</v>
      </c>
      <c r="B45" s="7" t="s">
        <v>232</v>
      </c>
      <c r="C45" s="8" t="s">
        <v>233</v>
      </c>
      <c r="D45" s="8" t="str">
        <f t="shared" si="7"/>
        <v>51302********6058X</v>
      </c>
      <c r="E45" s="8" t="s">
        <v>234</v>
      </c>
      <c r="F45" s="8" t="s">
        <v>235</v>
      </c>
      <c r="G45" s="7" t="str">
        <f t="shared" si="5"/>
        <v>6217***********0507</v>
      </c>
      <c r="H45" s="7" t="s">
        <v>59</v>
      </c>
      <c r="I45" s="8" t="s">
        <v>236</v>
      </c>
      <c r="J45" s="8" t="s">
        <v>21</v>
      </c>
      <c r="K45" s="7">
        <v>6</v>
      </c>
      <c r="L45" s="7">
        <v>3057.12</v>
      </c>
      <c r="M45" s="7">
        <v>0</v>
      </c>
      <c r="N45" s="7">
        <v>3057.12</v>
      </c>
      <c r="O45" s="7">
        <v>18881839385</v>
      </c>
      <c r="P45" s="7" t="str">
        <f t="shared" si="6"/>
        <v>188****9385</v>
      </c>
      <c r="Q45" s="8" t="s">
        <v>221</v>
      </c>
      <c r="R45" s="14"/>
    </row>
    <row r="46" s="1" customFormat="1" ht="20" customHeight="1" spans="1:18">
      <c r="A46" s="7">
        <v>44</v>
      </c>
      <c r="B46" s="7" t="s">
        <v>237</v>
      </c>
      <c r="C46" s="8" t="s">
        <v>238</v>
      </c>
      <c r="D46" s="8" t="str">
        <f t="shared" si="7"/>
        <v>51302********18451</v>
      </c>
      <c r="E46" s="8" t="s">
        <v>239</v>
      </c>
      <c r="F46" s="8" t="s">
        <v>240</v>
      </c>
      <c r="G46" s="7" t="str">
        <f t="shared" si="5"/>
        <v>6217***********6597</v>
      </c>
      <c r="H46" s="7" t="s">
        <v>70</v>
      </c>
      <c r="I46" s="8" t="s">
        <v>20</v>
      </c>
      <c r="J46" s="8" t="s">
        <v>21</v>
      </c>
      <c r="K46" s="7">
        <v>12</v>
      </c>
      <c r="L46" s="7">
        <v>6114.24</v>
      </c>
      <c r="M46" s="7">
        <v>0</v>
      </c>
      <c r="N46" s="7">
        <v>6114.24</v>
      </c>
      <c r="O46" s="7">
        <v>18281811488</v>
      </c>
      <c r="P46" s="7" t="str">
        <f t="shared" si="6"/>
        <v>182****1488</v>
      </c>
      <c r="Q46" s="8" t="s">
        <v>241</v>
      </c>
      <c r="R46" s="14"/>
    </row>
    <row r="47" s="1" customFormat="1" ht="20" customHeight="1" spans="1:18">
      <c r="A47" s="7">
        <v>45</v>
      </c>
      <c r="B47" s="7" t="s">
        <v>242</v>
      </c>
      <c r="C47" s="8" t="s">
        <v>243</v>
      </c>
      <c r="D47" s="8" t="str">
        <f t="shared" si="7"/>
        <v>51302********80031</v>
      </c>
      <c r="E47" s="8" t="s">
        <v>244</v>
      </c>
      <c r="F47" s="8" t="s">
        <v>245</v>
      </c>
      <c r="G47" s="7" t="str">
        <f t="shared" si="5"/>
        <v>6217***********5586</v>
      </c>
      <c r="H47" s="7" t="s">
        <v>246</v>
      </c>
      <c r="I47" s="8" t="s">
        <v>117</v>
      </c>
      <c r="J47" s="8" t="s">
        <v>21</v>
      </c>
      <c r="K47" s="7">
        <v>2</v>
      </c>
      <c r="L47" s="7">
        <v>1019.04</v>
      </c>
      <c r="M47" s="7">
        <v>0</v>
      </c>
      <c r="N47" s="7">
        <v>1019.04</v>
      </c>
      <c r="O47" s="7">
        <v>15108322985</v>
      </c>
      <c r="P47" s="7" t="str">
        <f t="shared" si="6"/>
        <v>151****2985</v>
      </c>
      <c r="Q47" s="8" t="s">
        <v>247</v>
      </c>
      <c r="R47" s="14"/>
    </row>
    <row r="48" s="1" customFormat="1" ht="20" customHeight="1" spans="1:18">
      <c r="A48" s="7">
        <v>46</v>
      </c>
      <c r="B48" s="7" t="s">
        <v>248</v>
      </c>
      <c r="C48" s="20" t="s">
        <v>249</v>
      </c>
      <c r="D48" s="8" t="str">
        <f t="shared" si="7"/>
        <v>51302********10000</v>
      </c>
      <c r="E48" s="8" t="s">
        <v>250</v>
      </c>
      <c r="F48" s="8" t="s">
        <v>251</v>
      </c>
      <c r="G48" s="7" t="str">
        <f t="shared" si="5"/>
        <v>6217***********5670</v>
      </c>
      <c r="H48" s="7" t="s">
        <v>70</v>
      </c>
      <c r="I48" s="8" t="s">
        <v>20</v>
      </c>
      <c r="J48" s="8" t="s">
        <v>21</v>
      </c>
      <c r="K48" s="7">
        <v>12</v>
      </c>
      <c r="L48" s="7">
        <v>6114.24</v>
      </c>
      <c r="M48" s="7">
        <v>0</v>
      </c>
      <c r="N48" s="7">
        <v>6114.24</v>
      </c>
      <c r="O48" s="7">
        <v>13811827549</v>
      </c>
      <c r="P48" s="7" t="str">
        <f t="shared" si="6"/>
        <v>138****7549</v>
      </c>
      <c r="Q48" s="8" t="s">
        <v>247</v>
      </c>
      <c r="R48" s="14"/>
    </row>
    <row r="49" s="1" customFormat="1" ht="20" customHeight="1" spans="1:18">
      <c r="A49" s="7">
        <v>47</v>
      </c>
      <c r="B49" s="7" t="s">
        <v>252</v>
      </c>
      <c r="C49" s="8" t="s">
        <v>253</v>
      </c>
      <c r="D49" s="8" t="str">
        <f t="shared" si="7"/>
        <v>51302********50010</v>
      </c>
      <c r="E49" s="8" t="s">
        <v>254</v>
      </c>
      <c r="F49" s="8" t="s">
        <v>255</v>
      </c>
      <c r="G49" s="7" t="str">
        <f t="shared" si="5"/>
        <v>6217***********3111</v>
      </c>
      <c r="H49" s="7" t="s">
        <v>246</v>
      </c>
      <c r="I49" s="8" t="s">
        <v>20</v>
      </c>
      <c r="J49" s="8" t="s">
        <v>21</v>
      </c>
      <c r="K49" s="7">
        <v>12</v>
      </c>
      <c r="L49" s="7">
        <v>6114.24</v>
      </c>
      <c r="M49" s="7">
        <v>0</v>
      </c>
      <c r="N49" s="7">
        <v>6114.24</v>
      </c>
      <c r="O49" s="7">
        <v>13378196200</v>
      </c>
      <c r="P49" s="7" t="str">
        <f t="shared" si="6"/>
        <v>133****6200</v>
      </c>
      <c r="Q49" s="8" t="s">
        <v>247</v>
      </c>
      <c r="R49" s="14"/>
    </row>
    <row r="50" s="1" customFormat="1" ht="20" customHeight="1" spans="1:18">
      <c r="A50" s="7">
        <v>48</v>
      </c>
      <c r="B50" s="7" t="s">
        <v>256</v>
      </c>
      <c r="C50" s="8" t="s">
        <v>257</v>
      </c>
      <c r="D50" s="8" t="str">
        <f t="shared" si="7"/>
        <v>51172********6897X</v>
      </c>
      <c r="E50" s="8" t="s">
        <v>258</v>
      </c>
      <c r="F50" s="8" t="s">
        <v>259</v>
      </c>
      <c r="G50" s="7" t="str">
        <f t="shared" si="5"/>
        <v>6217***********6746</v>
      </c>
      <c r="H50" s="11" t="s">
        <v>70</v>
      </c>
      <c r="I50" s="8" t="s">
        <v>20</v>
      </c>
      <c r="J50" s="8" t="s">
        <v>21</v>
      </c>
      <c r="K50" s="7">
        <v>12</v>
      </c>
      <c r="L50" s="7">
        <v>6114.24</v>
      </c>
      <c r="M50" s="7">
        <v>0</v>
      </c>
      <c r="N50" s="7">
        <v>6114.24</v>
      </c>
      <c r="O50" s="7">
        <v>18281864888</v>
      </c>
      <c r="P50" s="7" t="str">
        <f t="shared" si="6"/>
        <v>182****4888</v>
      </c>
      <c r="Q50" s="8" t="s">
        <v>247</v>
      </c>
      <c r="R50" s="14"/>
    </row>
    <row r="51" s="1" customFormat="1" ht="20" customHeight="1" spans="1:18">
      <c r="A51" s="7">
        <v>49</v>
      </c>
      <c r="B51" s="7" t="s">
        <v>260</v>
      </c>
      <c r="C51" s="8" t="s">
        <v>261</v>
      </c>
      <c r="D51" s="8" t="str">
        <f t="shared" si="7"/>
        <v>51302********70011</v>
      </c>
      <c r="E51" s="8" t="s">
        <v>262</v>
      </c>
      <c r="F51" s="8" t="s">
        <v>263</v>
      </c>
      <c r="G51" s="7" t="str">
        <f t="shared" si="5"/>
        <v>6217***********1965</v>
      </c>
      <c r="H51" s="7" t="s">
        <v>189</v>
      </c>
      <c r="I51" s="8" t="s">
        <v>20</v>
      </c>
      <c r="J51" s="8" t="s">
        <v>21</v>
      </c>
      <c r="K51" s="7">
        <v>12</v>
      </c>
      <c r="L51" s="7">
        <v>6114.24</v>
      </c>
      <c r="M51" s="7">
        <v>0</v>
      </c>
      <c r="N51" s="7">
        <v>6114.24</v>
      </c>
      <c r="O51" s="7">
        <v>13548286926</v>
      </c>
      <c r="P51" s="7" t="str">
        <f t="shared" si="6"/>
        <v>135****6926</v>
      </c>
      <c r="Q51" s="8" t="s">
        <v>247</v>
      </c>
      <c r="R51" s="14"/>
    </row>
    <row r="52" s="1" customFormat="1" ht="20" customHeight="1" spans="1:18">
      <c r="A52" s="7">
        <v>50</v>
      </c>
      <c r="B52" s="7" t="s">
        <v>264</v>
      </c>
      <c r="C52" s="8" t="s">
        <v>265</v>
      </c>
      <c r="D52" s="8" t="str">
        <f t="shared" si="7"/>
        <v>51302********20064</v>
      </c>
      <c r="E52" s="20" t="s">
        <v>266</v>
      </c>
      <c r="F52" s="8" t="s">
        <v>267</v>
      </c>
      <c r="G52" s="7" t="str">
        <f t="shared" ref="G52:G67" si="8">REPLACE(F52,5,11,"***********")</f>
        <v>6217***********6378</v>
      </c>
      <c r="H52" s="7" t="s">
        <v>246</v>
      </c>
      <c r="I52" s="8" t="s">
        <v>20</v>
      </c>
      <c r="J52" s="8" t="s">
        <v>21</v>
      </c>
      <c r="K52" s="7">
        <v>12</v>
      </c>
      <c r="L52" s="7">
        <v>6114.24</v>
      </c>
      <c r="M52" s="7">
        <v>0</v>
      </c>
      <c r="N52" s="7">
        <v>6114.24</v>
      </c>
      <c r="O52" s="7">
        <v>18982822267</v>
      </c>
      <c r="P52" s="7" t="str">
        <f t="shared" si="6"/>
        <v>189****2267</v>
      </c>
      <c r="Q52" s="8" t="s">
        <v>247</v>
      </c>
      <c r="R52" s="14"/>
    </row>
    <row r="53" s="1" customFormat="1" ht="20" customHeight="1" spans="1:18">
      <c r="A53" s="7">
        <v>51</v>
      </c>
      <c r="B53" s="7" t="s">
        <v>268</v>
      </c>
      <c r="C53" s="8" t="s">
        <v>269</v>
      </c>
      <c r="D53" s="8" t="str">
        <f t="shared" si="7"/>
        <v>51302********62370</v>
      </c>
      <c r="E53" s="8" t="s">
        <v>270</v>
      </c>
      <c r="F53" s="8" t="s">
        <v>271</v>
      </c>
      <c r="G53" s="7" t="str">
        <f t="shared" si="8"/>
        <v>6217***********2453</v>
      </c>
      <c r="H53" s="7" t="s">
        <v>272</v>
      </c>
      <c r="I53" s="8" t="s">
        <v>20</v>
      </c>
      <c r="J53" s="8" t="s">
        <v>21</v>
      </c>
      <c r="K53" s="7">
        <v>12</v>
      </c>
      <c r="L53" s="7">
        <v>6114.24</v>
      </c>
      <c r="M53" s="7">
        <v>0</v>
      </c>
      <c r="N53" s="7">
        <v>6114.24</v>
      </c>
      <c r="O53" s="7">
        <v>13882828085</v>
      </c>
      <c r="P53" s="7" t="str">
        <f t="shared" si="6"/>
        <v>138****8085</v>
      </c>
      <c r="Q53" s="8" t="s">
        <v>247</v>
      </c>
      <c r="R53" s="14"/>
    </row>
    <row r="54" s="1" customFormat="1" ht="20" customHeight="1" spans="1:18">
      <c r="A54" s="7">
        <v>52</v>
      </c>
      <c r="B54" s="7" t="s">
        <v>273</v>
      </c>
      <c r="C54" s="8" t="s">
        <v>274</v>
      </c>
      <c r="D54" s="8" t="str">
        <f t="shared" ref="D54:D69" si="9">REPLACE(C54,6,8,"********")</f>
        <v>51303********99011</v>
      </c>
      <c r="E54" s="8" t="s">
        <v>275</v>
      </c>
      <c r="F54" s="8" t="s">
        <v>276</v>
      </c>
      <c r="G54" s="7" t="str">
        <f t="shared" si="8"/>
        <v>6228***********3871</v>
      </c>
      <c r="H54" s="7" t="s">
        <v>277</v>
      </c>
      <c r="I54" s="8" t="s">
        <v>20</v>
      </c>
      <c r="J54" s="8" t="s">
        <v>21</v>
      </c>
      <c r="K54" s="7">
        <v>12</v>
      </c>
      <c r="L54" s="7">
        <v>6114.24</v>
      </c>
      <c r="M54" s="7">
        <v>0</v>
      </c>
      <c r="N54" s="7">
        <v>6114.24</v>
      </c>
      <c r="O54" s="7">
        <v>15883728754</v>
      </c>
      <c r="P54" s="7" t="str">
        <f t="shared" si="6"/>
        <v>158****8754</v>
      </c>
      <c r="Q54" s="8" t="s">
        <v>247</v>
      </c>
      <c r="R54" s="14"/>
    </row>
    <row r="55" s="1" customFormat="1" ht="20" customHeight="1" spans="1:18">
      <c r="A55" s="7">
        <v>53</v>
      </c>
      <c r="B55" s="7" t="s">
        <v>278</v>
      </c>
      <c r="C55" s="8" t="s">
        <v>279</v>
      </c>
      <c r="D55" s="8" t="str">
        <f t="shared" si="9"/>
        <v>51302********00070</v>
      </c>
      <c r="E55" s="20" t="s">
        <v>280</v>
      </c>
      <c r="F55" s="8" t="s">
        <v>281</v>
      </c>
      <c r="G55" s="7" t="str">
        <f t="shared" si="8"/>
        <v>6217***********5259 </v>
      </c>
      <c r="H55" s="7" t="s">
        <v>70</v>
      </c>
      <c r="I55" s="8" t="s">
        <v>21</v>
      </c>
      <c r="J55" s="8" t="s">
        <v>21</v>
      </c>
      <c r="K55" s="7">
        <v>1</v>
      </c>
      <c r="L55" s="7">
        <v>509.52</v>
      </c>
      <c r="M55" s="7">
        <v>0</v>
      </c>
      <c r="N55" s="7">
        <v>509.52</v>
      </c>
      <c r="O55" s="7">
        <v>13882842702</v>
      </c>
      <c r="P55" s="7" t="str">
        <f t="shared" si="6"/>
        <v>138****2702</v>
      </c>
      <c r="Q55" s="8" t="s">
        <v>282</v>
      </c>
      <c r="R55" s="14"/>
    </row>
    <row r="56" s="1" customFormat="1" ht="20" customHeight="1" spans="1:18">
      <c r="A56" s="7">
        <v>54</v>
      </c>
      <c r="B56" s="7" t="s">
        <v>283</v>
      </c>
      <c r="C56" s="8" t="s">
        <v>284</v>
      </c>
      <c r="D56" s="8" t="str">
        <f t="shared" si="9"/>
        <v>51302********50017</v>
      </c>
      <c r="E56" s="8" t="s">
        <v>285</v>
      </c>
      <c r="F56" s="8" t="s">
        <v>286</v>
      </c>
      <c r="G56" s="7" t="str">
        <f t="shared" si="8"/>
        <v>6217***********2500</v>
      </c>
      <c r="H56" s="7" t="s">
        <v>246</v>
      </c>
      <c r="I56" s="8" t="s">
        <v>48</v>
      </c>
      <c r="J56" s="8" t="s">
        <v>21</v>
      </c>
      <c r="K56" s="7">
        <v>11</v>
      </c>
      <c r="L56" s="7">
        <v>5604.72</v>
      </c>
      <c r="M56" s="7">
        <v>0</v>
      </c>
      <c r="N56" s="7">
        <v>5604.72</v>
      </c>
      <c r="O56" s="7">
        <v>15984778512</v>
      </c>
      <c r="P56" s="7" t="str">
        <f t="shared" si="6"/>
        <v>159****8512</v>
      </c>
      <c r="Q56" s="8" t="s">
        <v>282</v>
      </c>
      <c r="R56" s="14"/>
    </row>
    <row r="57" s="1" customFormat="1" ht="20" customHeight="1" spans="1:18">
      <c r="A57" s="7">
        <v>55</v>
      </c>
      <c r="B57" s="7" t="s">
        <v>287</v>
      </c>
      <c r="C57" s="8" t="s">
        <v>288</v>
      </c>
      <c r="D57" s="8" t="str">
        <f t="shared" si="9"/>
        <v>51302********4058X</v>
      </c>
      <c r="E57" s="8" t="s">
        <v>289</v>
      </c>
      <c r="F57" s="8" t="s">
        <v>290</v>
      </c>
      <c r="G57" s="7" t="str">
        <f t="shared" si="8"/>
        <v>6214***********7500</v>
      </c>
      <c r="H57" s="7" t="s">
        <v>291</v>
      </c>
      <c r="I57" s="8" t="s">
        <v>20</v>
      </c>
      <c r="J57" s="8" t="s">
        <v>21</v>
      </c>
      <c r="K57" s="7">
        <v>12</v>
      </c>
      <c r="L57" s="7">
        <v>6114.24</v>
      </c>
      <c r="M57" s="7">
        <v>0</v>
      </c>
      <c r="N57" s="7">
        <v>6114.24</v>
      </c>
      <c r="O57" s="7">
        <v>15183575453</v>
      </c>
      <c r="P57" s="7" t="str">
        <f t="shared" si="6"/>
        <v>151****5453</v>
      </c>
      <c r="Q57" s="8" t="s">
        <v>282</v>
      </c>
      <c r="R57" s="15"/>
    </row>
    <row r="58" s="1" customFormat="1" ht="20" customHeight="1" spans="1:18">
      <c r="A58" s="7">
        <v>56</v>
      </c>
      <c r="B58" s="7" t="s">
        <v>292</v>
      </c>
      <c r="C58" s="8" t="s">
        <v>293</v>
      </c>
      <c r="D58" s="8" t="str">
        <f t="shared" si="9"/>
        <v>51302********30478</v>
      </c>
      <c r="E58" s="8" t="s">
        <v>294</v>
      </c>
      <c r="F58" s="8" t="s">
        <v>295</v>
      </c>
      <c r="G58" s="7" t="str">
        <f t="shared" si="8"/>
        <v>6217***********0348</v>
      </c>
      <c r="H58" s="7" t="s">
        <v>296</v>
      </c>
      <c r="I58" s="8" t="s">
        <v>20</v>
      </c>
      <c r="J58" s="8" t="s">
        <v>21</v>
      </c>
      <c r="K58" s="7">
        <v>12</v>
      </c>
      <c r="L58" s="7">
        <v>6114.24</v>
      </c>
      <c r="M58" s="7">
        <v>0</v>
      </c>
      <c r="N58" s="7">
        <v>6114.24</v>
      </c>
      <c r="O58" s="7">
        <v>13558554898</v>
      </c>
      <c r="P58" s="7" t="str">
        <f t="shared" si="6"/>
        <v>135****4898</v>
      </c>
      <c r="Q58" s="8" t="s">
        <v>282</v>
      </c>
      <c r="R58" s="15"/>
    </row>
    <row r="59" s="1" customFormat="1" ht="20" customHeight="1" spans="1:18">
      <c r="A59" s="7">
        <v>57</v>
      </c>
      <c r="B59" s="7" t="s">
        <v>297</v>
      </c>
      <c r="C59" s="8" t="s">
        <v>298</v>
      </c>
      <c r="D59" s="8" t="str">
        <f t="shared" si="9"/>
        <v>51302********10525</v>
      </c>
      <c r="E59" s="8" t="s">
        <v>299</v>
      </c>
      <c r="F59" s="8" t="s">
        <v>300</v>
      </c>
      <c r="G59" s="7" t="str">
        <f t="shared" si="8"/>
        <v>6214***********8120</v>
      </c>
      <c r="H59" s="7" t="s">
        <v>65</v>
      </c>
      <c r="I59" s="8" t="s">
        <v>20</v>
      </c>
      <c r="J59" s="8" t="s">
        <v>21</v>
      </c>
      <c r="K59" s="7">
        <v>12</v>
      </c>
      <c r="L59" s="7">
        <v>6114.24</v>
      </c>
      <c r="M59" s="7">
        <v>0</v>
      </c>
      <c r="N59" s="7">
        <v>6114.24</v>
      </c>
      <c r="O59" s="7">
        <v>13648197773</v>
      </c>
      <c r="P59" s="7" t="str">
        <f t="shared" si="6"/>
        <v>136****7773</v>
      </c>
      <c r="Q59" s="8" t="s">
        <v>282</v>
      </c>
      <c r="R59" s="15"/>
    </row>
    <row r="60" s="1" customFormat="1" ht="20" customHeight="1" spans="1:18">
      <c r="A60" s="7">
        <v>58</v>
      </c>
      <c r="B60" s="7" t="s">
        <v>301</v>
      </c>
      <c r="C60" s="8" t="s">
        <v>302</v>
      </c>
      <c r="D60" s="8" t="str">
        <f t="shared" si="9"/>
        <v>51302********80522</v>
      </c>
      <c r="E60" s="8" t="s">
        <v>303</v>
      </c>
      <c r="F60" s="8" t="s">
        <v>304</v>
      </c>
      <c r="G60" s="7" t="str">
        <f t="shared" si="8"/>
        <v>6217***********8210</v>
      </c>
      <c r="H60" s="7" t="s">
        <v>59</v>
      </c>
      <c r="I60" s="8" t="s">
        <v>20</v>
      </c>
      <c r="J60" s="8" t="s">
        <v>21</v>
      </c>
      <c r="K60" s="7">
        <v>12</v>
      </c>
      <c r="L60" s="7">
        <v>6114.24</v>
      </c>
      <c r="M60" s="7">
        <v>0</v>
      </c>
      <c r="N60" s="7">
        <v>6114.24</v>
      </c>
      <c r="O60" s="7">
        <v>18981477716</v>
      </c>
      <c r="P60" s="7" t="str">
        <f t="shared" si="6"/>
        <v>189****7716</v>
      </c>
      <c r="Q60" s="8" t="s">
        <v>282</v>
      </c>
      <c r="R60" s="15"/>
    </row>
    <row r="61" s="1" customFormat="1" ht="20" customHeight="1" spans="1:18">
      <c r="A61" s="7">
        <v>59</v>
      </c>
      <c r="B61" s="7" t="s">
        <v>305</v>
      </c>
      <c r="C61" s="8" t="s">
        <v>306</v>
      </c>
      <c r="D61" s="8" t="str">
        <f t="shared" si="9"/>
        <v>51302********30368</v>
      </c>
      <c r="E61" s="8" t="s">
        <v>307</v>
      </c>
      <c r="F61" s="8" t="s">
        <v>308</v>
      </c>
      <c r="G61" s="7" t="str">
        <f t="shared" si="8"/>
        <v>6214***********5183</v>
      </c>
      <c r="H61" s="7" t="s">
        <v>65</v>
      </c>
      <c r="I61" s="8" t="s">
        <v>20</v>
      </c>
      <c r="J61" s="8" t="s">
        <v>21</v>
      </c>
      <c r="K61" s="7">
        <v>12</v>
      </c>
      <c r="L61" s="7">
        <v>6114.24</v>
      </c>
      <c r="M61" s="7">
        <v>0</v>
      </c>
      <c r="N61" s="7">
        <v>6114.24</v>
      </c>
      <c r="O61" s="7">
        <v>18281881216</v>
      </c>
      <c r="P61" s="7" t="str">
        <f t="shared" si="6"/>
        <v>182****1216</v>
      </c>
      <c r="Q61" s="8" t="s">
        <v>282</v>
      </c>
      <c r="R61" s="15"/>
    </row>
    <row r="62" s="1" customFormat="1" ht="20" customHeight="1" spans="1:18">
      <c r="A62" s="7">
        <v>60</v>
      </c>
      <c r="B62" s="7" t="s">
        <v>309</v>
      </c>
      <c r="C62" s="8" t="s">
        <v>310</v>
      </c>
      <c r="D62" s="8" t="str">
        <f t="shared" si="9"/>
        <v>51302********50523</v>
      </c>
      <c r="E62" s="8" t="s">
        <v>311</v>
      </c>
      <c r="F62" s="8" t="s">
        <v>312</v>
      </c>
      <c r="G62" s="7" t="str">
        <f t="shared" si="8"/>
        <v>6217***********9617</v>
      </c>
      <c r="H62" s="7" t="s">
        <v>59</v>
      </c>
      <c r="I62" s="8" t="s">
        <v>20</v>
      </c>
      <c r="J62" s="8" t="s">
        <v>21</v>
      </c>
      <c r="K62" s="7">
        <v>12</v>
      </c>
      <c r="L62" s="7">
        <v>6114.24</v>
      </c>
      <c r="M62" s="7">
        <v>0</v>
      </c>
      <c r="N62" s="7">
        <v>6114.24</v>
      </c>
      <c r="O62" s="7">
        <v>13551469822</v>
      </c>
      <c r="P62" s="7" t="str">
        <f t="shared" si="6"/>
        <v>135****9822</v>
      </c>
      <c r="Q62" s="8" t="s">
        <v>282</v>
      </c>
      <c r="R62" s="15"/>
    </row>
    <row r="63" s="1" customFormat="1" ht="20" customHeight="1" spans="1:18">
      <c r="A63" s="7">
        <v>61</v>
      </c>
      <c r="B63" s="7" t="s">
        <v>313</v>
      </c>
      <c r="C63" s="8" t="s">
        <v>314</v>
      </c>
      <c r="D63" s="8" t="str">
        <f t="shared" si="9"/>
        <v>51302********68424</v>
      </c>
      <c r="E63" s="8" t="s">
        <v>315</v>
      </c>
      <c r="F63" s="8" t="s">
        <v>316</v>
      </c>
      <c r="G63" s="7" t="str">
        <f t="shared" si="8"/>
        <v>6214***********4608</v>
      </c>
      <c r="H63" s="7" t="s">
        <v>65</v>
      </c>
      <c r="I63" s="8" t="s">
        <v>20</v>
      </c>
      <c r="J63" s="8" t="s">
        <v>21</v>
      </c>
      <c r="K63" s="7">
        <v>12</v>
      </c>
      <c r="L63" s="7">
        <v>6114.24</v>
      </c>
      <c r="M63" s="7">
        <v>0</v>
      </c>
      <c r="N63" s="7">
        <v>6114.24</v>
      </c>
      <c r="O63" s="7">
        <v>15281802511</v>
      </c>
      <c r="P63" s="7" t="str">
        <f t="shared" si="6"/>
        <v>152****2511</v>
      </c>
      <c r="Q63" s="8" t="s">
        <v>282</v>
      </c>
      <c r="R63" s="15"/>
    </row>
    <row r="64" s="1" customFormat="1" ht="20" customHeight="1" spans="1:18">
      <c r="A64" s="7">
        <v>62</v>
      </c>
      <c r="B64" s="7" t="s">
        <v>317</v>
      </c>
      <c r="C64" s="8" t="s">
        <v>318</v>
      </c>
      <c r="D64" s="8" t="str">
        <f t="shared" si="9"/>
        <v>51302********53447</v>
      </c>
      <c r="E64" s="8" t="s">
        <v>319</v>
      </c>
      <c r="F64" s="8" t="s">
        <v>320</v>
      </c>
      <c r="G64" s="7" t="str">
        <f t="shared" si="8"/>
        <v>6214***********5829</v>
      </c>
      <c r="H64" s="7" t="s">
        <v>65</v>
      </c>
      <c r="I64" s="8" t="s">
        <v>20</v>
      </c>
      <c r="J64" s="8" t="s">
        <v>21</v>
      </c>
      <c r="K64" s="7">
        <v>12</v>
      </c>
      <c r="L64" s="7">
        <v>6114.24</v>
      </c>
      <c r="M64" s="7">
        <v>0</v>
      </c>
      <c r="N64" s="7">
        <v>6114.24</v>
      </c>
      <c r="O64" s="7">
        <v>18081516805</v>
      </c>
      <c r="P64" s="7" t="str">
        <f t="shared" si="6"/>
        <v>180****6805</v>
      </c>
      <c r="Q64" s="8" t="s">
        <v>282</v>
      </c>
      <c r="R64" s="15"/>
    </row>
    <row r="65" s="1" customFormat="1" ht="20" customHeight="1" spans="1:18">
      <c r="A65" s="7">
        <v>63</v>
      </c>
      <c r="B65" s="7" t="s">
        <v>321</v>
      </c>
      <c r="C65" s="8" t="s">
        <v>322</v>
      </c>
      <c r="D65" s="8" t="str">
        <f t="shared" si="9"/>
        <v>51302********10529</v>
      </c>
      <c r="E65" s="8" t="s">
        <v>323</v>
      </c>
      <c r="F65" s="8" t="s">
        <v>324</v>
      </c>
      <c r="G65" s="7" t="str">
        <f t="shared" si="8"/>
        <v>6217***********9360</v>
      </c>
      <c r="H65" s="7" t="s">
        <v>59</v>
      </c>
      <c r="I65" s="8" t="s">
        <v>20</v>
      </c>
      <c r="J65" s="8" t="s">
        <v>21</v>
      </c>
      <c r="K65" s="7">
        <v>12</v>
      </c>
      <c r="L65" s="7">
        <v>6114.24</v>
      </c>
      <c r="M65" s="7">
        <v>0</v>
      </c>
      <c r="N65" s="7">
        <v>6114.24</v>
      </c>
      <c r="O65" s="7">
        <v>18282216958</v>
      </c>
      <c r="P65" s="7" t="str">
        <f t="shared" si="6"/>
        <v>182****6958</v>
      </c>
      <c r="Q65" s="8" t="s">
        <v>282</v>
      </c>
      <c r="R65" s="15"/>
    </row>
    <row r="66" s="1" customFormat="1" ht="20" customHeight="1" spans="1:18">
      <c r="A66" s="7">
        <v>64</v>
      </c>
      <c r="B66" s="7" t="s">
        <v>325</v>
      </c>
      <c r="C66" s="8" t="s">
        <v>326</v>
      </c>
      <c r="D66" s="8" t="str">
        <f t="shared" si="9"/>
        <v>51302********07814</v>
      </c>
      <c r="E66" s="8" t="s">
        <v>327</v>
      </c>
      <c r="F66" s="8" t="s">
        <v>328</v>
      </c>
      <c r="G66" s="7" t="str">
        <f t="shared" si="8"/>
        <v>6217***********2810</v>
      </c>
      <c r="H66" s="7" t="s">
        <v>70</v>
      </c>
      <c r="I66" s="8" t="s">
        <v>20</v>
      </c>
      <c r="J66" s="8" t="s">
        <v>21</v>
      </c>
      <c r="K66" s="7">
        <v>12</v>
      </c>
      <c r="L66" s="7">
        <v>6114.24</v>
      </c>
      <c r="M66" s="7">
        <v>0</v>
      </c>
      <c r="N66" s="7">
        <v>6114.24</v>
      </c>
      <c r="O66" s="7">
        <v>15884724998</v>
      </c>
      <c r="P66" s="7" t="str">
        <f t="shared" si="6"/>
        <v>158****4998</v>
      </c>
      <c r="Q66" s="8" t="s">
        <v>329</v>
      </c>
      <c r="R66" s="14"/>
    </row>
    <row r="67" s="1" customFormat="1" ht="20" customHeight="1" spans="1:18">
      <c r="A67" s="7">
        <v>65</v>
      </c>
      <c r="B67" s="7" t="s">
        <v>330</v>
      </c>
      <c r="C67" s="8" t="s">
        <v>331</v>
      </c>
      <c r="D67" s="8" t="str">
        <f t="shared" si="9"/>
        <v>51302********10654</v>
      </c>
      <c r="E67" s="8" t="s">
        <v>332</v>
      </c>
      <c r="F67" s="8" t="s">
        <v>333</v>
      </c>
      <c r="G67" s="7" t="str">
        <f t="shared" si="8"/>
        <v>6217***********0447</v>
      </c>
      <c r="H67" s="7" t="s">
        <v>70</v>
      </c>
      <c r="I67" s="8" t="s">
        <v>20</v>
      </c>
      <c r="J67" s="8" t="s">
        <v>21</v>
      </c>
      <c r="K67" s="7">
        <v>12</v>
      </c>
      <c r="L67" s="7">
        <v>6114.24</v>
      </c>
      <c r="M67" s="7">
        <v>0</v>
      </c>
      <c r="N67" s="7">
        <v>6114.24</v>
      </c>
      <c r="O67" s="7">
        <v>13281737778</v>
      </c>
      <c r="P67" s="7" t="str">
        <f t="shared" si="6"/>
        <v>132****7778</v>
      </c>
      <c r="Q67" s="8" t="s">
        <v>329</v>
      </c>
      <c r="R67" s="14"/>
    </row>
    <row r="68" s="1" customFormat="1" ht="20" customHeight="1" spans="1:18">
      <c r="A68" s="7">
        <v>66</v>
      </c>
      <c r="B68" s="7" t="s">
        <v>334</v>
      </c>
      <c r="C68" s="8" t="s">
        <v>335</v>
      </c>
      <c r="D68" s="8" t="str">
        <f t="shared" si="9"/>
        <v>51302********30013</v>
      </c>
      <c r="E68" s="8" t="s">
        <v>336</v>
      </c>
      <c r="F68" s="8" t="s">
        <v>337</v>
      </c>
      <c r="G68" s="7" t="str">
        <f t="shared" ref="G68:G83" si="10">REPLACE(F68,5,11,"***********")</f>
        <v>6214***********5063</v>
      </c>
      <c r="H68" s="7" t="s">
        <v>116</v>
      </c>
      <c r="I68" s="8" t="s">
        <v>21</v>
      </c>
      <c r="J68" s="8" t="s">
        <v>21</v>
      </c>
      <c r="K68" s="7">
        <v>1</v>
      </c>
      <c r="L68" s="7">
        <v>509.52</v>
      </c>
      <c r="M68" s="7">
        <v>0</v>
      </c>
      <c r="N68" s="7">
        <v>509.52</v>
      </c>
      <c r="O68" s="7">
        <v>15228913187</v>
      </c>
      <c r="P68" s="7" t="str">
        <f t="shared" ref="P68:P108" si="11">REPLACE(O68,4,4,"****")</f>
        <v>152****3187</v>
      </c>
      <c r="Q68" s="8" t="s">
        <v>338</v>
      </c>
      <c r="R68" s="14"/>
    </row>
    <row r="69" s="1" customFormat="1" ht="20" customHeight="1" spans="1:18">
      <c r="A69" s="7">
        <v>67</v>
      </c>
      <c r="B69" s="16" t="s">
        <v>339</v>
      </c>
      <c r="C69" s="17" t="s">
        <v>340</v>
      </c>
      <c r="D69" s="8" t="str">
        <f t="shared" si="9"/>
        <v>51201********90016</v>
      </c>
      <c r="E69" s="17" t="s">
        <v>341</v>
      </c>
      <c r="F69" s="17" t="s">
        <v>342</v>
      </c>
      <c r="G69" s="7" t="str">
        <f t="shared" si="10"/>
        <v>6217***********3583</v>
      </c>
      <c r="H69" s="16" t="s">
        <v>19</v>
      </c>
      <c r="I69" s="17" t="s">
        <v>117</v>
      </c>
      <c r="J69" s="17" t="s">
        <v>21</v>
      </c>
      <c r="K69" s="16">
        <v>2</v>
      </c>
      <c r="L69" s="16">
        <v>1019.04</v>
      </c>
      <c r="M69" s="16">
        <v>0</v>
      </c>
      <c r="N69" s="16">
        <v>1019.04</v>
      </c>
      <c r="O69" s="16">
        <v>15681715961</v>
      </c>
      <c r="P69" s="7" t="str">
        <f t="shared" si="11"/>
        <v>156****5961</v>
      </c>
      <c r="Q69" s="19" t="s">
        <v>343</v>
      </c>
      <c r="R69" s="14"/>
    </row>
    <row r="70" s="1" customFormat="1" ht="20" customHeight="1" spans="1:18">
      <c r="A70" s="7">
        <v>68</v>
      </c>
      <c r="B70" s="12" t="s">
        <v>344</v>
      </c>
      <c r="C70" s="13" t="s">
        <v>345</v>
      </c>
      <c r="D70" s="8" t="str">
        <f t="shared" ref="D70:D86" si="12">REPLACE(C70,6,8,"********")</f>
        <v>51302********70010</v>
      </c>
      <c r="E70" s="13" t="s">
        <v>346</v>
      </c>
      <c r="F70" s="13" t="s">
        <v>347</v>
      </c>
      <c r="G70" s="7" t="str">
        <f t="shared" si="10"/>
        <v>6217***********7322</v>
      </c>
      <c r="H70" s="12" t="s">
        <v>19</v>
      </c>
      <c r="I70" s="13" t="s">
        <v>48</v>
      </c>
      <c r="J70" s="13" t="s">
        <v>21</v>
      </c>
      <c r="K70" s="12">
        <v>11</v>
      </c>
      <c r="L70" s="12">
        <v>5604.72</v>
      </c>
      <c r="M70" s="12">
        <v>0</v>
      </c>
      <c r="N70" s="12">
        <v>5604.72</v>
      </c>
      <c r="O70" s="12">
        <v>13778367511</v>
      </c>
      <c r="P70" s="7" t="str">
        <f t="shared" si="11"/>
        <v>137****7511</v>
      </c>
      <c r="Q70" s="8" t="s">
        <v>348</v>
      </c>
      <c r="R70" s="14"/>
    </row>
    <row r="71" s="1" customFormat="1" ht="20" customHeight="1" spans="1:18">
      <c r="A71" s="7">
        <v>69</v>
      </c>
      <c r="B71" s="7" t="s">
        <v>349</v>
      </c>
      <c r="C71" s="8" t="s">
        <v>350</v>
      </c>
      <c r="D71" s="8" t="str">
        <f t="shared" si="12"/>
        <v>51302********91859</v>
      </c>
      <c r="E71" s="8" t="s">
        <v>351</v>
      </c>
      <c r="F71" s="8" t="s">
        <v>352</v>
      </c>
      <c r="G71" s="7" t="str">
        <f t="shared" si="10"/>
        <v>6217***********5175</v>
      </c>
      <c r="H71" s="7" t="s">
        <v>70</v>
      </c>
      <c r="I71" s="8" t="s">
        <v>20</v>
      </c>
      <c r="J71" s="8" t="s">
        <v>21</v>
      </c>
      <c r="K71" s="7">
        <v>12</v>
      </c>
      <c r="L71" s="7">
        <v>6114.24</v>
      </c>
      <c r="M71" s="7">
        <v>0</v>
      </c>
      <c r="N71" s="7">
        <v>6114.24</v>
      </c>
      <c r="O71" s="7">
        <v>13551929166</v>
      </c>
      <c r="P71" s="7" t="str">
        <f t="shared" si="11"/>
        <v>135****9166</v>
      </c>
      <c r="Q71" s="8" t="s">
        <v>353</v>
      </c>
      <c r="R71" s="14"/>
    </row>
    <row r="72" s="1" customFormat="1" ht="20" customHeight="1" spans="1:18">
      <c r="A72" s="7">
        <v>70</v>
      </c>
      <c r="B72" s="7" t="s">
        <v>354</v>
      </c>
      <c r="C72" s="8" t="s">
        <v>355</v>
      </c>
      <c r="D72" s="8" t="str">
        <f t="shared" si="12"/>
        <v>51302********62201</v>
      </c>
      <c r="E72" s="8" t="s">
        <v>356</v>
      </c>
      <c r="F72" s="8" t="s">
        <v>357</v>
      </c>
      <c r="G72" s="7" t="str">
        <f t="shared" si="10"/>
        <v>6214***********8225</v>
      </c>
      <c r="H72" s="7" t="s">
        <v>220</v>
      </c>
      <c r="I72" s="8" t="s">
        <v>20</v>
      </c>
      <c r="J72" s="8" t="s">
        <v>21</v>
      </c>
      <c r="K72" s="7">
        <v>12</v>
      </c>
      <c r="L72" s="7">
        <v>6114.24</v>
      </c>
      <c r="M72" s="7">
        <v>0</v>
      </c>
      <c r="N72" s="7">
        <v>6114.24</v>
      </c>
      <c r="O72" s="7">
        <v>18381979776</v>
      </c>
      <c r="P72" s="7" t="str">
        <f t="shared" si="11"/>
        <v>183****9776</v>
      </c>
      <c r="Q72" s="8" t="s">
        <v>358</v>
      </c>
      <c r="R72" s="14"/>
    </row>
    <row r="73" s="1" customFormat="1" ht="20" customHeight="1" spans="1:18">
      <c r="A73" s="7">
        <v>71</v>
      </c>
      <c r="B73" s="7" t="s">
        <v>359</v>
      </c>
      <c r="C73" s="8" t="s">
        <v>360</v>
      </c>
      <c r="D73" s="8" t="str">
        <f t="shared" si="12"/>
        <v>51302********2220X</v>
      </c>
      <c r="E73" s="8" t="s">
        <v>361</v>
      </c>
      <c r="F73" s="8" t="s">
        <v>362</v>
      </c>
      <c r="G73" s="7" t="str">
        <f t="shared" si="10"/>
        <v>6214***********7656</v>
      </c>
      <c r="H73" s="7" t="s">
        <v>220</v>
      </c>
      <c r="I73" s="8" t="s">
        <v>20</v>
      </c>
      <c r="J73" s="8" t="s">
        <v>21</v>
      </c>
      <c r="K73" s="7">
        <v>12</v>
      </c>
      <c r="L73" s="7">
        <v>6114.24</v>
      </c>
      <c r="M73" s="7">
        <v>0</v>
      </c>
      <c r="N73" s="7">
        <v>6114.24</v>
      </c>
      <c r="O73" s="7">
        <v>15181841626</v>
      </c>
      <c r="P73" s="7" t="str">
        <f t="shared" si="11"/>
        <v>151****1626</v>
      </c>
      <c r="Q73" s="8" t="s">
        <v>358</v>
      </c>
      <c r="R73" s="14"/>
    </row>
    <row r="74" s="1" customFormat="1" ht="20" customHeight="1" spans="1:18">
      <c r="A74" s="7">
        <v>72</v>
      </c>
      <c r="B74" s="7" t="s">
        <v>363</v>
      </c>
      <c r="C74" s="8" t="s">
        <v>364</v>
      </c>
      <c r="D74" s="8" t="str">
        <f t="shared" si="12"/>
        <v>51302********60679</v>
      </c>
      <c r="E74" s="8" t="s">
        <v>365</v>
      </c>
      <c r="F74" s="8" t="s">
        <v>366</v>
      </c>
      <c r="G74" s="7" t="str">
        <f t="shared" si="10"/>
        <v>6214***********2459</v>
      </c>
      <c r="H74" s="7" t="s">
        <v>87</v>
      </c>
      <c r="I74" s="8" t="s">
        <v>20</v>
      </c>
      <c r="J74" s="8" t="s">
        <v>21</v>
      </c>
      <c r="K74" s="7">
        <v>12</v>
      </c>
      <c r="L74" s="7">
        <v>6114.24</v>
      </c>
      <c r="M74" s="7">
        <v>0</v>
      </c>
      <c r="N74" s="7">
        <v>6114.24</v>
      </c>
      <c r="O74" s="7">
        <v>13982893985</v>
      </c>
      <c r="P74" s="7" t="str">
        <f t="shared" si="11"/>
        <v>139****3985</v>
      </c>
      <c r="Q74" s="8" t="s">
        <v>358</v>
      </c>
      <c r="R74" s="14"/>
    </row>
    <row r="75" s="1" customFormat="1" ht="20" customHeight="1" spans="1:18">
      <c r="A75" s="7">
        <v>73</v>
      </c>
      <c r="B75" s="7" t="s">
        <v>367</v>
      </c>
      <c r="C75" s="8" t="s">
        <v>368</v>
      </c>
      <c r="D75" s="8" t="str">
        <f t="shared" si="12"/>
        <v>51302********22277</v>
      </c>
      <c r="E75" s="8" t="s">
        <v>369</v>
      </c>
      <c r="F75" s="8" t="s">
        <v>370</v>
      </c>
      <c r="G75" s="7" t="str">
        <f t="shared" si="10"/>
        <v>6214***********0557</v>
      </c>
      <c r="H75" s="7" t="s">
        <v>220</v>
      </c>
      <c r="I75" s="8" t="s">
        <v>20</v>
      </c>
      <c r="J75" s="8" t="s">
        <v>178</v>
      </c>
      <c r="K75" s="7">
        <v>3</v>
      </c>
      <c r="L75" s="7">
        <v>1528.56</v>
      </c>
      <c r="M75" s="7">
        <v>0</v>
      </c>
      <c r="N75" s="7">
        <v>1528.56</v>
      </c>
      <c r="O75" s="7">
        <v>13923749226</v>
      </c>
      <c r="P75" s="7" t="str">
        <f t="shared" si="11"/>
        <v>139****9226</v>
      </c>
      <c r="Q75" s="8" t="s">
        <v>358</v>
      </c>
      <c r="R75" s="14"/>
    </row>
    <row r="76" s="1" customFormat="1" ht="20" customHeight="1" spans="1:18">
      <c r="A76" s="7">
        <v>74</v>
      </c>
      <c r="B76" s="7" t="s">
        <v>371</v>
      </c>
      <c r="C76" s="8" t="s">
        <v>372</v>
      </c>
      <c r="D76" s="8" t="str">
        <f t="shared" si="12"/>
        <v>51302********41672</v>
      </c>
      <c r="E76" s="8" t="s">
        <v>373</v>
      </c>
      <c r="F76" s="8" t="s">
        <v>374</v>
      </c>
      <c r="G76" s="7" t="str">
        <f t="shared" si="10"/>
        <v>6214***********7759</v>
      </c>
      <c r="H76" s="7" t="s">
        <v>375</v>
      </c>
      <c r="I76" s="8" t="s">
        <v>20</v>
      </c>
      <c r="J76" s="8" t="s">
        <v>20</v>
      </c>
      <c r="K76" s="7">
        <v>1</v>
      </c>
      <c r="L76" s="7">
        <v>488.52</v>
      </c>
      <c r="M76" s="7">
        <v>0</v>
      </c>
      <c r="N76" s="7">
        <v>488.52</v>
      </c>
      <c r="O76" s="7">
        <v>13980198022</v>
      </c>
      <c r="P76" s="7" t="str">
        <f t="shared" si="11"/>
        <v>139****8022</v>
      </c>
      <c r="Q76" s="8" t="s">
        <v>358</v>
      </c>
      <c r="R76" s="14"/>
    </row>
    <row r="77" s="1" customFormat="1" ht="20" customHeight="1" spans="1:18">
      <c r="A77" s="7">
        <v>75</v>
      </c>
      <c r="B77" s="7" t="s">
        <v>376</v>
      </c>
      <c r="C77" s="8" t="s">
        <v>377</v>
      </c>
      <c r="D77" s="8" t="str">
        <f t="shared" si="12"/>
        <v>51302********26688</v>
      </c>
      <c r="E77" s="8" t="s">
        <v>378</v>
      </c>
      <c r="F77" s="8" t="s">
        <v>379</v>
      </c>
      <c r="G77" s="7" t="str">
        <f t="shared" si="10"/>
        <v>6214***********6596</v>
      </c>
      <c r="H77" s="7" t="s">
        <v>220</v>
      </c>
      <c r="I77" s="8" t="s">
        <v>20</v>
      </c>
      <c r="J77" s="8" t="s">
        <v>21</v>
      </c>
      <c r="K77" s="7">
        <v>12</v>
      </c>
      <c r="L77" s="7">
        <v>6114.24</v>
      </c>
      <c r="M77" s="7">
        <v>0</v>
      </c>
      <c r="N77" s="7">
        <v>6114.24</v>
      </c>
      <c r="O77" s="7">
        <v>15984765932</v>
      </c>
      <c r="P77" s="7" t="str">
        <f t="shared" si="11"/>
        <v>159****5932</v>
      </c>
      <c r="Q77" s="8" t="s">
        <v>358</v>
      </c>
      <c r="R77" s="14"/>
    </row>
    <row r="78" s="1" customFormat="1" ht="20" customHeight="1" spans="1:18">
      <c r="A78" s="7">
        <v>76</v>
      </c>
      <c r="B78" s="7" t="s">
        <v>380</v>
      </c>
      <c r="C78" s="8" t="s">
        <v>381</v>
      </c>
      <c r="D78" s="8" t="str">
        <f t="shared" si="12"/>
        <v>51302********10625</v>
      </c>
      <c r="E78" s="8" t="s">
        <v>382</v>
      </c>
      <c r="F78" s="8" t="s">
        <v>383</v>
      </c>
      <c r="G78" s="7" t="str">
        <f t="shared" si="10"/>
        <v>6214***********2990</v>
      </c>
      <c r="H78" s="7" t="s">
        <v>87</v>
      </c>
      <c r="I78" s="8" t="s">
        <v>20</v>
      </c>
      <c r="J78" s="8" t="s">
        <v>34</v>
      </c>
      <c r="K78" s="7">
        <v>10</v>
      </c>
      <c r="L78" s="7">
        <v>5095.2</v>
      </c>
      <c r="M78" s="7">
        <v>0</v>
      </c>
      <c r="N78" s="7">
        <v>5095.2</v>
      </c>
      <c r="O78" s="7">
        <v>13412025879</v>
      </c>
      <c r="P78" s="7" t="str">
        <f t="shared" si="11"/>
        <v>134****5879</v>
      </c>
      <c r="Q78" s="8" t="s">
        <v>358</v>
      </c>
      <c r="R78" s="14"/>
    </row>
    <row r="79" s="1" customFormat="1" ht="20" customHeight="1" spans="1:18">
      <c r="A79" s="7">
        <v>77</v>
      </c>
      <c r="B79" s="7" t="s">
        <v>384</v>
      </c>
      <c r="C79" s="8" t="s">
        <v>385</v>
      </c>
      <c r="D79" s="8" t="str">
        <f t="shared" si="12"/>
        <v>51302********80868</v>
      </c>
      <c r="E79" s="8" t="s">
        <v>386</v>
      </c>
      <c r="F79" s="8" t="s">
        <v>387</v>
      </c>
      <c r="G79" s="7" t="str">
        <f t="shared" si="10"/>
        <v>6214***********6672</v>
      </c>
      <c r="H79" s="7" t="s">
        <v>388</v>
      </c>
      <c r="I79" s="8" t="s">
        <v>20</v>
      </c>
      <c r="J79" s="8" t="s">
        <v>21</v>
      </c>
      <c r="K79" s="7">
        <v>12</v>
      </c>
      <c r="L79" s="7">
        <v>6114.24</v>
      </c>
      <c r="M79" s="7">
        <v>0</v>
      </c>
      <c r="N79" s="7">
        <v>6114.24</v>
      </c>
      <c r="O79" s="7">
        <v>13551461553</v>
      </c>
      <c r="P79" s="7" t="str">
        <f t="shared" si="11"/>
        <v>135****1553</v>
      </c>
      <c r="Q79" s="8" t="s">
        <v>358</v>
      </c>
      <c r="R79" s="14"/>
    </row>
    <row r="80" s="1" customFormat="1" ht="20" customHeight="1" spans="1:18">
      <c r="A80" s="7">
        <v>78</v>
      </c>
      <c r="B80" s="7" t="s">
        <v>389</v>
      </c>
      <c r="C80" s="8" t="s">
        <v>390</v>
      </c>
      <c r="D80" s="8" t="str">
        <f t="shared" si="12"/>
        <v>51302********26866</v>
      </c>
      <c r="E80" s="8" t="s">
        <v>391</v>
      </c>
      <c r="F80" s="8" t="s">
        <v>392</v>
      </c>
      <c r="G80" s="7" t="str">
        <f t="shared" si="10"/>
        <v>6214***********2807</v>
      </c>
      <c r="H80" s="7" t="s">
        <v>101</v>
      </c>
      <c r="I80" s="8" t="s">
        <v>20</v>
      </c>
      <c r="J80" s="8" t="s">
        <v>21</v>
      </c>
      <c r="K80" s="7">
        <v>12</v>
      </c>
      <c r="L80" s="7">
        <v>6114.24</v>
      </c>
      <c r="M80" s="7">
        <v>0</v>
      </c>
      <c r="N80" s="7">
        <v>6114.24</v>
      </c>
      <c r="O80" s="7">
        <v>15196888793</v>
      </c>
      <c r="P80" s="7" t="str">
        <f t="shared" si="11"/>
        <v>151****8793</v>
      </c>
      <c r="Q80" s="8" t="s">
        <v>358</v>
      </c>
      <c r="R80" s="14"/>
    </row>
    <row r="81" s="1" customFormat="1" ht="20" customHeight="1" spans="1:18">
      <c r="A81" s="7">
        <v>79</v>
      </c>
      <c r="B81" s="7" t="s">
        <v>393</v>
      </c>
      <c r="C81" s="8" t="s">
        <v>394</v>
      </c>
      <c r="D81" s="8" t="str">
        <f t="shared" si="12"/>
        <v>51302********50488</v>
      </c>
      <c r="E81" s="8" t="s">
        <v>395</v>
      </c>
      <c r="F81" s="8" t="s">
        <v>396</v>
      </c>
      <c r="G81" s="7" t="str">
        <f t="shared" si="10"/>
        <v>6214***********2804</v>
      </c>
      <c r="H81" s="7" t="s">
        <v>101</v>
      </c>
      <c r="I81" s="8" t="s">
        <v>20</v>
      </c>
      <c r="J81" s="8" t="s">
        <v>21</v>
      </c>
      <c r="K81" s="7">
        <v>12</v>
      </c>
      <c r="L81" s="7">
        <v>6114.24</v>
      </c>
      <c r="M81" s="7">
        <v>0</v>
      </c>
      <c r="N81" s="7">
        <v>6114.24</v>
      </c>
      <c r="O81" s="7">
        <v>18983104148</v>
      </c>
      <c r="P81" s="7" t="str">
        <f t="shared" si="11"/>
        <v>189****4148</v>
      </c>
      <c r="Q81" s="8" t="s">
        <v>397</v>
      </c>
      <c r="R81" s="14"/>
    </row>
    <row r="82" s="1" customFormat="1" ht="20" customHeight="1" spans="1:18">
      <c r="A82" s="7">
        <v>80</v>
      </c>
      <c r="B82" s="7" t="s">
        <v>398</v>
      </c>
      <c r="C82" s="8" t="s">
        <v>399</v>
      </c>
      <c r="D82" s="8" t="str">
        <f t="shared" si="12"/>
        <v>51302********27606</v>
      </c>
      <c r="E82" s="8" t="s">
        <v>400</v>
      </c>
      <c r="F82" s="8" t="s">
        <v>401</v>
      </c>
      <c r="G82" s="7" t="str">
        <f t="shared" si="10"/>
        <v>6214***********4152</v>
      </c>
      <c r="H82" s="7" t="s">
        <v>65</v>
      </c>
      <c r="I82" s="8" t="s">
        <v>21</v>
      </c>
      <c r="J82" s="8" t="s">
        <v>21</v>
      </c>
      <c r="K82" s="7">
        <v>1</v>
      </c>
      <c r="L82" s="7">
        <v>509.52</v>
      </c>
      <c r="M82" s="7">
        <v>0</v>
      </c>
      <c r="N82" s="7">
        <v>509.52</v>
      </c>
      <c r="O82" s="7">
        <v>15281880156</v>
      </c>
      <c r="P82" s="7" t="str">
        <f t="shared" si="11"/>
        <v>152****0156</v>
      </c>
      <c r="Q82" s="8" t="s">
        <v>397</v>
      </c>
      <c r="R82" s="14"/>
    </row>
    <row r="83" s="1" customFormat="1" ht="20" customHeight="1" spans="1:18">
      <c r="A83" s="7">
        <v>81</v>
      </c>
      <c r="B83" s="7" t="s">
        <v>402</v>
      </c>
      <c r="C83" s="8" t="s">
        <v>403</v>
      </c>
      <c r="D83" s="8" t="str">
        <f t="shared" si="12"/>
        <v>51300********30619</v>
      </c>
      <c r="E83" s="8" t="s">
        <v>404</v>
      </c>
      <c r="F83" s="8" t="s">
        <v>405</v>
      </c>
      <c r="G83" s="7" t="str">
        <f t="shared" si="10"/>
        <v>6214***********4022</v>
      </c>
      <c r="H83" s="7" t="s">
        <v>406</v>
      </c>
      <c r="I83" s="8" t="s">
        <v>20</v>
      </c>
      <c r="J83" s="8" t="s">
        <v>21</v>
      </c>
      <c r="K83" s="7">
        <v>12</v>
      </c>
      <c r="L83" s="7">
        <v>6114.24</v>
      </c>
      <c r="M83" s="7">
        <v>0</v>
      </c>
      <c r="N83" s="7">
        <v>6114.24</v>
      </c>
      <c r="O83" s="7">
        <v>18981461406</v>
      </c>
      <c r="P83" s="7" t="str">
        <f t="shared" si="11"/>
        <v>189****1406</v>
      </c>
      <c r="Q83" s="8" t="s">
        <v>397</v>
      </c>
      <c r="R83" s="14"/>
    </row>
    <row r="84" s="1" customFormat="1" ht="20" customHeight="1" spans="1:18">
      <c r="A84" s="7">
        <v>82</v>
      </c>
      <c r="B84" s="8" t="s">
        <v>407</v>
      </c>
      <c r="C84" s="20" t="s">
        <v>408</v>
      </c>
      <c r="D84" s="8" t="str">
        <f t="shared" si="12"/>
        <v>51302********10529</v>
      </c>
      <c r="E84" s="8" t="s">
        <v>409</v>
      </c>
      <c r="F84" s="20" t="s">
        <v>410</v>
      </c>
      <c r="G84" s="7" t="str">
        <f t="shared" ref="G84:G99" si="13">REPLACE(F84,5,11,"***********")</f>
        <v>6217***********1742</v>
      </c>
      <c r="H84" s="18" t="s">
        <v>411</v>
      </c>
      <c r="I84" s="8" t="s">
        <v>20</v>
      </c>
      <c r="J84" s="8" t="s">
        <v>21</v>
      </c>
      <c r="K84" s="7">
        <v>12</v>
      </c>
      <c r="L84" s="7">
        <v>6114.24</v>
      </c>
      <c r="M84" s="7">
        <v>0</v>
      </c>
      <c r="N84" s="7">
        <v>6114.24</v>
      </c>
      <c r="O84" s="7">
        <v>15882940078</v>
      </c>
      <c r="P84" s="7" t="str">
        <f t="shared" si="11"/>
        <v>158****0078</v>
      </c>
      <c r="Q84" s="8" t="s">
        <v>397</v>
      </c>
      <c r="R84" s="15"/>
    </row>
    <row r="85" s="1" customFormat="1" ht="20" customHeight="1" spans="1:18">
      <c r="A85" s="7">
        <v>83</v>
      </c>
      <c r="B85" s="7" t="s">
        <v>412</v>
      </c>
      <c r="C85" s="8" t="s">
        <v>413</v>
      </c>
      <c r="D85" s="8" t="str">
        <f t="shared" si="12"/>
        <v>51302********80557</v>
      </c>
      <c r="E85" s="8" t="s">
        <v>414</v>
      </c>
      <c r="F85" s="8" t="s">
        <v>415</v>
      </c>
      <c r="G85" s="7" t="str">
        <f t="shared" si="13"/>
        <v>6217***********9301</v>
      </c>
      <c r="H85" s="7" t="s">
        <v>416</v>
      </c>
      <c r="I85" s="8" t="s">
        <v>20</v>
      </c>
      <c r="J85" s="8" t="s">
        <v>21</v>
      </c>
      <c r="K85" s="7">
        <v>12</v>
      </c>
      <c r="L85" s="7">
        <v>6114.24</v>
      </c>
      <c r="M85" s="7">
        <v>0</v>
      </c>
      <c r="N85" s="7">
        <v>6114.24</v>
      </c>
      <c r="O85" s="7">
        <v>18181825437</v>
      </c>
      <c r="P85" s="7" t="str">
        <f t="shared" si="11"/>
        <v>181****5437</v>
      </c>
      <c r="Q85" s="8" t="s">
        <v>397</v>
      </c>
      <c r="R85" s="15"/>
    </row>
    <row r="86" s="1" customFormat="1" ht="20" customHeight="1" spans="1:18">
      <c r="A86" s="7">
        <v>84</v>
      </c>
      <c r="B86" s="7" t="s">
        <v>417</v>
      </c>
      <c r="C86" s="8" t="s">
        <v>418</v>
      </c>
      <c r="D86" s="8" t="str">
        <f t="shared" si="12"/>
        <v>51302********1052X</v>
      </c>
      <c r="E86" s="8" t="s">
        <v>419</v>
      </c>
      <c r="F86" s="8" t="s">
        <v>420</v>
      </c>
      <c r="G86" s="7" t="str">
        <f t="shared" si="13"/>
        <v>6217***********2296</v>
      </c>
      <c r="H86" s="7" t="s">
        <v>59</v>
      </c>
      <c r="I86" s="8" t="s">
        <v>20</v>
      </c>
      <c r="J86" s="8" t="s">
        <v>21</v>
      </c>
      <c r="K86" s="7">
        <v>12</v>
      </c>
      <c r="L86" s="7">
        <v>6114.24</v>
      </c>
      <c r="M86" s="7">
        <v>0</v>
      </c>
      <c r="N86" s="7">
        <v>6114.24</v>
      </c>
      <c r="O86" s="7">
        <v>18780819799</v>
      </c>
      <c r="P86" s="7" t="str">
        <f t="shared" si="11"/>
        <v>187****9799</v>
      </c>
      <c r="Q86" s="8" t="s">
        <v>397</v>
      </c>
      <c r="R86" s="15"/>
    </row>
    <row r="87" s="1" customFormat="1" ht="20" customHeight="1" spans="1:18">
      <c r="A87" s="7">
        <v>85</v>
      </c>
      <c r="B87" s="7" t="s">
        <v>421</v>
      </c>
      <c r="C87" s="8" t="s">
        <v>422</v>
      </c>
      <c r="D87" s="8" t="str">
        <f t="shared" ref="D87:D120" si="14">REPLACE(C87,6,8,"********")</f>
        <v>51302********9620X</v>
      </c>
      <c r="E87" s="8" t="s">
        <v>423</v>
      </c>
      <c r="F87" s="8" t="s">
        <v>424</v>
      </c>
      <c r="G87" s="7" t="str">
        <f t="shared" si="13"/>
        <v>6217***********0305</v>
      </c>
      <c r="H87" s="7" t="s">
        <v>59</v>
      </c>
      <c r="I87" s="8" t="s">
        <v>20</v>
      </c>
      <c r="J87" s="8" t="s">
        <v>21</v>
      </c>
      <c r="K87" s="7">
        <v>12</v>
      </c>
      <c r="L87" s="7">
        <v>6114.24</v>
      </c>
      <c r="M87" s="7">
        <v>0</v>
      </c>
      <c r="N87" s="7">
        <v>6114.24</v>
      </c>
      <c r="O87" s="7">
        <v>15182811161</v>
      </c>
      <c r="P87" s="7" t="str">
        <f t="shared" si="11"/>
        <v>151****1161</v>
      </c>
      <c r="Q87" s="8" t="s">
        <v>397</v>
      </c>
      <c r="R87" s="15"/>
    </row>
    <row r="88" s="1" customFormat="1" ht="20" customHeight="1" spans="1:18">
      <c r="A88" s="7">
        <v>86</v>
      </c>
      <c r="B88" s="7" t="s">
        <v>425</v>
      </c>
      <c r="C88" s="8" t="s">
        <v>426</v>
      </c>
      <c r="D88" s="8" t="str">
        <f t="shared" si="14"/>
        <v>51302********80010</v>
      </c>
      <c r="E88" s="8" t="s">
        <v>427</v>
      </c>
      <c r="F88" s="8" t="s">
        <v>428</v>
      </c>
      <c r="G88" s="7" t="str">
        <f t="shared" si="13"/>
        <v>6217***********5637</v>
      </c>
      <c r="H88" s="7" t="s">
        <v>59</v>
      </c>
      <c r="I88" s="8" t="s">
        <v>20</v>
      </c>
      <c r="J88" s="8" t="s">
        <v>21</v>
      </c>
      <c r="K88" s="7">
        <v>12</v>
      </c>
      <c r="L88" s="7">
        <v>6114.24</v>
      </c>
      <c r="M88" s="7">
        <v>0</v>
      </c>
      <c r="N88" s="7">
        <v>6114.24</v>
      </c>
      <c r="O88" s="7">
        <v>18784852533</v>
      </c>
      <c r="P88" s="7" t="str">
        <f t="shared" si="11"/>
        <v>187****2533</v>
      </c>
      <c r="Q88" s="8" t="s">
        <v>397</v>
      </c>
      <c r="R88" s="15"/>
    </row>
    <row r="89" s="1" customFormat="1" ht="20" customHeight="1" spans="1:18">
      <c r="A89" s="7">
        <v>87</v>
      </c>
      <c r="B89" s="7" t="s">
        <v>429</v>
      </c>
      <c r="C89" s="8" t="s">
        <v>430</v>
      </c>
      <c r="D89" s="8" t="str">
        <f t="shared" si="14"/>
        <v>51302********88106</v>
      </c>
      <c r="E89" s="8" t="s">
        <v>431</v>
      </c>
      <c r="F89" s="8" t="s">
        <v>432</v>
      </c>
      <c r="G89" s="7" t="str">
        <f t="shared" si="13"/>
        <v>6217***********5931</v>
      </c>
      <c r="H89" s="7" t="s">
        <v>59</v>
      </c>
      <c r="I89" s="8" t="s">
        <v>20</v>
      </c>
      <c r="J89" s="8" t="s">
        <v>21</v>
      </c>
      <c r="K89" s="7">
        <v>12</v>
      </c>
      <c r="L89" s="7">
        <v>6114.24</v>
      </c>
      <c r="M89" s="7">
        <v>0</v>
      </c>
      <c r="N89" s="7">
        <v>6114.24</v>
      </c>
      <c r="O89" s="7">
        <v>17311530903</v>
      </c>
      <c r="P89" s="7" t="str">
        <f t="shared" si="11"/>
        <v>173****0903</v>
      </c>
      <c r="Q89" s="8" t="s">
        <v>397</v>
      </c>
      <c r="R89" s="15"/>
    </row>
    <row r="90" s="1" customFormat="1" ht="20" customHeight="1" spans="1:18">
      <c r="A90" s="7">
        <v>88</v>
      </c>
      <c r="B90" s="7" t="s">
        <v>433</v>
      </c>
      <c r="C90" s="8" t="s">
        <v>434</v>
      </c>
      <c r="D90" s="8" t="str">
        <f t="shared" si="14"/>
        <v>51300********90626</v>
      </c>
      <c r="E90" s="8" t="s">
        <v>435</v>
      </c>
      <c r="F90" s="8" t="s">
        <v>436</v>
      </c>
      <c r="G90" s="7" t="str">
        <f t="shared" si="13"/>
        <v>6214***********3308</v>
      </c>
      <c r="H90" s="7" t="s">
        <v>47</v>
      </c>
      <c r="I90" s="8" t="s">
        <v>20</v>
      </c>
      <c r="J90" s="8" t="s">
        <v>21</v>
      </c>
      <c r="K90" s="7">
        <v>12</v>
      </c>
      <c r="L90" s="7">
        <v>6114.24</v>
      </c>
      <c r="M90" s="7">
        <v>0</v>
      </c>
      <c r="N90" s="7">
        <v>6114.24</v>
      </c>
      <c r="O90" s="7">
        <v>15182840059</v>
      </c>
      <c r="P90" s="7" t="str">
        <f t="shared" si="11"/>
        <v>151****0059</v>
      </c>
      <c r="Q90" s="8" t="s">
        <v>397</v>
      </c>
      <c r="R90" s="15"/>
    </row>
    <row r="91" s="1" customFormat="1" ht="20" customHeight="1" spans="1:18">
      <c r="A91" s="7">
        <v>89</v>
      </c>
      <c r="B91" s="7" t="s">
        <v>437</v>
      </c>
      <c r="C91" s="8" t="s">
        <v>438</v>
      </c>
      <c r="D91" s="8" t="str">
        <f t="shared" si="14"/>
        <v>51302********14227</v>
      </c>
      <c r="E91" s="8" t="s">
        <v>439</v>
      </c>
      <c r="F91" s="8" t="s">
        <v>440</v>
      </c>
      <c r="G91" s="7" t="str">
        <f t="shared" si="13"/>
        <v>6217***********6696</v>
      </c>
      <c r="H91" s="7" t="s">
        <v>70</v>
      </c>
      <c r="I91" s="8" t="s">
        <v>21</v>
      </c>
      <c r="J91" s="8" t="s">
        <v>21</v>
      </c>
      <c r="K91" s="7">
        <v>1</v>
      </c>
      <c r="L91" s="7">
        <v>509.52</v>
      </c>
      <c r="M91" s="7">
        <v>0</v>
      </c>
      <c r="N91" s="7">
        <v>509.52</v>
      </c>
      <c r="O91" s="7">
        <v>13228283598</v>
      </c>
      <c r="P91" s="7" t="str">
        <f t="shared" si="11"/>
        <v>132****3598</v>
      </c>
      <c r="Q91" s="8" t="s">
        <v>441</v>
      </c>
      <c r="R91" s="14"/>
    </row>
    <row r="92" s="1" customFormat="1" ht="20" customHeight="1" spans="1:18">
      <c r="A92" s="7">
        <v>90</v>
      </c>
      <c r="B92" s="7" t="s">
        <v>442</v>
      </c>
      <c r="C92" s="8" t="s">
        <v>443</v>
      </c>
      <c r="D92" s="8" t="str">
        <f t="shared" si="14"/>
        <v>51302********30557</v>
      </c>
      <c r="E92" s="8" t="s">
        <v>444</v>
      </c>
      <c r="F92" s="8" t="s">
        <v>445</v>
      </c>
      <c r="G92" s="7" t="str">
        <f t="shared" si="13"/>
        <v>6217***********6822</v>
      </c>
      <c r="H92" s="7" t="s">
        <v>59</v>
      </c>
      <c r="I92" s="8" t="s">
        <v>20</v>
      </c>
      <c r="J92" s="8" t="s">
        <v>21</v>
      </c>
      <c r="K92" s="7">
        <v>12</v>
      </c>
      <c r="L92" s="7">
        <v>6114.24</v>
      </c>
      <c r="M92" s="7">
        <v>0</v>
      </c>
      <c r="N92" s="7">
        <v>6114.24</v>
      </c>
      <c r="O92" s="7">
        <v>18808182777</v>
      </c>
      <c r="P92" s="7" t="str">
        <f t="shared" si="11"/>
        <v>188****2777</v>
      </c>
      <c r="Q92" s="8" t="s">
        <v>441</v>
      </c>
      <c r="R92" s="14"/>
    </row>
    <row r="93" s="1" customFormat="1" ht="20" customHeight="1" spans="1:18">
      <c r="A93" s="7">
        <v>91</v>
      </c>
      <c r="B93" s="7" t="s">
        <v>446</v>
      </c>
      <c r="C93" s="8" t="s">
        <v>447</v>
      </c>
      <c r="D93" s="8" t="str">
        <f t="shared" si="14"/>
        <v>51302********10641</v>
      </c>
      <c r="E93" s="8" t="s">
        <v>448</v>
      </c>
      <c r="F93" s="8" t="s">
        <v>449</v>
      </c>
      <c r="G93" s="7" t="str">
        <f t="shared" si="13"/>
        <v>6217***********5400</v>
      </c>
      <c r="H93" s="7" t="s">
        <v>59</v>
      </c>
      <c r="I93" s="8" t="s">
        <v>20</v>
      </c>
      <c r="J93" s="8" t="s">
        <v>21</v>
      </c>
      <c r="K93" s="7">
        <v>12</v>
      </c>
      <c r="L93" s="7">
        <v>6114.24</v>
      </c>
      <c r="M93" s="7">
        <v>0</v>
      </c>
      <c r="N93" s="7">
        <v>6114.24</v>
      </c>
      <c r="O93" s="7">
        <v>15808196369</v>
      </c>
      <c r="P93" s="7" t="str">
        <f t="shared" si="11"/>
        <v>158****6369</v>
      </c>
      <c r="Q93" s="8" t="s">
        <v>441</v>
      </c>
      <c r="R93" s="15"/>
    </row>
    <row r="94" s="1" customFormat="1" ht="20" customHeight="1" spans="1:18">
      <c r="A94" s="7">
        <v>92</v>
      </c>
      <c r="B94" s="7" t="s">
        <v>450</v>
      </c>
      <c r="C94" s="8" t="s">
        <v>451</v>
      </c>
      <c r="D94" s="8" t="str">
        <f t="shared" si="14"/>
        <v>51300********01220</v>
      </c>
      <c r="E94" s="8" t="s">
        <v>452</v>
      </c>
      <c r="F94" s="8" t="s">
        <v>453</v>
      </c>
      <c r="G94" s="7" t="str">
        <f t="shared" si="13"/>
        <v>6214***********5898</v>
      </c>
      <c r="H94" s="7" t="s">
        <v>47</v>
      </c>
      <c r="I94" s="8" t="s">
        <v>20</v>
      </c>
      <c r="J94" s="8" t="s">
        <v>21</v>
      </c>
      <c r="K94" s="7">
        <v>12</v>
      </c>
      <c r="L94" s="7">
        <v>6114.24</v>
      </c>
      <c r="M94" s="7">
        <v>0</v>
      </c>
      <c r="N94" s="7">
        <v>6114.24</v>
      </c>
      <c r="O94" s="7">
        <v>18282942138</v>
      </c>
      <c r="P94" s="7" t="str">
        <f t="shared" si="11"/>
        <v>182****2138</v>
      </c>
      <c r="Q94" s="8" t="s">
        <v>441</v>
      </c>
      <c r="R94" s="15"/>
    </row>
    <row r="95" s="1" customFormat="1" ht="20" customHeight="1" spans="1:18">
      <c r="A95" s="7">
        <v>93</v>
      </c>
      <c r="B95" s="7" t="s">
        <v>454</v>
      </c>
      <c r="C95" s="8" t="s">
        <v>455</v>
      </c>
      <c r="D95" s="8" t="str">
        <f t="shared" si="14"/>
        <v>51300********80643</v>
      </c>
      <c r="E95" s="8" t="s">
        <v>456</v>
      </c>
      <c r="F95" s="8" t="s">
        <v>457</v>
      </c>
      <c r="G95" s="7" t="str">
        <f t="shared" si="13"/>
        <v>6214***********1930</v>
      </c>
      <c r="H95" s="7" t="s">
        <v>47</v>
      </c>
      <c r="I95" s="8" t="s">
        <v>20</v>
      </c>
      <c r="J95" s="8" t="s">
        <v>21</v>
      </c>
      <c r="K95" s="7">
        <v>12</v>
      </c>
      <c r="L95" s="7">
        <v>6114.24</v>
      </c>
      <c r="M95" s="7">
        <v>0</v>
      </c>
      <c r="N95" s="7">
        <v>6114.24</v>
      </c>
      <c r="O95" s="7">
        <v>15882995025</v>
      </c>
      <c r="P95" s="7" t="str">
        <f t="shared" si="11"/>
        <v>158****5025</v>
      </c>
      <c r="Q95" s="8" t="s">
        <v>441</v>
      </c>
      <c r="R95" s="15"/>
    </row>
    <row r="96" s="1" customFormat="1" ht="20" customHeight="1" spans="1:18">
      <c r="A96" s="7">
        <v>94</v>
      </c>
      <c r="B96" s="7" t="s">
        <v>458</v>
      </c>
      <c r="C96" s="8" t="s">
        <v>459</v>
      </c>
      <c r="D96" s="8" t="str">
        <f t="shared" si="14"/>
        <v>51300********21229</v>
      </c>
      <c r="E96" s="8" t="s">
        <v>460</v>
      </c>
      <c r="F96" s="8" t="s">
        <v>461</v>
      </c>
      <c r="G96" s="7" t="str">
        <f t="shared" si="13"/>
        <v>6214***********7981
</v>
      </c>
      <c r="H96" s="18" t="s">
        <v>65</v>
      </c>
      <c r="I96" s="8" t="s">
        <v>20</v>
      </c>
      <c r="J96" s="8" t="s">
        <v>21</v>
      </c>
      <c r="K96" s="8">
        <v>12</v>
      </c>
      <c r="L96" s="8">
        <v>6114.24</v>
      </c>
      <c r="M96" s="8">
        <v>0</v>
      </c>
      <c r="N96" s="8">
        <v>6114.24</v>
      </c>
      <c r="O96" s="7">
        <v>18282922890</v>
      </c>
      <c r="P96" s="7" t="str">
        <f t="shared" si="11"/>
        <v>182****2890</v>
      </c>
      <c r="Q96" s="8" t="s">
        <v>441</v>
      </c>
      <c r="R96" s="15"/>
    </row>
    <row r="97" s="1" customFormat="1" ht="20" customHeight="1" spans="1:18">
      <c r="A97" s="7">
        <v>95</v>
      </c>
      <c r="B97" s="7" t="s">
        <v>462</v>
      </c>
      <c r="C97" s="8" t="s">
        <v>463</v>
      </c>
      <c r="D97" s="8" t="str">
        <f t="shared" si="14"/>
        <v>51302********30619</v>
      </c>
      <c r="E97" s="8" t="s">
        <v>464</v>
      </c>
      <c r="F97" s="8" t="s">
        <v>465</v>
      </c>
      <c r="G97" s="7" t="str">
        <f t="shared" si="13"/>
        <v>6214***********5091</v>
      </c>
      <c r="H97" s="8" t="s">
        <v>101</v>
      </c>
      <c r="I97" s="8" t="s">
        <v>20</v>
      </c>
      <c r="J97" s="8" t="s">
        <v>21</v>
      </c>
      <c r="K97" s="8">
        <v>12</v>
      </c>
      <c r="L97" s="8">
        <v>6114.24</v>
      </c>
      <c r="M97" s="8">
        <v>0</v>
      </c>
      <c r="N97" s="8">
        <v>6114.24</v>
      </c>
      <c r="O97" s="7">
        <v>13908245932</v>
      </c>
      <c r="P97" s="7" t="str">
        <f t="shared" si="11"/>
        <v>139****5932</v>
      </c>
      <c r="Q97" s="8" t="s">
        <v>441</v>
      </c>
      <c r="R97" s="15"/>
    </row>
    <row r="98" s="1" customFormat="1" ht="20" customHeight="1" spans="1:18">
      <c r="A98" s="7">
        <v>96</v>
      </c>
      <c r="B98" s="7" t="s">
        <v>466</v>
      </c>
      <c r="C98" s="8" t="s">
        <v>467</v>
      </c>
      <c r="D98" s="8" t="str">
        <f t="shared" si="14"/>
        <v>51300********90622</v>
      </c>
      <c r="E98" s="8" t="s">
        <v>468</v>
      </c>
      <c r="F98" s="8" t="s">
        <v>469</v>
      </c>
      <c r="G98" s="7" t="str">
        <f t="shared" si="13"/>
        <v>6214***********1858</v>
      </c>
      <c r="H98" s="7" t="s">
        <v>470</v>
      </c>
      <c r="I98" s="8" t="s">
        <v>20</v>
      </c>
      <c r="J98" s="8" t="s">
        <v>21</v>
      </c>
      <c r="K98" s="7">
        <v>12</v>
      </c>
      <c r="L98" s="7">
        <v>6114.24</v>
      </c>
      <c r="M98" s="7">
        <v>0</v>
      </c>
      <c r="N98" s="7">
        <v>6114.24</v>
      </c>
      <c r="O98" s="7">
        <v>15983888538</v>
      </c>
      <c r="P98" s="7" t="str">
        <f t="shared" si="11"/>
        <v>159****8538</v>
      </c>
      <c r="Q98" s="8" t="s">
        <v>471</v>
      </c>
      <c r="R98" s="14"/>
    </row>
    <row r="99" s="1" customFormat="1" ht="20" customHeight="1" spans="1:18">
      <c r="A99" s="7">
        <v>97</v>
      </c>
      <c r="B99" s="7" t="s">
        <v>472</v>
      </c>
      <c r="C99" s="8" t="s">
        <v>473</v>
      </c>
      <c r="D99" s="8" t="str">
        <f t="shared" si="14"/>
        <v>51302********10196</v>
      </c>
      <c r="E99" s="8" t="s">
        <v>474</v>
      </c>
      <c r="F99" s="8" t="s">
        <v>475</v>
      </c>
      <c r="G99" s="7" t="str">
        <f t="shared" si="13"/>
        <v>6214***********2347</v>
      </c>
      <c r="H99" s="7" t="s">
        <v>40</v>
      </c>
      <c r="I99" s="8" t="s">
        <v>20</v>
      </c>
      <c r="J99" s="8" t="s">
        <v>21</v>
      </c>
      <c r="K99" s="7">
        <v>12</v>
      </c>
      <c r="L99" s="7">
        <v>6114.24</v>
      </c>
      <c r="M99" s="7">
        <v>0</v>
      </c>
      <c r="N99" s="7">
        <v>6114.24</v>
      </c>
      <c r="O99" s="7">
        <v>15827079959</v>
      </c>
      <c r="P99" s="7" t="str">
        <f t="shared" si="11"/>
        <v>158****9959</v>
      </c>
      <c r="Q99" s="8" t="s">
        <v>471</v>
      </c>
      <c r="R99" s="14"/>
    </row>
    <row r="100" s="1" customFormat="1" ht="20" customHeight="1" spans="1:18">
      <c r="A100" s="7">
        <v>98</v>
      </c>
      <c r="B100" s="7" t="s">
        <v>476</v>
      </c>
      <c r="C100" s="8" t="s">
        <v>477</v>
      </c>
      <c r="D100" s="8" t="str">
        <f t="shared" si="14"/>
        <v>51300********90628</v>
      </c>
      <c r="E100" s="8" t="s">
        <v>478</v>
      </c>
      <c r="F100" s="8" t="s">
        <v>479</v>
      </c>
      <c r="G100" s="7" t="str">
        <f t="shared" ref="G100:G114" si="15">REPLACE(F100,5,11,"***********")</f>
        <v>6214***********5591</v>
      </c>
      <c r="H100" s="7" t="s">
        <v>127</v>
      </c>
      <c r="I100" s="8" t="s">
        <v>20</v>
      </c>
      <c r="J100" s="8" t="s">
        <v>21</v>
      </c>
      <c r="K100" s="7">
        <v>12</v>
      </c>
      <c r="L100" s="7">
        <v>6114.24</v>
      </c>
      <c r="M100" s="7">
        <v>0</v>
      </c>
      <c r="N100" s="7">
        <v>6114.24</v>
      </c>
      <c r="O100" s="7">
        <v>15982995488</v>
      </c>
      <c r="P100" s="7" t="str">
        <f t="shared" si="11"/>
        <v>159****5488</v>
      </c>
      <c r="Q100" s="8" t="s">
        <v>480</v>
      </c>
      <c r="R100" s="15"/>
    </row>
    <row r="101" s="1" customFormat="1" ht="20" customHeight="1" spans="1:18">
      <c r="A101" s="7">
        <v>99</v>
      </c>
      <c r="B101" s="7" t="s">
        <v>481</v>
      </c>
      <c r="C101" s="8" t="s">
        <v>482</v>
      </c>
      <c r="D101" s="8" t="str">
        <f t="shared" si="14"/>
        <v>51300********50615</v>
      </c>
      <c r="E101" s="8" t="s">
        <v>483</v>
      </c>
      <c r="F101" s="8" t="s">
        <v>484</v>
      </c>
      <c r="G101" s="7" t="str">
        <f t="shared" si="15"/>
        <v>6214***********2128</v>
      </c>
      <c r="H101" s="7" t="s">
        <v>47</v>
      </c>
      <c r="I101" s="8" t="s">
        <v>20</v>
      </c>
      <c r="J101" s="8" t="s">
        <v>21</v>
      </c>
      <c r="K101" s="7">
        <v>12</v>
      </c>
      <c r="L101" s="7">
        <v>6114.24</v>
      </c>
      <c r="M101" s="7">
        <v>0</v>
      </c>
      <c r="N101" s="7">
        <v>6114.24</v>
      </c>
      <c r="O101" s="7">
        <v>13982880721</v>
      </c>
      <c r="P101" s="7" t="str">
        <f t="shared" si="11"/>
        <v>139****0721</v>
      </c>
      <c r="Q101" s="8" t="s">
        <v>480</v>
      </c>
      <c r="R101" s="15"/>
    </row>
    <row r="102" s="1" customFormat="1" ht="20" customHeight="1" spans="1:18">
      <c r="A102" s="7">
        <v>100</v>
      </c>
      <c r="B102" s="12" t="s">
        <v>485</v>
      </c>
      <c r="C102" s="13" t="s">
        <v>486</v>
      </c>
      <c r="D102" s="8" t="str">
        <f t="shared" si="14"/>
        <v>51302********20029</v>
      </c>
      <c r="E102" s="13" t="s">
        <v>487</v>
      </c>
      <c r="F102" s="13" t="s">
        <v>488</v>
      </c>
      <c r="G102" s="7" t="str">
        <f t="shared" si="15"/>
        <v>6217***********8827</v>
      </c>
      <c r="H102" s="12" t="s">
        <v>246</v>
      </c>
      <c r="I102" s="13" t="s">
        <v>21</v>
      </c>
      <c r="J102" s="13" t="s">
        <v>21</v>
      </c>
      <c r="K102" s="12">
        <v>1</v>
      </c>
      <c r="L102" s="12">
        <v>509.52</v>
      </c>
      <c r="M102" s="12">
        <v>0</v>
      </c>
      <c r="N102" s="12">
        <v>509.52</v>
      </c>
      <c r="O102" s="12">
        <v>19119093187</v>
      </c>
      <c r="P102" s="7" t="str">
        <f t="shared" si="11"/>
        <v>191****3187</v>
      </c>
      <c r="Q102" s="8" t="s">
        <v>480</v>
      </c>
      <c r="R102" s="14"/>
    </row>
    <row r="103" s="1" customFormat="1" ht="20" customHeight="1" spans="1:18">
      <c r="A103" s="7">
        <v>101</v>
      </c>
      <c r="B103" s="7" t="s">
        <v>489</v>
      </c>
      <c r="C103" s="8" t="s">
        <v>490</v>
      </c>
      <c r="D103" s="8" t="str">
        <f t="shared" si="14"/>
        <v>51302********76762</v>
      </c>
      <c r="E103" s="8" t="s">
        <v>491</v>
      </c>
      <c r="F103" s="8" t="s">
        <v>492</v>
      </c>
      <c r="G103" s="7" t="str">
        <f t="shared" si="15"/>
        <v>6217***********6245</v>
      </c>
      <c r="H103" s="7" t="s">
        <v>59</v>
      </c>
      <c r="I103" s="8" t="s">
        <v>20</v>
      </c>
      <c r="J103" s="8" t="s">
        <v>21</v>
      </c>
      <c r="K103" s="7">
        <v>12</v>
      </c>
      <c r="L103" s="7">
        <v>6114.24</v>
      </c>
      <c r="M103" s="7">
        <v>0</v>
      </c>
      <c r="N103" s="7">
        <v>6114.24</v>
      </c>
      <c r="O103" s="7">
        <v>13981476578</v>
      </c>
      <c r="P103" s="7" t="str">
        <f t="shared" si="11"/>
        <v>139****6578</v>
      </c>
      <c r="Q103" s="8" t="s">
        <v>493</v>
      </c>
      <c r="R103" s="15"/>
    </row>
    <row r="104" s="1" customFormat="1" ht="20" customHeight="1" spans="1:18">
      <c r="A104" s="7">
        <v>102</v>
      </c>
      <c r="B104" s="7" t="s">
        <v>494</v>
      </c>
      <c r="C104" s="8" t="s">
        <v>495</v>
      </c>
      <c r="D104" s="8" t="str">
        <f t="shared" si="14"/>
        <v>51302********40542</v>
      </c>
      <c r="E104" s="8" t="s">
        <v>496</v>
      </c>
      <c r="F104" s="8" t="s">
        <v>497</v>
      </c>
      <c r="G104" s="7" t="str">
        <f t="shared" si="15"/>
        <v>6214***********6347</v>
      </c>
      <c r="H104" s="7" t="s">
        <v>406</v>
      </c>
      <c r="I104" s="8" t="s">
        <v>20</v>
      </c>
      <c r="J104" s="8" t="s">
        <v>21</v>
      </c>
      <c r="K104" s="7">
        <v>12</v>
      </c>
      <c r="L104" s="7">
        <v>6114.24</v>
      </c>
      <c r="M104" s="7">
        <v>0</v>
      </c>
      <c r="N104" s="7">
        <v>6114.24</v>
      </c>
      <c r="O104" s="7">
        <v>18781871565</v>
      </c>
      <c r="P104" s="7" t="str">
        <f t="shared" si="11"/>
        <v>187****1565</v>
      </c>
      <c r="Q104" s="8" t="s">
        <v>493</v>
      </c>
      <c r="R104" s="15"/>
    </row>
    <row r="105" s="1" customFormat="1" ht="20" customHeight="1" spans="1:18">
      <c r="A105" s="7">
        <v>103</v>
      </c>
      <c r="B105" s="7" t="s">
        <v>498</v>
      </c>
      <c r="C105" s="8" t="s">
        <v>499</v>
      </c>
      <c r="D105" s="8" t="str">
        <f t="shared" si="14"/>
        <v>51302********20541</v>
      </c>
      <c r="E105" s="8" t="s">
        <v>500</v>
      </c>
      <c r="F105" s="8" t="s">
        <v>501</v>
      </c>
      <c r="G105" s="7" t="str">
        <f t="shared" si="15"/>
        <v>6217***********9545</v>
      </c>
      <c r="H105" s="7" t="s">
        <v>502</v>
      </c>
      <c r="I105" s="8" t="s">
        <v>20</v>
      </c>
      <c r="J105" s="8" t="s">
        <v>21</v>
      </c>
      <c r="K105" s="7">
        <v>12</v>
      </c>
      <c r="L105" s="7">
        <v>6114.24</v>
      </c>
      <c r="M105" s="7">
        <v>0</v>
      </c>
      <c r="N105" s="7">
        <v>6114.24</v>
      </c>
      <c r="O105" s="7">
        <v>18398825652</v>
      </c>
      <c r="P105" s="7" t="str">
        <f t="shared" si="11"/>
        <v>183****5652</v>
      </c>
      <c r="Q105" s="8" t="s">
        <v>493</v>
      </c>
      <c r="R105" s="15"/>
    </row>
    <row r="106" s="1" customFormat="1" ht="20" customHeight="1" spans="1:18">
      <c r="A106" s="7">
        <v>104</v>
      </c>
      <c r="B106" s="8" t="s">
        <v>503</v>
      </c>
      <c r="C106" s="8" t="s">
        <v>504</v>
      </c>
      <c r="D106" s="8" t="str">
        <f t="shared" si="14"/>
        <v>51302********60021</v>
      </c>
      <c r="E106" s="8" t="s">
        <v>505</v>
      </c>
      <c r="F106" s="20" t="s">
        <v>506</v>
      </c>
      <c r="G106" s="7" t="str">
        <f t="shared" si="15"/>
        <v>6217***********9953</v>
      </c>
      <c r="H106" s="8" t="s">
        <v>70</v>
      </c>
      <c r="I106" s="8" t="s">
        <v>20</v>
      </c>
      <c r="J106" s="8">
        <v>202312</v>
      </c>
      <c r="K106" s="8">
        <v>12</v>
      </c>
      <c r="L106" s="8">
        <v>6114.24</v>
      </c>
      <c r="M106" s="8">
        <v>0</v>
      </c>
      <c r="N106" s="8">
        <v>6114.24</v>
      </c>
      <c r="O106" s="8" t="s">
        <v>507</v>
      </c>
      <c r="P106" s="7" t="str">
        <f t="shared" si="11"/>
        <v>136****7417</v>
      </c>
      <c r="Q106" s="8" t="s">
        <v>508</v>
      </c>
      <c r="R106" s="15"/>
    </row>
    <row r="107" s="1" customFormat="1" ht="20" customHeight="1" spans="1:18">
      <c r="A107" s="7">
        <v>105</v>
      </c>
      <c r="B107" s="8" t="s">
        <v>509</v>
      </c>
      <c r="C107" s="20" t="s">
        <v>510</v>
      </c>
      <c r="D107" s="8" t="str">
        <f t="shared" si="14"/>
        <v>51302********90037</v>
      </c>
      <c r="E107" s="20" t="s">
        <v>511</v>
      </c>
      <c r="F107" s="8" t="s">
        <v>512</v>
      </c>
      <c r="G107" s="7" t="str">
        <f t="shared" si="15"/>
        <v>6217***********0822</v>
      </c>
      <c r="H107" s="8" t="s">
        <v>70</v>
      </c>
      <c r="I107" s="8" t="s">
        <v>20</v>
      </c>
      <c r="J107" s="8">
        <v>202312</v>
      </c>
      <c r="K107" s="8">
        <v>12</v>
      </c>
      <c r="L107" s="8">
        <v>6114.24</v>
      </c>
      <c r="M107" s="8">
        <v>0</v>
      </c>
      <c r="N107" s="8">
        <v>6114.24</v>
      </c>
      <c r="O107" s="8">
        <v>15182849622</v>
      </c>
      <c r="P107" s="7" t="str">
        <f t="shared" si="11"/>
        <v>151****9622</v>
      </c>
      <c r="Q107" s="8" t="s">
        <v>508</v>
      </c>
      <c r="R107" s="15"/>
    </row>
    <row r="108" s="1" customFormat="1" ht="20" customHeight="1" spans="1:18">
      <c r="A108" s="7">
        <v>106</v>
      </c>
      <c r="B108" s="8" t="s">
        <v>513</v>
      </c>
      <c r="C108" s="8" t="s">
        <v>514</v>
      </c>
      <c r="D108" s="8" t="str">
        <f t="shared" si="14"/>
        <v>51302********10038</v>
      </c>
      <c r="E108" s="8" t="s">
        <v>515</v>
      </c>
      <c r="F108" s="20" t="s">
        <v>516</v>
      </c>
      <c r="G108" s="7" t="str">
        <f t="shared" si="15"/>
        <v>6214***********0164</v>
      </c>
      <c r="H108" s="8" t="s">
        <v>517</v>
      </c>
      <c r="I108" s="8" t="s">
        <v>20</v>
      </c>
      <c r="J108" s="8">
        <v>202312</v>
      </c>
      <c r="K108" s="8">
        <v>12</v>
      </c>
      <c r="L108" s="8">
        <v>6114.24</v>
      </c>
      <c r="M108" s="8">
        <v>0</v>
      </c>
      <c r="N108" s="8">
        <v>6114.24</v>
      </c>
      <c r="O108" s="8">
        <v>15182849622</v>
      </c>
      <c r="P108" s="7" t="str">
        <f t="shared" si="11"/>
        <v>151****9622</v>
      </c>
      <c r="Q108" s="8" t="s">
        <v>508</v>
      </c>
      <c r="R108" s="15"/>
    </row>
    <row r="109" s="1" customFormat="1" ht="20" customHeight="1" spans="1:18">
      <c r="A109" s="7">
        <v>107</v>
      </c>
      <c r="B109" s="8" t="s">
        <v>518</v>
      </c>
      <c r="C109" s="20" t="s">
        <v>519</v>
      </c>
      <c r="D109" s="8" t="str">
        <f t="shared" si="14"/>
        <v>51302********80010</v>
      </c>
      <c r="E109" s="20" t="s">
        <v>520</v>
      </c>
      <c r="F109" s="8" t="s">
        <v>521</v>
      </c>
      <c r="G109" s="7" t="str">
        <f t="shared" si="15"/>
        <v>6217***********8430</v>
      </c>
      <c r="H109" s="8" t="s">
        <v>70</v>
      </c>
      <c r="I109" s="8" t="s">
        <v>20</v>
      </c>
      <c r="J109" s="8">
        <v>202312</v>
      </c>
      <c r="K109" s="8">
        <v>12</v>
      </c>
      <c r="L109" s="8">
        <v>6114.24</v>
      </c>
      <c r="M109" s="8">
        <v>0</v>
      </c>
      <c r="N109" s="8">
        <v>6114.24</v>
      </c>
      <c r="O109" s="8">
        <v>18123187982</v>
      </c>
      <c r="P109" s="7" t="str">
        <f t="shared" ref="P109:P120" si="16">REPLACE(O109,4,4,"****")</f>
        <v>181****7982</v>
      </c>
      <c r="Q109" s="8" t="s">
        <v>508</v>
      </c>
      <c r="R109" s="15"/>
    </row>
    <row r="110" s="1" customFormat="1" ht="20" customHeight="1" spans="1:18">
      <c r="A110" s="7">
        <v>108</v>
      </c>
      <c r="B110" s="8" t="s">
        <v>522</v>
      </c>
      <c r="C110" s="8" t="s">
        <v>523</v>
      </c>
      <c r="D110" s="8" t="str">
        <f t="shared" si="14"/>
        <v>51302********20011</v>
      </c>
      <c r="E110" s="8" t="s">
        <v>524</v>
      </c>
      <c r="F110" s="20" t="s">
        <v>525</v>
      </c>
      <c r="G110" s="7" t="str">
        <f t="shared" si="15"/>
        <v>6217***********3828</v>
      </c>
      <c r="H110" s="8" t="s">
        <v>526</v>
      </c>
      <c r="I110" s="8" t="s">
        <v>20</v>
      </c>
      <c r="J110" s="8">
        <v>202312</v>
      </c>
      <c r="K110" s="8">
        <v>12</v>
      </c>
      <c r="L110" s="8">
        <v>6114.24</v>
      </c>
      <c r="M110" s="8">
        <v>0</v>
      </c>
      <c r="N110" s="8">
        <v>6114.24</v>
      </c>
      <c r="O110" s="8" t="s">
        <v>527</v>
      </c>
      <c r="P110" s="7" t="str">
        <f t="shared" si="16"/>
        <v>134****8788</v>
      </c>
      <c r="Q110" s="8" t="s">
        <v>508</v>
      </c>
      <c r="R110" s="15"/>
    </row>
    <row r="111" s="1" customFormat="1" ht="20" customHeight="1" spans="1:18">
      <c r="A111" s="7">
        <v>109</v>
      </c>
      <c r="B111" s="8" t="s">
        <v>528</v>
      </c>
      <c r="C111" s="8" t="s">
        <v>529</v>
      </c>
      <c r="D111" s="8" t="str">
        <f t="shared" si="14"/>
        <v>51302********0062X</v>
      </c>
      <c r="E111" s="8" t="s">
        <v>530</v>
      </c>
      <c r="F111" s="20" t="s">
        <v>531</v>
      </c>
      <c r="G111" s="7" t="str">
        <f t="shared" si="15"/>
        <v>6235***********8570</v>
      </c>
      <c r="H111" s="8" t="s">
        <v>532</v>
      </c>
      <c r="I111" s="8" t="s">
        <v>20</v>
      </c>
      <c r="J111" s="8">
        <v>202312</v>
      </c>
      <c r="K111" s="8">
        <v>12</v>
      </c>
      <c r="L111" s="8">
        <v>6114.24</v>
      </c>
      <c r="M111" s="8">
        <v>0</v>
      </c>
      <c r="N111" s="8">
        <v>6114.24</v>
      </c>
      <c r="O111" s="8">
        <v>18381992976</v>
      </c>
      <c r="P111" s="7" t="str">
        <f t="shared" si="16"/>
        <v>183****2976</v>
      </c>
      <c r="Q111" s="8" t="s">
        <v>508</v>
      </c>
      <c r="R111" s="15"/>
    </row>
    <row r="112" s="1" customFormat="1" ht="20" customHeight="1" spans="1:18">
      <c r="A112" s="7">
        <v>110</v>
      </c>
      <c r="B112" s="8" t="s">
        <v>533</v>
      </c>
      <c r="C112" s="8" t="s">
        <v>534</v>
      </c>
      <c r="D112" s="8" t="str">
        <f t="shared" si="14"/>
        <v>51302********50043</v>
      </c>
      <c r="E112" s="8" t="s">
        <v>535</v>
      </c>
      <c r="F112" s="20" t="s">
        <v>536</v>
      </c>
      <c r="G112" s="7" t="str">
        <f t="shared" si="15"/>
        <v>6214***********9052</v>
      </c>
      <c r="H112" s="8" t="s">
        <v>127</v>
      </c>
      <c r="I112" s="8" t="s">
        <v>20</v>
      </c>
      <c r="J112" s="8">
        <v>202312</v>
      </c>
      <c r="K112" s="8">
        <v>12</v>
      </c>
      <c r="L112" s="8">
        <v>6114.24</v>
      </c>
      <c r="M112" s="8">
        <v>0</v>
      </c>
      <c r="N112" s="8">
        <v>6114.24</v>
      </c>
      <c r="O112" s="8" t="s">
        <v>537</v>
      </c>
      <c r="P112" s="7" t="str">
        <f t="shared" si="16"/>
        <v>159****6636</v>
      </c>
      <c r="Q112" s="8" t="s">
        <v>508</v>
      </c>
      <c r="R112" s="15"/>
    </row>
    <row r="113" s="1" customFormat="1" ht="20" customHeight="1" spans="1:18">
      <c r="A113" s="7">
        <v>111</v>
      </c>
      <c r="B113" s="8" t="s">
        <v>538</v>
      </c>
      <c r="C113" s="8" t="s">
        <v>539</v>
      </c>
      <c r="D113" s="8" t="str">
        <f t="shared" si="14"/>
        <v>51302********5001X</v>
      </c>
      <c r="E113" s="8" t="s">
        <v>540</v>
      </c>
      <c r="F113" s="20" t="s">
        <v>541</v>
      </c>
      <c r="G113" s="7" t="str">
        <f t="shared" si="15"/>
        <v>6217***********8970</v>
      </c>
      <c r="H113" s="8" t="s">
        <v>19</v>
      </c>
      <c r="I113" s="8" t="s">
        <v>20</v>
      </c>
      <c r="J113" s="8">
        <v>202311</v>
      </c>
      <c r="K113" s="8">
        <v>11</v>
      </c>
      <c r="L113" s="8">
        <v>5604.72</v>
      </c>
      <c r="M113" s="8">
        <v>0</v>
      </c>
      <c r="N113" s="8">
        <v>5604.72</v>
      </c>
      <c r="O113" s="8">
        <v>13795679898</v>
      </c>
      <c r="P113" s="7" t="str">
        <f t="shared" si="16"/>
        <v>137****9898</v>
      </c>
      <c r="Q113" s="8" t="s">
        <v>508</v>
      </c>
      <c r="R113" s="15"/>
    </row>
    <row r="114" s="1" customFormat="1" ht="20" customHeight="1" spans="1:18">
      <c r="A114" s="7">
        <v>112</v>
      </c>
      <c r="B114" s="8" t="s">
        <v>542</v>
      </c>
      <c r="C114" s="20" t="s">
        <v>543</v>
      </c>
      <c r="D114" s="8" t="str">
        <f t="shared" si="14"/>
        <v>51302********32104</v>
      </c>
      <c r="E114" s="20" t="s">
        <v>544</v>
      </c>
      <c r="F114" s="20" t="s">
        <v>545</v>
      </c>
      <c r="G114" s="7" t="str">
        <f t="shared" si="15"/>
        <v>6214***********4895</v>
      </c>
      <c r="H114" s="8" t="s">
        <v>546</v>
      </c>
      <c r="I114" s="8" t="s">
        <v>20</v>
      </c>
      <c r="J114" s="8">
        <v>202312</v>
      </c>
      <c r="K114" s="8">
        <v>12</v>
      </c>
      <c r="L114" s="8">
        <v>6114.24</v>
      </c>
      <c r="M114" s="8">
        <v>0</v>
      </c>
      <c r="N114" s="8">
        <v>6114.24</v>
      </c>
      <c r="O114" s="8">
        <v>18398319656</v>
      </c>
      <c r="P114" s="7" t="str">
        <f t="shared" si="16"/>
        <v>183****9656</v>
      </c>
      <c r="Q114" s="8" t="s">
        <v>508</v>
      </c>
      <c r="R114" s="15"/>
    </row>
    <row r="115" s="1" customFormat="1" ht="20" customHeight="1" spans="1:18">
      <c r="A115" s="7">
        <v>113</v>
      </c>
      <c r="B115" s="8" t="s">
        <v>547</v>
      </c>
      <c r="C115" s="20" t="s">
        <v>548</v>
      </c>
      <c r="D115" s="8" t="str">
        <f t="shared" si="14"/>
        <v>51302********50087</v>
      </c>
      <c r="E115" s="20" t="s">
        <v>549</v>
      </c>
      <c r="F115" s="8" t="s">
        <v>550</v>
      </c>
      <c r="G115" s="7" t="str">
        <f t="shared" ref="G115:G120" si="17">REPLACE(F115,5,11,"***********")</f>
        <v>6214***********5557</v>
      </c>
      <c r="H115" s="8" t="s">
        <v>127</v>
      </c>
      <c r="I115" s="8" t="s">
        <v>20</v>
      </c>
      <c r="J115" s="8">
        <v>202312</v>
      </c>
      <c r="K115" s="8">
        <v>12</v>
      </c>
      <c r="L115" s="8">
        <v>6114.24</v>
      </c>
      <c r="M115" s="8">
        <v>0</v>
      </c>
      <c r="N115" s="8">
        <v>6114.24</v>
      </c>
      <c r="O115" s="8">
        <v>18398308533</v>
      </c>
      <c r="P115" s="7" t="str">
        <f t="shared" si="16"/>
        <v>183****8533</v>
      </c>
      <c r="Q115" s="8" t="s">
        <v>508</v>
      </c>
      <c r="R115" s="15"/>
    </row>
    <row r="116" s="1" customFormat="1" ht="20" customHeight="1" spans="1:18">
      <c r="A116" s="7">
        <v>114</v>
      </c>
      <c r="B116" s="8" t="s">
        <v>551</v>
      </c>
      <c r="C116" s="20" t="s">
        <v>552</v>
      </c>
      <c r="D116" s="8" t="str">
        <f t="shared" si="14"/>
        <v>51302********00061</v>
      </c>
      <c r="E116" s="8" t="s">
        <v>553</v>
      </c>
      <c r="F116" s="8" t="s">
        <v>554</v>
      </c>
      <c r="G116" s="7" t="str">
        <f t="shared" si="17"/>
        <v>6235***********5352</v>
      </c>
      <c r="H116" s="8" t="s">
        <v>555</v>
      </c>
      <c r="I116" s="8" t="s">
        <v>20</v>
      </c>
      <c r="J116" s="8">
        <v>202312</v>
      </c>
      <c r="K116" s="8">
        <v>12</v>
      </c>
      <c r="L116" s="8">
        <v>6114.24</v>
      </c>
      <c r="M116" s="8">
        <v>0</v>
      </c>
      <c r="N116" s="8">
        <v>6114.24</v>
      </c>
      <c r="O116" s="8">
        <v>18784853697</v>
      </c>
      <c r="P116" s="7" t="str">
        <f t="shared" si="16"/>
        <v>187****3697</v>
      </c>
      <c r="Q116" s="8" t="s">
        <v>508</v>
      </c>
      <c r="R116" s="15"/>
    </row>
    <row r="117" s="1" customFormat="1" ht="20" customHeight="1" spans="1:18">
      <c r="A117" s="7">
        <v>115</v>
      </c>
      <c r="B117" s="8" t="s">
        <v>556</v>
      </c>
      <c r="C117" s="20" t="s">
        <v>557</v>
      </c>
      <c r="D117" s="8" t="str">
        <f t="shared" si="14"/>
        <v>51302********66781</v>
      </c>
      <c r="E117" s="20" t="s">
        <v>558</v>
      </c>
      <c r="F117" s="8" t="s">
        <v>559</v>
      </c>
      <c r="G117" s="7" t="str">
        <f t="shared" si="17"/>
        <v>6235***********8917</v>
      </c>
      <c r="H117" s="8" t="s">
        <v>96</v>
      </c>
      <c r="I117" s="8" t="s">
        <v>20</v>
      </c>
      <c r="J117" s="8">
        <v>202312</v>
      </c>
      <c r="K117" s="8">
        <v>12</v>
      </c>
      <c r="L117" s="8">
        <v>6114.24</v>
      </c>
      <c r="M117" s="8">
        <v>0</v>
      </c>
      <c r="N117" s="8">
        <v>6114.24</v>
      </c>
      <c r="O117" s="8">
        <v>13438555693</v>
      </c>
      <c r="P117" s="7" t="str">
        <f t="shared" si="16"/>
        <v>134****5693</v>
      </c>
      <c r="Q117" s="8" t="s">
        <v>508</v>
      </c>
      <c r="R117" s="15"/>
    </row>
    <row r="118" s="1" customFormat="1" ht="20" customHeight="1" spans="1:18">
      <c r="A118" s="7">
        <v>116</v>
      </c>
      <c r="B118" s="7" t="s">
        <v>560</v>
      </c>
      <c r="C118" s="8" t="s">
        <v>561</v>
      </c>
      <c r="D118" s="8" t="str">
        <f t="shared" si="14"/>
        <v>51302********21068</v>
      </c>
      <c r="E118" s="8" t="s">
        <v>562</v>
      </c>
      <c r="F118" s="8" t="s">
        <v>563</v>
      </c>
      <c r="G118" s="7" t="str">
        <f t="shared" si="17"/>
        <v>6228***********7060</v>
      </c>
      <c r="H118" s="7" t="s">
        <v>76</v>
      </c>
      <c r="I118" s="8" t="s">
        <v>20</v>
      </c>
      <c r="J118" s="8">
        <v>202312</v>
      </c>
      <c r="K118" s="8">
        <v>12</v>
      </c>
      <c r="L118" s="8">
        <v>6114.24</v>
      </c>
      <c r="M118" s="8">
        <v>0</v>
      </c>
      <c r="N118" s="8">
        <v>6114.24</v>
      </c>
      <c r="O118" s="8" t="s">
        <v>564</v>
      </c>
      <c r="P118" s="7" t="str">
        <f t="shared" si="16"/>
        <v>158****7896</v>
      </c>
      <c r="Q118" s="8" t="s">
        <v>508</v>
      </c>
      <c r="R118" s="15"/>
    </row>
    <row r="119" s="1" customFormat="1" ht="20" customHeight="1" spans="1:18">
      <c r="A119" s="7">
        <v>117</v>
      </c>
      <c r="B119" s="7" t="s">
        <v>565</v>
      </c>
      <c r="C119" s="8" t="s">
        <v>566</v>
      </c>
      <c r="D119" s="8" t="str">
        <f t="shared" si="14"/>
        <v>51302********2756X</v>
      </c>
      <c r="E119" s="8" t="s">
        <v>567</v>
      </c>
      <c r="F119" s="8" t="s">
        <v>568</v>
      </c>
      <c r="G119" s="7" t="str">
        <f t="shared" si="17"/>
        <v>6217***********3451</v>
      </c>
      <c r="H119" s="7" t="s">
        <v>70</v>
      </c>
      <c r="I119" s="8" t="s">
        <v>20</v>
      </c>
      <c r="J119" s="8">
        <v>202312</v>
      </c>
      <c r="K119" s="8">
        <v>12</v>
      </c>
      <c r="L119" s="8">
        <v>6114.24</v>
      </c>
      <c r="M119" s="8">
        <v>0</v>
      </c>
      <c r="N119" s="8">
        <v>6114.24</v>
      </c>
      <c r="O119" s="7">
        <v>17380172996</v>
      </c>
      <c r="P119" s="7" t="str">
        <f t="shared" si="16"/>
        <v>173****2996</v>
      </c>
      <c r="Q119" s="8" t="s">
        <v>508</v>
      </c>
      <c r="R119" s="15"/>
    </row>
    <row r="120" s="1" customFormat="1" ht="20" customHeight="1" spans="1:18">
      <c r="A120" s="7">
        <v>118</v>
      </c>
      <c r="B120" s="7" t="s">
        <v>569</v>
      </c>
      <c r="C120" s="8" t="s">
        <v>570</v>
      </c>
      <c r="D120" s="8" t="str">
        <f t="shared" si="14"/>
        <v>51302********60872</v>
      </c>
      <c r="E120" s="8" t="s">
        <v>571</v>
      </c>
      <c r="F120" s="8" t="s">
        <v>572</v>
      </c>
      <c r="G120" s="7" t="str">
        <f t="shared" si="17"/>
        <v>6217***********6594</v>
      </c>
      <c r="H120" s="7" t="s">
        <v>19</v>
      </c>
      <c r="I120" s="8" t="s">
        <v>20</v>
      </c>
      <c r="J120" s="8">
        <v>202312</v>
      </c>
      <c r="K120" s="8">
        <v>12</v>
      </c>
      <c r="L120" s="8">
        <v>6114.24</v>
      </c>
      <c r="M120" s="8">
        <v>0</v>
      </c>
      <c r="N120" s="8">
        <v>6114.24</v>
      </c>
      <c r="O120" s="7">
        <v>17341908609</v>
      </c>
      <c r="P120" s="7" t="str">
        <f t="shared" si="16"/>
        <v>173****8609</v>
      </c>
      <c r="Q120" s="8" t="s">
        <v>508</v>
      </c>
      <c r="R120" s="15"/>
    </row>
  </sheetData>
  <mergeCells count="1">
    <mergeCell ref="A1:Q1"/>
  </mergeCells>
  <printOptions horizontalCentered="1"/>
  <pageMargins left="0.700694444444445" right="0.700694444444445" top="0.751388888888889" bottom="0.751388888888889" header="0.298611111111111" footer="0.298611111111111"/>
  <pageSetup paperSize="9" scale="6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cp:lastModifiedBy>
  <dcterms:created xsi:type="dcterms:W3CDTF">2023-05-12T11:15:00Z</dcterms:created>
  <dcterms:modified xsi:type="dcterms:W3CDTF">2024-03-15T03:34:54Z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6C7EC2B1235548C29D9BA2B5D88A50DF_13</vt:lpwstr>
  </property>
  <property fmtid="{D5CDD505-2E9C-101B-9397-08002B2CF9AE}" pid="3" name="KSOProductBuildVer">
    <vt:lpwstr>2052-12.1.0.16388</vt:lpwstr>
  </property>
</Properties>
</file>