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activeTab="5"/>
  </bookViews>
  <sheets>
    <sheet name="城镇低保" sheetId="5" r:id="rId1"/>
    <sheet name="孤儿" sheetId="6" r:id="rId2"/>
    <sheet name="精减退职" sheetId="8" state="hidden" r:id="rId3"/>
    <sheet name="襄渝民兵" sheetId="9" r:id="rId4"/>
    <sheet name="农村低保" sheetId="10" r:id="rId5"/>
    <sheet name="分散特困" sheetId="11" r:id="rId6"/>
    <sheet name="幺塘高龄" sheetId="15" r:id="rId7"/>
    <sheet name="斌郎高龄" sheetId="16" state="hidden" r:id="rId8"/>
  </sheets>
  <externalReferences>
    <externalReference r:id="rId9"/>
    <externalReference r:id="rId10"/>
    <externalReference r:id="rId11"/>
    <externalReference r:id="rId12"/>
  </externalReferences>
  <definedNames>
    <definedName name="_xlnm._FilterDatabase" localSheetId="0" hidden="1">城镇低保!$A$4:$N$315</definedName>
    <definedName name="_xlnm._FilterDatabase" localSheetId="1" hidden="1">孤儿!$A$3:$O$14</definedName>
    <definedName name="_xlnm._FilterDatabase" localSheetId="3" hidden="1">襄渝民兵!$A$3:$M$37</definedName>
    <definedName name="_xlnm._FilterDatabase" localSheetId="4" hidden="1">农村低保!$A$4:$P$1757</definedName>
    <definedName name="_xlnm._FilterDatabase" localSheetId="5" hidden="1">分散特困!$A$3:$J$61</definedName>
    <definedName name="_xlnm._FilterDatabase" localSheetId="6" hidden="1">幺塘高龄!$A$1:$M$628</definedName>
    <definedName name="_xlnm._FilterDatabase" localSheetId="7" hidden="1">斌郎高龄!$A$1:$M$1057</definedName>
    <definedName name="_xlnm.Print_Area" localSheetId="5">分散特困!$A$1:$J$61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<sst xmlns="http://schemas.openxmlformats.org/spreadsheetml/2006/main" count="40653" uniqueCount="10393">
  <si>
    <t>2024年2月城镇低保资金直发打卡明细</t>
  </si>
  <si>
    <t xml:space="preserve">低保户序号
</t>
  </si>
  <si>
    <t>姓名</t>
  </si>
  <si>
    <t>性别</t>
  </si>
  <si>
    <t>年龄</t>
  </si>
  <si>
    <t>乡镇</t>
  </si>
  <si>
    <t>村级调整后</t>
  </si>
  <si>
    <t>户籍地址</t>
  </si>
  <si>
    <t>身份证号</t>
  </si>
  <si>
    <t>与户主关系</t>
  </si>
  <si>
    <t>残疾情况</t>
  </si>
  <si>
    <t>是否优抚</t>
  </si>
  <si>
    <t>其它情况</t>
  </si>
  <si>
    <t>月保障金</t>
  </si>
  <si>
    <t>备注</t>
  </si>
  <si>
    <t>苏久伟</t>
  </si>
  <si>
    <t>男</t>
  </si>
  <si>
    <t>斌郎</t>
  </si>
  <si>
    <t>斌郎社区</t>
  </si>
  <si>
    <t>斌郎新街</t>
  </si>
  <si>
    <t>513021197509130550</t>
  </si>
  <si>
    <t>本人</t>
  </si>
  <si>
    <t>否</t>
  </si>
  <si>
    <t>刘德英</t>
  </si>
  <si>
    <t>女</t>
  </si>
  <si>
    <t>石沟村</t>
  </si>
  <si>
    <t>斌郎乡新街88号(赵家村）</t>
  </si>
  <si>
    <t>513021196204210520</t>
  </si>
  <si>
    <t>精神二级</t>
  </si>
  <si>
    <t>精神残疾二级</t>
  </si>
  <si>
    <t>吴忠伟</t>
  </si>
  <si>
    <t>木瓜社区</t>
  </si>
  <si>
    <t>斌郎乡新街88号（木瓜）</t>
  </si>
  <si>
    <t>513021197804180550</t>
  </si>
  <si>
    <t>子</t>
  </si>
  <si>
    <t>精神三级</t>
  </si>
  <si>
    <t>本人患精神残疾，丧失劳动能力，家庭困难</t>
  </si>
  <si>
    <t>唐发文　</t>
  </si>
  <si>
    <t>513021196105150550</t>
  </si>
  <si>
    <t>失地农民转非，本人肢体残疾，家庭困难</t>
  </si>
  <si>
    <t>刘继银</t>
  </si>
  <si>
    <t>513021196701120550</t>
  </si>
  <si>
    <t>肢体四级</t>
  </si>
  <si>
    <t>本人系肢体四级残疾，家庭困难</t>
  </si>
  <si>
    <t>彭开波</t>
  </si>
  <si>
    <t>51302119740828055X</t>
  </si>
  <si>
    <t>智力二级</t>
  </si>
  <si>
    <t>本人二级残疾，未婚，家庭困难</t>
  </si>
  <si>
    <t>苏金奎</t>
  </si>
  <si>
    <t>斌郎新街88号（木瓜）</t>
  </si>
  <si>
    <t>513021196406190556</t>
  </si>
  <si>
    <t>因病、脑梗塞，妻子双侧股骨坏死（桥坝村7组）</t>
  </si>
  <si>
    <t>董明图</t>
  </si>
  <si>
    <t>51302119650216055X</t>
  </si>
  <si>
    <t>失地农民转非，本人精神三级，无劳动能力　</t>
  </si>
  <si>
    <t>徐传辉</t>
  </si>
  <si>
    <t>513021197405177733</t>
  </si>
  <si>
    <t>本人患结核病，丧失劳动能力，家庭困难</t>
  </si>
  <si>
    <t>杨利萍</t>
  </si>
  <si>
    <t>斌郎社区新街68号</t>
  </si>
  <si>
    <t>513021197903080205</t>
  </si>
  <si>
    <t>直肠癌</t>
  </si>
  <si>
    <t>2020年8月新增</t>
  </si>
  <si>
    <t>段文连</t>
  </si>
  <si>
    <t>桥坝社区</t>
  </si>
  <si>
    <t>斌郎乡新街88号，原桥坝村</t>
  </si>
  <si>
    <t>513021197109240574</t>
  </si>
  <si>
    <t>患有智力二级残疾，无其他收入，家庭困难</t>
  </si>
  <si>
    <t>李刚</t>
  </si>
  <si>
    <t>龙坪村</t>
  </si>
  <si>
    <t>新街88号，原金龙村8组</t>
  </si>
  <si>
    <t>51302119641018065X</t>
  </si>
  <si>
    <t>本人患精神二级残疾，自己无收入，家庭困难</t>
  </si>
  <si>
    <t>徐曌宇</t>
  </si>
  <si>
    <t>新街68号</t>
  </si>
  <si>
    <t>511721200110225532</t>
  </si>
  <si>
    <t>2022年8月新增</t>
  </si>
  <si>
    <t>陈永洪</t>
  </si>
  <si>
    <t>堰坝社区</t>
  </si>
  <si>
    <t>民乐街555号（原堰坝社区8组）</t>
  </si>
  <si>
    <t>51300119731107069X</t>
  </si>
  <si>
    <t>鼻咽癌</t>
  </si>
  <si>
    <t>2022年5月新增</t>
  </si>
  <si>
    <t>丁永菊</t>
  </si>
  <si>
    <t>513021197711033025</t>
  </si>
  <si>
    <t>配偶</t>
  </si>
  <si>
    <t>夏长香</t>
  </si>
  <si>
    <t>新街88号原中峰村6组</t>
  </si>
  <si>
    <t>51302119750430358X</t>
  </si>
  <si>
    <t>风湿性心脏病</t>
  </si>
  <si>
    <t>何仕彪</t>
  </si>
  <si>
    <t>新街88号，原金龙村12组</t>
  </si>
  <si>
    <t>513021197010200679</t>
  </si>
  <si>
    <t>智力三级</t>
  </si>
  <si>
    <t>本人残疾，家庭困难</t>
  </si>
  <si>
    <t>杨小林</t>
  </si>
  <si>
    <t>河东社区</t>
  </si>
  <si>
    <t>斌郎乡新街88号（店子）</t>
  </si>
  <si>
    <t>513021197402050083</t>
  </si>
  <si>
    <t>本人精神残疾三级，离异，家庭困难</t>
  </si>
  <si>
    <t>杨国体</t>
  </si>
  <si>
    <t>513021196512210055</t>
  </si>
  <si>
    <t>本人智力二级残疾，瘫痪在床，妻子务工，子女读书（其他两人是农村户口）</t>
  </si>
  <si>
    <t>熊长江</t>
  </si>
  <si>
    <t>长江村</t>
  </si>
  <si>
    <t>新街88号（原长江村7组）</t>
  </si>
  <si>
    <t>513021196403010038</t>
  </si>
  <si>
    <t>2019年8月新增</t>
  </si>
  <si>
    <t>郑国孝</t>
  </si>
  <si>
    <t>桥头街99号</t>
  </si>
  <si>
    <t>513021193603180521</t>
  </si>
  <si>
    <t>其他</t>
  </si>
  <si>
    <t>年老多病，无经济来源</t>
  </si>
  <si>
    <t>陈廷烈</t>
  </si>
  <si>
    <t>513021196303020570</t>
  </si>
  <si>
    <t>户主</t>
  </si>
  <si>
    <t>肢体肆级</t>
  </si>
  <si>
    <t>1个人生活，无妻儿，无工作，本人残疾，无收入</t>
  </si>
  <si>
    <t>廖前龙</t>
  </si>
  <si>
    <t>511721200202195959</t>
  </si>
  <si>
    <t>本人高中学生，父母生病</t>
  </si>
  <si>
    <t>彭德成</t>
  </si>
  <si>
    <t>蔡坪村</t>
  </si>
  <si>
    <t>斌郎乡新街88号</t>
  </si>
  <si>
    <t>513001196502050611</t>
  </si>
  <si>
    <t>肢体一级</t>
  </si>
  <si>
    <t>本人一级残疾，无经济来源，家庭困难</t>
  </si>
  <si>
    <t>钟永红</t>
  </si>
  <si>
    <t>红花村</t>
  </si>
  <si>
    <t>新街88号（原红花村5组）</t>
  </si>
  <si>
    <t>513021197201020451</t>
  </si>
  <si>
    <t>无劳动能力</t>
  </si>
  <si>
    <t>宋冬梅</t>
  </si>
  <si>
    <t>新街88号（原长江村1组）</t>
  </si>
  <si>
    <t>511025197712170949</t>
  </si>
  <si>
    <t>乳腺癌</t>
  </si>
  <si>
    <t>2021年1月新增</t>
  </si>
  <si>
    <t>庞启贵</t>
  </si>
  <si>
    <t>斌郎街道</t>
  </si>
  <si>
    <t>新街88号（长江村7组）</t>
  </si>
  <si>
    <t>513021196608040011</t>
  </si>
  <si>
    <t>2022年1月新增</t>
  </si>
  <si>
    <t>叶檍沛</t>
  </si>
  <si>
    <t>513021199110270198</t>
  </si>
  <si>
    <t>智力壹级</t>
  </si>
  <si>
    <t>本人智力壹级残疾</t>
  </si>
  <si>
    <t>曹金海</t>
  </si>
  <si>
    <t>513021195606020557</t>
  </si>
  <si>
    <t>脑出血偏瘫</t>
  </si>
  <si>
    <t>2023年11月新增</t>
  </si>
  <si>
    <t>潘广琼</t>
  </si>
  <si>
    <t>513021195703290524</t>
  </si>
  <si>
    <t>邓永贵</t>
  </si>
  <si>
    <t>斌郎乡新街88号（堰坝村5组）</t>
  </si>
  <si>
    <t>513001196502100738</t>
  </si>
  <si>
    <t>患肺癌，家庭困难</t>
  </si>
  <si>
    <t>肖华国</t>
  </si>
  <si>
    <t>新街88号（原堰坝社区4组）</t>
  </si>
  <si>
    <t>513001197409120675</t>
  </si>
  <si>
    <t>潘光田</t>
  </si>
  <si>
    <t>斌郎乡新街88号（堰坝村3组）</t>
  </si>
  <si>
    <t>513001196504300653</t>
  </si>
  <si>
    <t>优抚</t>
  </si>
  <si>
    <t>在部队受伤，回家都患有偏性无劳动能力</t>
  </si>
  <si>
    <t>符育华</t>
  </si>
  <si>
    <t>513021196203220575</t>
  </si>
  <si>
    <t>脑梗</t>
  </si>
  <si>
    <t>2022年6月新增</t>
  </si>
  <si>
    <t>唐发霞</t>
  </si>
  <si>
    <t>513021198206300529</t>
  </si>
  <si>
    <t>视力二级</t>
  </si>
  <si>
    <t>何吉安</t>
  </si>
  <si>
    <t>513021196710130013</t>
  </si>
  <si>
    <t>精神反常,生活不能自理</t>
  </si>
  <si>
    <t>陈武建</t>
  </si>
  <si>
    <t>513021196906180071</t>
  </si>
  <si>
    <t>直性脊柱炎致残</t>
  </si>
  <si>
    <t>杨华坤</t>
  </si>
  <si>
    <t>三品山社区</t>
  </si>
  <si>
    <t>新街88号（百花村）</t>
  </si>
  <si>
    <t>513021197608220017</t>
  </si>
  <si>
    <t>本人系无业人员，打临时工，妻子患精神病，常年需服药，儿子杨欣宝在读小学</t>
  </si>
  <si>
    <t>洪国秀</t>
  </si>
  <si>
    <t>新街88号（原长江村3组）</t>
  </si>
  <si>
    <t>513021197408273245</t>
  </si>
  <si>
    <t>因病鼻癌</t>
  </si>
  <si>
    <t>高学兵</t>
  </si>
  <si>
    <t>新街88号（原堰坝7组）</t>
  </si>
  <si>
    <t>513001197312280656</t>
  </si>
  <si>
    <t>视力一级</t>
  </si>
  <si>
    <t>2020年9月新增</t>
  </si>
  <si>
    <t>郑国华</t>
  </si>
  <si>
    <t>513021196901010559</t>
  </si>
  <si>
    <t>尿毒症</t>
  </si>
  <si>
    <t>2022年9月新增</t>
  </si>
  <si>
    <t>张美洪</t>
  </si>
  <si>
    <t>三品三社区</t>
  </si>
  <si>
    <t>441881198705300021</t>
  </si>
  <si>
    <t>因病</t>
  </si>
  <si>
    <t>覃代华</t>
  </si>
  <si>
    <t>513021197402160012</t>
  </si>
  <si>
    <t>急性脑梗，多病</t>
  </si>
  <si>
    <t>唐发平</t>
  </si>
  <si>
    <t>长田社区</t>
  </si>
  <si>
    <t>斌郎乡新街88号（长田村）</t>
  </si>
  <si>
    <t>513001196809260656</t>
  </si>
  <si>
    <t>本人患肝硬化，妻子多病，女儿也多病，靠女婿一人工作养家，家庭困难</t>
  </si>
  <si>
    <t>庞勇</t>
  </si>
  <si>
    <t>513021196504021350</t>
  </si>
  <si>
    <t>本人瘫痪，一级残疾，无收入来源，家庭困难</t>
  </si>
  <si>
    <t>陈福均</t>
  </si>
  <si>
    <t>513001197404060626</t>
  </si>
  <si>
    <t>本人患精神病，丈夫打零工，儿子无业，家庭困难</t>
  </si>
  <si>
    <t>李舰</t>
  </si>
  <si>
    <t>511721200710285993</t>
  </si>
  <si>
    <t>2023年4月新增</t>
  </si>
  <si>
    <t>黄万秀</t>
  </si>
  <si>
    <t>金银村</t>
  </si>
  <si>
    <t>新街88号（原金银村1组）</t>
  </si>
  <si>
    <t>513021194711050462</t>
  </si>
  <si>
    <t>老年痴呆</t>
  </si>
  <si>
    <t>2019年6月新增</t>
  </si>
  <si>
    <t>唐明四</t>
  </si>
  <si>
    <t>新街88号（原木瓜社区1组）</t>
  </si>
  <si>
    <t>513021196612150555</t>
  </si>
  <si>
    <t>肢体三级</t>
  </si>
  <si>
    <t>2021年3月新增</t>
  </si>
  <si>
    <t>车国帆</t>
  </si>
  <si>
    <t>513001197212230635</t>
  </si>
  <si>
    <t>本人患食道癌，妻子常年照顾他，女儿一家收入较低，只能勉强维持基本生活，家庭困难</t>
  </si>
  <si>
    <t>王国宇</t>
  </si>
  <si>
    <t>斌郎乡桥头街100号</t>
  </si>
  <si>
    <t>51302119891212055X</t>
  </si>
  <si>
    <t>2021年5月新增</t>
  </si>
  <si>
    <t>王庭</t>
  </si>
  <si>
    <t>斌郎乡桥头街99号</t>
  </si>
  <si>
    <t>513021199312010562</t>
  </si>
  <si>
    <t>本人精神残疾，孩子很小，丈夫打零工，要照顾妻女，丈夫户口未在社区</t>
  </si>
  <si>
    <t>罗悦菡</t>
  </si>
  <si>
    <t>511721201407055962</t>
  </si>
  <si>
    <t>连一蒙</t>
  </si>
  <si>
    <t>斌郎乡桥头街33号</t>
  </si>
  <si>
    <t>513021198901200060</t>
  </si>
  <si>
    <t>本人精神三级残疾</t>
  </si>
  <si>
    <t>尹聪</t>
  </si>
  <si>
    <t>513021198804070559</t>
  </si>
  <si>
    <t>本人视力一级残疾</t>
  </si>
  <si>
    <t>尹鹏</t>
  </si>
  <si>
    <t>斌郎乡街道</t>
  </si>
  <si>
    <t>513021199302270555</t>
  </si>
  <si>
    <t>岑燕</t>
  </si>
  <si>
    <t>513021197711170521</t>
  </si>
  <si>
    <t>本人有精神残疾，无收入来源，儿子在读书，家庭困难</t>
  </si>
  <si>
    <t>陈俊百</t>
  </si>
  <si>
    <t>511721200303315550</t>
  </si>
  <si>
    <t>何泯君</t>
  </si>
  <si>
    <t>511721200409035979</t>
  </si>
  <si>
    <t>弟</t>
  </si>
  <si>
    <t>孟基兰</t>
  </si>
  <si>
    <t>斌郎乡新街68号</t>
  </si>
  <si>
    <t>513021196202016564</t>
  </si>
  <si>
    <t>妻</t>
  </si>
  <si>
    <t>丈夫死亡，本人多病，无子女照顾</t>
  </si>
  <si>
    <t>罗太明</t>
  </si>
  <si>
    <t>510521194507175262</t>
  </si>
  <si>
    <t>丈夫死亡，无子女照顾</t>
  </si>
  <si>
    <t>昝湘雨</t>
  </si>
  <si>
    <t>511721200111015967</t>
  </si>
  <si>
    <t>学生</t>
  </si>
  <si>
    <t>2021年11月新增</t>
  </si>
  <si>
    <t>李金明</t>
  </si>
  <si>
    <t>510521194306196964</t>
  </si>
  <si>
    <t>丈夫死亡，子女户口未在一起，家庭困难</t>
  </si>
  <si>
    <t>杨奇碧</t>
  </si>
  <si>
    <t>512923196306288346</t>
  </si>
  <si>
    <t>丈夫死亡，再婚，无子女</t>
  </si>
  <si>
    <t>2019年11月调标</t>
  </si>
  <si>
    <t>李明玉</t>
  </si>
  <si>
    <t>512530194104205269</t>
  </si>
  <si>
    <t>黄建兰</t>
  </si>
  <si>
    <t>510225194310214343</t>
  </si>
  <si>
    <t>丈夫死亡，子女收入较低，只能维持自己家的基本生活，家庭困难</t>
  </si>
  <si>
    <t>董光琼</t>
  </si>
  <si>
    <t>513021194411030523</t>
  </si>
  <si>
    <t>本人年老体弱多病，丈夫多病，户口在农村</t>
  </si>
  <si>
    <t>杜伟</t>
  </si>
  <si>
    <t>51172120010219553X</t>
  </si>
  <si>
    <t>肢体、智力一级</t>
  </si>
  <si>
    <t>本人智力一级残疾，家庭困难，无收入来源</t>
  </si>
  <si>
    <t>刘世全</t>
  </si>
  <si>
    <t>510521194704295386</t>
  </si>
  <si>
    <t>母亲</t>
  </si>
  <si>
    <t>本人患精神病多年，丈夫患帕金森综合症，生活不能自理，药费大</t>
  </si>
  <si>
    <t>张修瑞</t>
  </si>
  <si>
    <t>513021196308070526</t>
  </si>
  <si>
    <t>精神残疾</t>
  </si>
  <si>
    <t>本人患精神病多年，3级，长期吃药，家里无固定收入。</t>
  </si>
  <si>
    <t>杨兵</t>
  </si>
  <si>
    <t>斌郎乡新街88号（新街76号）</t>
  </si>
  <si>
    <t>513021197509260195</t>
  </si>
  <si>
    <t>本人患精神病3级，女儿读高中，无经济来源。</t>
  </si>
  <si>
    <t>杨希纯</t>
  </si>
  <si>
    <t>51172120001102556X</t>
  </si>
  <si>
    <t>李胜国</t>
  </si>
  <si>
    <t>火烽山村</t>
  </si>
  <si>
    <t>新街88号原火烽山村6组</t>
  </si>
  <si>
    <t>513001196607110633</t>
  </si>
  <si>
    <t>儿子李超（农村低保）肝移植手术</t>
  </si>
  <si>
    <t>2019年11月新增</t>
  </si>
  <si>
    <t>陈代安</t>
  </si>
  <si>
    <t>斌郎乡新街88号（河东村）</t>
  </si>
  <si>
    <t>513021196907210033</t>
  </si>
  <si>
    <t>本人系二级肢体残疾，母亲务农</t>
  </si>
  <si>
    <t>郭玉见</t>
  </si>
  <si>
    <t>新街88号（原堰坝社区9组）</t>
  </si>
  <si>
    <t>513021197710294928</t>
  </si>
  <si>
    <t>宫颈癌</t>
  </si>
  <si>
    <t>严勇</t>
  </si>
  <si>
    <t>513021197902010010</t>
  </si>
  <si>
    <t>魏红樱</t>
  </si>
  <si>
    <t>斌郎乡新街88号（长江村）</t>
  </si>
  <si>
    <t>513021197512050025</t>
  </si>
  <si>
    <t>本人患癌症，家庭困难</t>
  </si>
  <si>
    <t>段学芳</t>
  </si>
  <si>
    <t>斌郎新街88号</t>
  </si>
  <si>
    <t>513021197401270543</t>
  </si>
  <si>
    <t>多重三级</t>
  </si>
  <si>
    <t>因残（桥坝才能7组）</t>
  </si>
  <si>
    <t>袁仕银</t>
  </si>
  <si>
    <t>新街88号</t>
  </si>
  <si>
    <t>51302119711227007X</t>
  </si>
  <si>
    <t>严世俊</t>
  </si>
  <si>
    <t>513021196404121696</t>
  </si>
  <si>
    <t>本人肢体残疾，家庭困难，失地农民转非</t>
  </si>
  <si>
    <t>龙怀全</t>
  </si>
  <si>
    <t>513021196505270017</t>
  </si>
  <si>
    <t>本人二级残疾，家庭困难</t>
  </si>
  <si>
    <t>朱德银</t>
  </si>
  <si>
    <t>513021196911250038</t>
  </si>
  <si>
    <t>李长珍</t>
  </si>
  <si>
    <t>新街（二郎村1组）</t>
  </si>
  <si>
    <t>51302119370619052X</t>
  </si>
  <si>
    <t>年老多病，长期吃药，生活困难</t>
  </si>
  <si>
    <t>杨正春</t>
  </si>
  <si>
    <t>新街88号（原蔡坪村1组）</t>
  </si>
  <si>
    <t>513001197603110614</t>
  </si>
  <si>
    <t>陈燕</t>
  </si>
  <si>
    <t>513021197802080521</t>
  </si>
  <si>
    <t>张会敏</t>
  </si>
  <si>
    <t>513021195702100522</t>
  </si>
  <si>
    <t>因左肾无，导致无劳动力，</t>
  </si>
  <si>
    <t>宋平珍</t>
  </si>
  <si>
    <t>513021194201150527</t>
  </si>
  <si>
    <t>雷国彪</t>
  </si>
  <si>
    <t>斌郎乡桥头街8号</t>
  </si>
  <si>
    <t>513021196403050558</t>
  </si>
  <si>
    <t>本人肢体残疾，丧失劳动能力，家庭困难</t>
  </si>
  <si>
    <t>李明全</t>
  </si>
  <si>
    <t>513021195212010559</t>
  </si>
  <si>
    <t>患病，手术后无劳动力</t>
  </si>
  <si>
    <t>王明莉</t>
  </si>
  <si>
    <t>斌郎乡新街33号</t>
  </si>
  <si>
    <t>51302119740127056X</t>
  </si>
  <si>
    <t>多病，经济困难</t>
  </si>
  <si>
    <t>唐道珍</t>
  </si>
  <si>
    <t>513021194705010528</t>
  </si>
  <si>
    <t>患子宫瘤，肝血瘤，生活困难</t>
  </si>
  <si>
    <t>陈传琼</t>
  </si>
  <si>
    <t>513021195609280522</t>
  </si>
  <si>
    <t>阳青桦</t>
  </si>
  <si>
    <t>511721200112045957</t>
  </si>
  <si>
    <t>母亲患病，父亲无固定收入，属建档立卡贫困户家庭，本人上学</t>
  </si>
  <si>
    <t>尹金山</t>
  </si>
  <si>
    <t>郑家村</t>
  </si>
  <si>
    <t>斌郎社区(郑家村4组)</t>
  </si>
  <si>
    <t>511721200406135958</t>
  </si>
  <si>
    <t>属建档立卡贫困户家庭，本人上学无经济收入</t>
  </si>
  <si>
    <t>阳汶君</t>
  </si>
  <si>
    <t>511721200202215956</t>
  </si>
  <si>
    <t>非亲属</t>
  </si>
  <si>
    <t>程敬秋</t>
  </si>
  <si>
    <t>511721200412235963</t>
  </si>
  <si>
    <t>父母离异，爷爷婆婆抚养</t>
  </si>
  <si>
    <t>陈安建</t>
  </si>
  <si>
    <t>513021196307050195</t>
  </si>
  <si>
    <t>多病</t>
  </si>
  <si>
    <t>姚大勇</t>
  </si>
  <si>
    <t>新街88号（原堰坝村）</t>
  </si>
  <si>
    <t>51300119760814061X</t>
  </si>
  <si>
    <t>妻智障</t>
  </si>
  <si>
    <t>妻智障，两小孩读书，家庭困难</t>
  </si>
  <si>
    <t>万海燕</t>
  </si>
  <si>
    <t>513901198312044542</t>
  </si>
  <si>
    <t>未办证</t>
  </si>
  <si>
    <t>本人智障，家庭困难</t>
  </si>
  <si>
    <t>姚雨蒙</t>
  </si>
  <si>
    <t>511721201505055958</t>
  </si>
  <si>
    <t>朱文碧</t>
  </si>
  <si>
    <t>新街88号（原赵家村）</t>
  </si>
  <si>
    <t>513021194010270526</t>
  </si>
  <si>
    <t>年老多病</t>
  </si>
  <si>
    <t>唐明珍</t>
  </si>
  <si>
    <t>51302119410107052X</t>
  </si>
  <si>
    <t>杨光泽</t>
  </si>
  <si>
    <t>513001197001050634</t>
  </si>
  <si>
    <t>李明富</t>
  </si>
  <si>
    <t>新街88号（原金龙村）</t>
  </si>
  <si>
    <t>513021196403210654</t>
  </si>
  <si>
    <t>肢体4级</t>
  </si>
  <si>
    <t>残疾，失去劳动能力</t>
  </si>
  <si>
    <t>白学林</t>
  </si>
  <si>
    <t>513021196611060216</t>
  </si>
  <si>
    <t>陈柳</t>
  </si>
  <si>
    <t>513021199710250529</t>
  </si>
  <si>
    <t>2020年11月新增</t>
  </si>
  <si>
    <t>唐小兵</t>
  </si>
  <si>
    <t>长田3组</t>
  </si>
  <si>
    <t>513001196701090616</t>
  </si>
  <si>
    <t>2019年9月新增</t>
  </si>
  <si>
    <t>杨光碧</t>
  </si>
  <si>
    <t>513021198104218364</t>
  </si>
  <si>
    <t>残疾，精神二级</t>
  </si>
  <si>
    <t>曹金华</t>
  </si>
  <si>
    <t>513021196911210618</t>
  </si>
  <si>
    <t>残疾，家庭困难</t>
  </si>
  <si>
    <t>洪敏</t>
  </si>
  <si>
    <t>513021196810060446</t>
  </si>
  <si>
    <t>本人患多种疾病，家庭困难</t>
  </si>
  <si>
    <t>张鹏</t>
  </si>
  <si>
    <t>513021196307240570</t>
  </si>
  <si>
    <t>家庭困难，医疗支出大</t>
  </si>
  <si>
    <t>张修碧</t>
  </si>
  <si>
    <t>513021196905150524</t>
  </si>
  <si>
    <t>本人常年生病，家庭困难</t>
  </si>
  <si>
    <t>罗天珍</t>
  </si>
  <si>
    <t>513021194001070522</t>
  </si>
  <si>
    <t>王芳</t>
  </si>
  <si>
    <t>513021197307100548</t>
  </si>
  <si>
    <t>智力四级</t>
  </si>
  <si>
    <t>高傲雄</t>
  </si>
  <si>
    <t>511721200204015958</t>
  </si>
  <si>
    <t>罗弟雄</t>
  </si>
  <si>
    <t>石沟村民委员会</t>
  </si>
  <si>
    <t>513021197901060593</t>
  </si>
  <si>
    <t>脑梗死、2型糖尿病</t>
  </si>
  <si>
    <t>2022年7月新增</t>
  </si>
  <si>
    <t>田玲玲</t>
  </si>
  <si>
    <t>513030198711120648</t>
  </si>
  <si>
    <t>颅内出血、大脑血管动静脉畸形</t>
  </si>
  <si>
    <t>龙巧</t>
  </si>
  <si>
    <t>513021198203180197</t>
  </si>
  <si>
    <t>吴成英</t>
  </si>
  <si>
    <t>513021197010160208</t>
  </si>
  <si>
    <t>本人精神残疾，两个儿子也是精神残疾</t>
  </si>
  <si>
    <t>吴松</t>
  </si>
  <si>
    <t>513021199305010193</t>
  </si>
  <si>
    <t>大儿子</t>
  </si>
  <si>
    <t>罗耀</t>
  </si>
  <si>
    <t>511721199909205959</t>
  </si>
  <si>
    <t>二儿子</t>
  </si>
  <si>
    <t>向守国</t>
  </si>
  <si>
    <t>长江村二组</t>
  </si>
  <si>
    <t>513021196605040016</t>
  </si>
  <si>
    <t>闫传明</t>
  </si>
  <si>
    <t>513001196511010638</t>
  </si>
  <si>
    <t>白血病(长田村4组)</t>
  </si>
  <si>
    <t>高传健</t>
  </si>
  <si>
    <t>513001197504230610</t>
  </si>
  <si>
    <t>家庭收入少，生活困难（堰坝村4组）</t>
  </si>
  <si>
    <t>李芳</t>
  </si>
  <si>
    <t>513021198404173444</t>
  </si>
  <si>
    <t>潘平</t>
  </si>
  <si>
    <t>511721196712268979</t>
  </si>
  <si>
    <t>肢体残疾，无劳动能力，无经济收入。（堰坝村4组）</t>
  </si>
  <si>
    <t>高文明</t>
  </si>
  <si>
    <t>513001196909300619</t>
  </si>
  <si>
    <t>患有肺癌，无经济收入，生活困难。（堰坝村7组）</t>
  </si>
  <si>
    <t>吴朝六</t>
  </si>
  <si>
    <t>新街88号（原堰坝社区10组）</t>
  </si>
  <si>
    <t>513001197306041034</t>
  </si>
  <si>
    <t>脑溢血，丧失劳动力，</t>
  </si>
  <si>
    <t>王怀国</t>
  </si>
  <si>
    <t>新街88号原临江村1组</t>
  </si>
  <si>
    <t>513001196907010634</t>
  </si>
  <si>
    <t>2019年11月农村转城镇低保</t>
  </si>
  <si>
    <t>张哲</t>
  </si>
  <si>
    <t>511702201811220094</t>
  </si>
  <si>
    <t>父亲张绪道患尿毒症</t>
  </si>
  <si>
    <t>张思洛</t>
  </si>
  <si>
    <t>511721200509087303</t>
  </si>
  <si>
    <t>姐</t>
  </si>
  <si>
    <t>王贵琴</t>
  </si>
  <si>
    <t>新街88号（原斌郎社区5组）</t>
  </si>
  <si>
    <t>513021198604010527</t>
  </si>
  <si>
    <t>邹梅</t>
  </si>
  <si>
    <t>新街88号（原火烽山村4组）</t>
  </si>
  <si>
    <t>513021198010278382</t>
  </si>
  <si>
    <t>2021年8月新增</t>
  </si>
  <si>
    <t>吴让新</t>
  </si>
  <si>
    <t>513021197409281714</t>
  </si>
  <si>
    <t>陈相江</t>
  </si>
  <si>
    <t>511721201001185951</t>
  </si>
  <si>
    <t>吴海腥</t>
  </si>
  <si>
    <t>511721201206215974</t>
  </si>
  <si>
    <t>2021年9月新增</t>
  </si>
  <si>
    <t>何翠</t>
  </si>
  <si>
    <t>新街88号（原桥坝社区4组）</t>
  </si>
  <si>
    <t>513021198008010520</t>
  </si>
  <si>
    <t>姚晓莉</t>
  </si>
  <si>
    <t>512926198203056321</t>
  </si>
  <si>
    <t>吴涛</t>
  </si>
  <si>
    <t>513021199105270011</t>
  </si>
  <si>
    <t>唐发全</t>
  </si>
  <si>
    <t>513021196610130016</t>
  </si>
  <si>
    <t>肝癌</t>
  </si>
  <si>
    <t>邓明玉</t>
  </si>
  <si>
    <t>幺塘</t>
  </si>
  <si>
    <t>幺店子社区</t>
  </si>
  <si>
    <t>513021196304111060</t>
  </si>
  <si>
    <t>黄杰</t>
  </si>
  <si>
    <t>513021195607231057</t>
  </si>
  <si>
    <t>丈夫</t>
  </si>
  <si>
    <t>陈玉印</t>
  </si>
  <si>
    <t>阁溪社区</t>
  </si>
  <si>
    <t>51302119730311001X</t>
  </si>
  <si>
    <t>蒲正安</t>
  </si>
  <si>
    <t>阁溪路4号</t>
  </si>
  <si>
    <t>513021197001188217</t>
  </si>
  <si>
    <t>王芬</t>
  </si>
  <si>
    <t>513021197712217344</t>
  </si>
  <si>
    <t>郑刚</t>
  </si>
  <si>
    <t>513021197303032170</t>
  </si>
  <si>
    <t>周昌雄</t>
  </si>
  <si>
    <t>513021196811130098</t>
  </si>
  <si>
    <t>曹健</t>
  </si>
  <si>
    <t>51302119640412001X</t>
  </si>
  <si>
    <t>医疗支出大</t>
  </si>
  <si>
    <t>王必刚</t>
  </si>
  <si>
    <t>阁溪路6号</t>
  </si>
  <si>
    <t>513021197902080019</t>
  </si>
  <si>
    <t>2020年4月新增</t>
  </si>
  <si>
    <t>刘珍秀</t>
  </si>
  <si>
    <t>阁溪路1号</t>
  </si>
  <si>
    <t>513021199412060049</t>
  </si>
  <si>
    <t>杨媛元</t>
  </si>
  <si>
    <t>511721201703030049</t>
  </si>
  <si>
    <t>女儿</t>
  </si>
  <si>
    <t>魏艳</t>
  </si>
  <si>
    <t>阁溪路2号</t>
  </si>
  <si>
    <t>513021198006130828</t>
  </si>
  <si>
    <t>向星颖</t>
  </si>
  <si>
    <t>511721201505149006</t>
  </si>
  <si>
    <t>曾筱璐</t>
  </si>
  <si>
    <t>511721200912135547</t>
  </si>
  <si>
    <t>侯多利</t>
  </si>
  <si>
    <t>51302119731226845X</t>
  </si>
  <si>
    <t>父亲</t>
  </si>
  <si>
    <t>2021年4月新增</t>
  </si>
  <si>
    <t>刘涛</t>
  </si>
  <si>
    <t>513021197009020830</t>
  </si>
  <si>
    <t>彭榜恩</t>
  </si>
  <si>
    <t>512921196801282619</t>
  </si>
  <si>
    <t>吴仕川</t>
  </si>
  <si>
    <t>513021199803078692</t>
  </si>
  <si>
    <t>李佳骏</t>
  </si>
  <si>
    <t>513021199903200050</t>
  </si>
  <si>
    <t>朱柯德</t>
  </si>
  <si>
    <t>51172120040805553X</t>
  </si>
  <si>
    <t>朱江萍</t>
  </si>
  <si>
    <t>511721200105235584</t>
  </si>
  <si>
    <t>妹</t>
  </si>
  <si>
    <t>张兴来</t>
  </si>
  <si>
    <t>511721200310015556</t>
  </si>
  <si>
    <t>张兴东</t>
  </si>
  <si>
    <t>51172120031001553X</t>
  </si>
  <si>
    <t>潘洪光</t>
  </si>
  <si>
    <t>513021196803017239</t>
  </si>
  <si>
    <t>配偶乳腺癌，两个儿子读书</t>
  </si>
  <si>
    <t>2019年10月新增</t>
  </si>
  <si>
    <t>王飚</t>
  </si>
  <si>
    <t>513021198111214994</t>
  </si>
  <si>
    <t>王浪</t>
  </si>
  <si>
    <t>511721201008285533</t>
  </si>
  <si>
    <t>儿子</t>
  </si>
  <si>
    <t>蒲中英</t>
  </si>
  <si>
    <t>513021195708033025</t>
  </si>
  <si>
    <t>任平</t>
  </si>
  <si>
    <t>654101197611031198</t>
  </si>
  <si>
    <t>任选</t>
  </si>
  <si>
    <t>511721200603015541</t>
  </si>
  <si>
    <t>李翠</t>
  </si>
  <si>
    <t>513021198005246781</t>
  </si>
  <si>
    <t>杨欣宇</t>
  </si>
  <si>
    <t>511721200209155546</t>
  </si>
  <si>
    <t>杨溢珑</t>
  </si>
  <si>
    <t>511721200503165534</t>
  </si>
  <si>
    <t>何仕达</t>
  </si>
  <si>
    <t>阁溪路8号</t>
  </si>
  <si>
    <t>513021196808160018</t>
  </si>
  <si>
    <t>柏化金</t>
  </si>
  <si>
    <t>513021197503160038</t>
  </si>
  <si>
    <t>柏丽芳</t>
  </si>
  <si>
    <t>513021199807210064</t>
  </si>
  <si>
    <t>柏化超</t>
  </si>
  <si>
    <t>513021197810160011</t>
  </si>
  <si>
    <t>潘华丰</t>
  </si>
  <si>
    <t>51372319791102006X</t>
  </si>
  <si>
    <t>赵晓莉</t>
  </si>
  <si>
    <t>513021198202047562</t>
  </si>
  <si>
    <t>陈佳瑞</t>
  </si>
  <si>
    <t>511721200907155586</t>
  </si>
  <si>
    <t>符光珍</t>
  </si>
  <si>
    <t>513021194712116208</t>
  </si>
  <si>
    <t>徐志清</t>
  </si>
  <si>
    <t>513021196510284034</t>
  </si>
  <si>
    <t>2020年5月调标</t>
  </si>
  <si>
    <t>蒋多琼</t>
  </si>
  <si>
    <t>513021197801280281</t>
  </si>
  <si>
    <t>杨彬宇</t>
  </si>
  <si>
    <t>51172120070327556X</t>
  </si>
  <si>
    <t>孙怀和</t>
  </si>
  <si>
    <t>513021197204170316</t>
  </si>
  <si>
    <t>李国天</t>
  </si>
  <si>
    <t>513021197211263756</t>
  </si>
  <si>
    <t>张丕华</t>
  </si>
  <si>
    <t>513021195201047196</t>
  </si>
  <si>
    <t>李和春</t>
  </si>
  <si>
    <t>513021196901067811</t>
  </si>
  <si>
    <t>黄灿</t>
  </si>
  <si>
    <t>幺塘乡北街19号</t>
  </si>
  <si>
    <t>511721200207155577</t>
  </si>
  <si>
    <t>孙子</t>
  </si>
  <si>
    <t>戴长碧</t>
  </si>
  <si>
    <t>幺塘乡正街41号</t>
  </si>
  <si>
    <t>513021196210221066</t>
  </si>
  <si>
    <t>妻子</t>
  </si>
  <si>
    <t>庞厚勇</t>
  </si>
  <si>
    <t>阁溪路5号</t>
  </si>
  <si>
    <t>513021196504270015</t>
  </si>
  <si>
    <t>张秀明</t>
  </si>
  <si>
    <t>幺塘乡阁溪路4号</t>
  </si>
  <si>
    <t>513021197602055540</t>
  </si>
  <si>
    <t>张浦容</t>
  </si>
  <si>
    <t>51302119740210212X</t>
  </si>
  <si>
    <t>黎世春</t>
  </si>
  <si>
    <t>513021197508210057</t>
  </si>
  <si>
    <t>郭俊</t>
  </si>
  <si>
    <t>513021196809220019</t>
  </si>
  <si>
    <t>闵代英</t>
  </si>
  <si>
    <t>513021193610270023</t>
  </si>
  <si>
    <t>雷万珍</t>
  </si>
  <si>
    <t>513021193412100023</t>
  </si>
  <si>
    <t>熊明非</t>
  </si>
  <si>
    <t>513021197208230013</t>
  </si>
  <si>
    <t>2021年10月新增</t>
  </si>
  <si>
    <t>王善兵</t>
  </si>
  <si>
    <t>513021197108144599</t>
  </si>
  <si>
    <t>脑梗死</t>
  </si>
  <si>
    <t>黄达英</t>
  </si>
  <si>
    <t>513021194007290024</t>
  </si>
  <si>
    <t>何文六</t>
  </si>
  <si>
    <t>513028196006246535</t>
  </si>
  <si>
    <t>黄广大</t>
  </si>
  <si>
    <t>513021199503230015</t>
  </si>
  <si>
    <t>多重三级残疾</t>
  </si>
  <si>
    <t>周汉波</t>
  </si>
  <si>
    <t>513001197606070814</t>
  </si>
  <si>
    <t>低顺应性膀胱，呼吸衰竭</t>
  </si>
  <si>
    <t>何刚辉</t>
  </si>
  <si>
    <t>513021197212000026</t>
  </si>
  <si>
    <t>肾病综合症</t>
  </si>
  <si>
    <t>吴贵让</t>
  </si>
  <si>
    <t>460033196808201770</t>
  </si>
  <si>
    <t>陈玉合</t>
  </si>
  <si>
    <t>513021196406140014</t>
  </si>
  <si>
    <t>杨正莲</t>
  </si>
  <si>
    <t>513021196412060061</t>
  </si>
  <si>
    <t>左肺恶性肿瘤</t>
  </si>
  <si>
    <t>唐华国</t>
  </si>
  <si>
    <t>513021197309290015</t>
  </si>
  <si>
    <t>郎云波</t>
  </si>
  <si>
    <t>阁溪路四号</t>
  </si>
  <si>
    <t>513021196402270057</t>
  </si>
  <si>
    <t>李华琼</t>
  </si>
  <si>
    <t>513021197402080020</t>
  </si>
  <si>
    <t>向此阔</t>
  </si>
  <si>
    <t>513021194409091052</t>
  </si>
  <si>
    <t>杨波</t>
  </si>
  <si>
    <t>513021197704141052</t>
  </si>
  <si>
    <t>杨彪</t>
  </si>
  <si>
    <t>511721201003131017</t>
  </si>
  <si>
    <t>吴三芬</t>
  </si>
  <si>
    <t>513021195703051064</t>
  </si>
  <si>
    <t>何仕财</t>
  </si>
  <si>
    <t>513021194905171051</t>
  </si>
  <si>
    <t>谢华勇</t>
  </si>
  <si>
    <t>513021197211051059</t>
  </si>
  <si>
    <t>潘光容</t>
  </si>
  <si>
    <t>513021197410160063</t>
  </si>
  <si>
    <t>郭琼</t>
  </si>
  <si>
    <t>513021197510287344</t>
  </si>
  <si>
    <t>吴晓强</t>
  </si>
  <si>
    <t>511721200901026150</t>
  </si>
  <si>
    <t>周忠彬</t>
  </si>
  <si>
    <t>511721200504185537</t>
  </si>
  <si>
    <t>2021年12月新增</t>
  </si>
  <si>
    <t>周诗凌</t>
  </si>
  <si>
    <t>511721200310045544</t>
  </si>
  <si>
    <t>兄弟</t>
  </si>
  <si>
    <t>王贵碧</t>
  </si>
  <si>
    <t>513021194611295980</t>
  </si>
  <si>
    <t>黎和</t>
  </si>
  <si>
    <r>
      <rPr>
        <sz val="10"/>
        <rFont val="宋体"/>
        <charset val="134"/>
      </rPr>
      <t>柏阁社区居委会</t>
    </r>
  </si>
  <si>
    <t>513021197103158457</t>
  </si>
  <si>
    <t>2024年1月新增</t>
  </si>
  <si>
    <r>
      <rPr>
        <sz val="10"/>
        <rFont val="宋体"/>
        <charset val="134"/>
      </rPr>
      <t>瞿代义</t>
    </r>
  </si>
  <si>
    <r>
      <rPr>
        <sz val="10"/>
        <rFont val="宋体"/>
        <charset val="134"/>
      </rPr>
      <t>男</t>
    </r>
  </si>
  <si>
    <r>
      <rPr>
        <sz val="10"/>
        <color theme="1"/>
        <rFont val="宋体"/>
        <charset val="134"/>
      </rPr>
      <t>幺塘</t>
    </r>
  </si>
  <si>
    <t>513001197109010810</t>
  </si>
  <si>
    <r>
      <rPr>
        <sz val="10"/>
        <rFont val="宋体"/>
        <charset val="134"/>
      </rPr>
      <t>户主</t>
    </r>
  </si>
  <si>
    <r>
      <rPr>
        <sz val="10"/>
        <rFont val="宋体"/>
        <charset val="134"/>
      </rPr>
      <t>朱沙沙</t>
    </r>
  </si>
  <si>
    <r>
      <rPr>
        <sz val="10"/>
        <rFont val="宋体"/>
        <charset val="134"/>
      </rPr>
      <t>女</t>
    </r>
  </si>
  <si>
    <t>511702200203020844</t>
  </si>
  <si>
    <r>
      <rPr>
        <sz val="10"/>
        <rFont val="宋体"/>
        <charset val="134"/>
      </rPr>
      <t>黄克斌</t>
    </r>
  </si>
  <si>
    <t>513001197108080817</t>
  </si>
  <si>
    <r>
      <rPr>
        <sz val="10"/>
        <rFont val="宋体"/>
        <charset val="134"/>
      </rPr>
      <t>赵泽岷</t>
    </r>
  </si>
  <si>
    <t>513001199911090810</t>
  </si>
  <si>
    <r>
      <rPr>
        <sz val="10"/>
        <rFont val="宋体"/>
        <charset val="134"/>
      </rPr>
      <t>张文杰</t>
    </r>
  </si>
  <si>
    <t>513021197507281689</t>
  </si>
  <si>
    <r>
      <rPr>
        <sz val="10"/>
        <rFont val="宋体"/>
        <charset val="134"/>
      </rPr>
      <t>董兴祥</t>
    </r>
  </si>
  <si>
    <t>513021195108205567</t>
  </si>
  <si>
    <r>
      <rPr>
        <sz val="10"/>
        <rFont val="宋体"/>
        <charset val="134"/>
      </rPr>
      <t>周炳政</t>
    </r>
  </si>
  <si>
    <t>513021196910288712</t>
  </si>
  <si>
    <r>
      <rPr>
        <sz val="10"/>
        <rFont val="宋体"/>
        <charset val="134"/>
      </rPr>
      <t>邓翼梅</t>
    </r>
  </si>
  <si>
    <t>513021197507168264</t>
  </si>
  <si>
    <r>
      <rPr>
        <sz val="10"/>
        <rFont val="宋体"/>
        <charset val="134"/>
      </rPr>
      <t>配偶</t>
    </r>
  </si>
  <si>
    <r>
      <rPr>
        <sz val="10"/>
        <rFont val="宋体"/>
        <charset val="134"/>
      </rPr>
      <t>周佳璐</t>
    </r>
  </si>
  <si>
    <t>511721200705197251</t>
  </si>
  <si>
    <r>
      <rPr>
        <sz val="10"/>
        <rFont val="宋体"/>
        <charset val="134"/>
      </rPr>
      <t>子</t>
    </r>
  </si>
  <si>
    <r>
      <rPr>
        <sz val="10"/>
        <rFont val="宋体"/>
        <charset val="134"/>
      </rPr>
      <t>魏锋</t>
    </r>
  </si>
  <si>
    <t>513001197602050816</t>
  </si>
  <si>
    <r>
      <rPr>
        <sz val="10"/>
        <rFont val="宋体"/>
        <charset val="134"/>
      </rPr>
      <t>方读英</t>
    </r>
  </si>
  <si>
    <t>512222197710091422</t>
  </si>
  <si>
    <r>
      <rPr>
        <sz val="10"/>
        <rFont val="宋体"/>
        <charset val="134"/>
      </rPr>
      <t>其他</t>
    </r>
  </si>
  <si>
    <r>
      <rPr>
        <sz val="10"/>
        <rFont val="宋体"/>
        <charset val="134"/>
      </rPr>
      <t>刘红</t>
    </r>
  </si>
  <si>
    <t>513021197703254223</t>
  </si>
  <si>
    <r>
      <rPr>
        <sz val="10"/>
        <rFont val="宋体"/>
        <charset val="134"/>
      </rPr>
      <t>程远</t>
    </r>
  </si>
  <si>
    <t>51302119780514421X</t>
  </si>
  <si>
    <r>
      <rPr>
        <sz val="10"/>
        <rFont val="宋体"/>
        <charset val="134"/>
      </rPr>
      <t>程立</t>
    </r>
  </si>
  <si>
    <t>511702200210080810</t>
  </si>
  <si>
    <r>
      <rPr>
        <sz val="10"/>
        <rFont val="宋体"/>
        <charset val="134"/>
      </rPr>
      <t>徐在林</t>
    </r>
  </si>
  <si>
    <t>513021197303231065</t>
  </si>
  <si>
    <r>
      <rPr>
        <sz val="10"/>
        <rFont val="宋体"/>
        <charset val="134"/>
      </rPr>
      <t>陈银平</t>
    </r>
  </si>
  <si>
    <t>513001197305100813</t>
  </si>
  <si>
    <r>
      <rPr>
        <sz val="10"/>
        <rFont val="宋体"/>
        <charset val="134"/>
      </rPr>
      <t>张莉华</t>
    </r>
  </si>
  <si>
    <t>513001198108210823</t>
  </si>
  <si>
    <r>
      <rPr>
        <sz val="10"/>
        <rFont val="宋体"/>
        <charset val="134"/>
      </rPr>
      <t>龚亚西</t>
    </r>
  </si>
  <si>
    <t>511702200106050830</t>
  </si>
  <si>
    <r>
      <rPr>
        <sz val="10"/>
        <rFont val="宋体"/>
        <charset val="134"/>
      </rPr>
      <t>王映怀</t>
    </r>
  </si>
  <si>
    <t>513001196811270810</t>
  </si>
  <si>
    <r>
      <rPr>
        <sz val="10"/>
        <rFont val="宋体"/>
        <charset val="134"/>
      </rPr>
      <t>王力</t>
    </r>
  </si>
  <si>
    <t>511702201309250810</t>
  </si>
  <si>
    <r>
      <rPr>
        <sz val="10"/>
        <rFont val="宋体"/>
        <charset val="134"/>
      </rPr>
      <t>何建军</t>
    </r>
  </si>
  <si>
    <t>513030198610143912</t>
  </si>
  <si>
    <r>
      <rPr>
        <sz val="10"/>
        <rFont val="宋体"/>
        <charset val="134"/>
      </rPr>
      <t>卓书玉</t>
    </r>
  </si>
  <si>
    <t>511702201107120815</t>
  </si>
  <si>
    <r>
      <rPr>
        <sz val="10"/>
        <rFont val="宋体"/>
        <charset val="134"/>
      </rPr>
      <t>张三成</t>
    </r>
  </si>
  <si>
    <t>513022197407233539</t>
  </si>
  <si>
    <r>
      <rPr>
        <sz val="10"/>
        <rFont val="宋体"/>
        <charset val="134"/>
      </rPr>
      <t>张诗琦</t>
    </r>
  </si>
  <si>
    <t>511702200402100820</t>
  </si>
  <si>
    <r>
      <rPr>
        <sz val="10"/>
        <rFont val="宋体"/>
        <charset val="134"/>
      </rPr>
      <t>黄因先</t>
    </r>
  </si>
  <si>
    <t>513021197104057957</t>
  </si>
  <si>
    <r>
      <rPr>
        <sz val="10"/>
        <rFont val="宋体"/>
        <charset val="134"/>
      </rPr>
      <t>黄姗姗</t>
    </r>
  </si>
  <si>
    <t>511721200310012865</t>
  </si>
  <si>
    <r>
      <rPr>
        <sz val="10"/>
        <rFont val="宋体"/>
        <charset val="134"/>
      </rPr>
      <t>李元清</t>
    </r>
  </si>
  <si>
    <t>513001195406230829</t>
  </si>
  <si>
    <r>
      <rPr>
        <sz val="10"/>
        <rFont val="宋体"/>
        <charset val="134"/>
      </rPr>
      <t>黎小红</t>
    </r>
  </si>
  <si>
    <t>513001197912020823</t>
  </si>
  <si>
    <r>
      <rPr>
        <sz val="10"/>
        <rFont val="宋体"/>
        <charset val="134"/>
      </rPr>
      <t>何光友</t>
    </r>
  </si>
  <si>
    <t>513030194811032516</t>
  </si>
  <si>
    <r>
      <rPr>
        <sz val="10"/>
        <rFont val="宋体"/>
        <charset val="134"/>
      </rPr>
      <t>张海龙</t>
    </r>
  </si>
  <si>
    <t>513030198302112815</t>
  </si>
  <si>
    <r>
      <rPr>
        <sz val="10"/>
        <rFont val="宋体"/>
        <charset val="134"/>
      </rPr>
      <t>邹静</t>
    </r>
  </si>
  <si>
    <t>513001198511120828</t>
  </si>
  <si>
    <r>
      <rPr>
        <sz val="10"/>
        <rFont val="宋体"/>
        <charset val="134"/>
      </rPr>
      <t>张邹</t>
    </r>
  </si>
  <si>
    <t>511702200409270830</t>
  </si>
  <si>
    <r>
      <rPr>
        <sz val="10"/>
        <rFont val="宋体"/>
        <charset val="134"/>
      </rPr>
      <t>谯开荣</t>
    </r>
  </si>
  <si>
    <t>513001197309280815</t>
  </si>
  <si>
    <r>
      <rPr>
        <sz val="10"/>
        <rFont val="宋体"/>
        <charset val="134"/>
      </rPr>
      <t>袁正</t>
    </r>
  </si>
  <si>
    <t>513001197202120838</t>
  </si>
  <si>
    <r>
      <rPr>
        <sz val="10"/>
        <rFont val="宋体"/>
        <charset val="134"/>
      </rPr>
      <t>徐浪</t>
    </r>
  </si>
  <si>
    <t>510211198007249033</t>
  </si>
  <si>
    <r>
      <rPr>
        <sz val="10"/>
        <rFont val="宋体"/>
        <charset val="134"/>
      </rPr>
      <t>王光振</t>
    </r>
  </si>
  <si>
    <t>513030197209292810</t>
  </si>
  <si>
    <r>
      <rPr>
        <sz val="10"/>
        <rFont val="宋体"/>
        <charset val="134"/>
      </rPr>
      <t>潘传淑</t>
    </r>
  </si>
  <si>
    <t>513001197403230865</t>
  </si>
  <si>
    <r>
      <rPr>
        <sz val="10"/>
        <rFont val="宋体"/>
        <charset val="134"/>
      </rPr>
      <t>王成</t>
    </r>
  </si>
  <si>
    <t>513001198001020819</t>
  </si>
  <si>
    <r>
      <rPr>
        <sz val="10"/>
        <rFont val="宋体"/>
        <charset val="134"/>
      </rPr>
      <t>蒲正英</t>
    </r>
  </si>
  <si>
    <t>51300119390812084X</t>
  </si>
  <si>
    <r>
      <rPr>
        <sz val="10"/>
        <rFont val="宋体"/>
        <charset val="134"/>
      </rPr>
      <t>唐富杰</t>
    </r>
  </si>
  <si>
    <t>513021197401170550</t>
  </si>
  <si>
    <r>
      <rPr>
        <sz val="10"/>
        <rFont val="宋体"/>
        <charset val="134"/>
      </rPr>
      <t>黎萍</t>
    </r>
  </si>
  <si>
    <t>51302119410808668X</t>
  </si>
  <si>
    <r>
      <rPr>
        <sz val="10"/>
        <rFont val="宋体"/>
        <charset val="134"/>
      </rPr>
      <t>张大先</t>
    </r>
  </si>
  <si>
    <t>513021193809166987</t>
  </si>
  <si>
    <r>
      <rPr>
        <sz val="10"/>
        <rFont val="宋体"/>
        <charset val="134"/>
      </rPr>
      <t>王琳</t>
    </r>
  </si>
  <si>
    <t>513021197509254668</t>
  </si>
  <si>
    <r>
      <rPr>
        <sz val="10"/>
        <rFont val="宋体"/>
        <charset val="134"/>
      </rPr>
      <t>杨舰锋</t>
    </r>
  </si>
  <si>
    <t>511702200510140811</t>
  </si>
  <si>
    <r>
      <rPr>
        <sz val="10"/>
        <rFont val="宋体"/>
        <charset val="134"/>
      </rPr>
      <t>杨忠荣</t>
    </r>
  </si>
  <si>
    <t>513021197404028330</t>
  </si>
  <si>
    <r>
      <rPr>
        <sz val="10"/>
        <rFont val="宋体"/>
        <charset val="134"/>
      </rPr>
      <t>王应平</t>
    </r>
  </si>
  <si>
    <t>513001197502080858</t>
  </si>
  <si>
    <r>
      <rPr>
        <sz val="10"/>
        <rFont val="宋体"/>
        <charset val="134"/>
      </rPr>
      <t>王琦</t>
    </r>
  </si>
  <si>
    <t>511702200110230869</t>
  </si>
  <si>
    <r>
      <rPr>
        <sz val="10"/>
        <rFont val="宋体"/>
        <charset val="134"/>
      </rPr>
      <t>王大芬</t>
    </r>
  </si>
  <si>
    <t>513021197510070022</t>
  </si>
  <si>
    <r>
      <rPr>
        <sz val="10"/>
        <rFont val="宋体"/>
        <charset val="134"/>
      </rPr>
      <t>任泽勇</t>
    </r>
  </si>
  <si>
    <t>513021197802050859</t>
  </si>
  <si>
    <r>
      <rPr>
        <sz val="10"/>
        <rFont val="宋体"/>
        <charset val="134"/>
      </rPr>
      <t>贾雪英</t>
    </r>
  </si>
  <si>
    <t>513030196604033523</t>
  </si>
  <si>
    <r>
      <rPr>
        <sz val="10"/>
        <rFont val="宋体"/>
        <charset val="134"/>
      </rPr>
      <t>刘昌华</t>
    </r>
  </si>
  <si>
    <t>513001196612110814</t>
  </si>
  <si>
    <r>
      <rPr>
        <sz val="10"/>
        <rFont val="宋体"/>
        <charset val="134"/>
      </rPr>
      <t>唐启道</t>
    </r>
  </si>
  <si>
    <t>513021197410267370</t>
  </si>
  <si>
    <r>
      <rPr>
        <sz val="10"/>
        <rFont val="宋体"/>
        <charset val="134"/>
      </rPr>
      <t>陈鸿曲</t>
    </r>
  </si>
  <si>
    <t>513001198509180821</t>
  </si>
  <si>
    <r>
      <rPr>
        <sz val="10"/>
        <rFont val="宋体"/>
        <charset val="134"/>
      </rPr>
      <t>邓凯文</t>
    </r>
  </si>
  <si>
    <t>511702200206120859</t>
  </si>
  <si>
    <r>
      <rPr>
        <sz val="10"/>
        <rFont val="宋体"/>
        <charset val="134"/>
      </rPr>
      <t>曹德玉</t>
    </r>
  </si>
  <si>
    <t>51300119390510086X</t>
  </si>
  <si>
    <r>
      <rPr>
        <sz val="10"/>
        <rFont val="宋体"/>
        <charset val="134"/>
      </rPr>
      <t>王占英</t>
    </r>
  </si>
  <si>
    <t>513001193401040824</t>
  </si>
  <si>
    <r>
      <rPr>
        <sz val="10"/>
        <rFont val="宋体"/>
        <charset val="134"/>
      </rPr>
      <t>王守清</t>
    </r>
  </si>
  <si>
    <t>513021193405220027</t>
  </si>
  <si>
    <r>
      <rPr>
        <sz val="10"/>
        <rFont val="宋体"/>
        <charset val="134"/>
      </rPr>
      <t>周彦必</t>
    </r>
  </si>
  <si>
    <t>513021194812236987</t>
  </si>
  <si>
    <r>
      <rPr>
        <sz val="10"/>
        <rFont val="宋体"/>
        <charset val="134"/>
      </rPr>
      <t>王双华</t>
    </r>
  </si>
  <si>
    <t>513021197310278232</t>
  </si>
  <si>
    <r>
      <rPr>
        <sz val="10"/>
        <rFont val="宋体"/>
        <charset val="134"/>
      </rPr>
      <t>李兰</t>
    </r>
  </si>
  <si>
    <t>51302919750727472X</t>
  </si>
  <si>
    <r>
      <rPr>
        <sz val="10"/>
        <rFont val="宋体"/>
        <charset val="134"/>
      </rPr>
      <t>蒋启建</t>
    </r>
  </si>
  <si>
    <t>513021197410207693</t>
  </si>
  <si>
    <r>
      <rPr>
        <sz val="10"/>
        <rFont val="宋体"/>
        <charset val="134"/>
      </rPr>
      <t>谯开兰</t>
    </r>
  </si>
  <si>
    <t>513001197606220827</t>
  </si>
  <si>
    <r>
      <rPr>
        <sz val="10"/>
        <rFont val="宋体"/>
        <charset val="134"/>
      </rPr>
      <t>王举芬</t>
    </r>
  </si>
  <si>
    <t>513021197311280764</t>
  </si>
  <si>
    <r>
      <rPr>
        <sz val="10"/>
        <rFont val="宋体"/>
        <charset val="134"/>
      </rPr>
      <t>向达燕</t>
    </r>
  </si>
  <si>
    <t>513001200006090824</t>
  </si>
  <si>
    <r>
      <rPr>
        <sz val="10"/>
        <rFont val="宋体"/>
        <charset val="134"/>
      </rPr>
      <t>潘传容</t>
    </r>
  </si>
  <si>
    <t>513001193912270824</t>
  </si>
  <si>
    <r>
      <rPr>
        <sz val="10"/>
        <rFont val="宋体"/>
        <charset val="134"/>
      </rPr>
      <t>宋兴芳</t>
    </r>
  </si>
  <si>
    <t>513021195412175542</t>
  </si>
  <si>
    <r>
      <rPr>
        <sz val="10"/>
        <rFont val="宋体"/>
        <charset val="134"/>
      </rPr>
      <t>李兴斌</t>
    </r>
  </si>
  <si>
    <t>513001198012160817</t>
  </si>
  <si>
    <r>
      <rPr>
        <sz val="10"/>
        <rFont val="宋体"/>
        <charset val="134"/>
      </rPr>
      <t>李颖璇</t>
    </r>
  </si>
  <si>
    <t>511702201202080823</t>
  </si>
  <si>
    <r>
      <rPr>
        <sz val="10"/>
        <rFont val="宋体"/>
        <charset val="134"/>
      </rPr>
      <t>蒋启平</t>
    </r>
  </si>
  <si>
    <t>513021197410207650</t>
  </si>
  <si>
    <r>
      <rPr>
        <sz val="10"/>
        <rFont val="宋体"/>
        <charset val="134"/>
      </rPr>
      <t>蒋骑</t>
    </r>
  </si>
  <si>
    <t>511702201206120810</t>
  </si>
  <si>
    <r>
      <rPr>
        <sz val="10"/>
        <rFont val="宋体"/>
        <charset val="134"/>
      </rPr>
      <t>蒋力强</t>
    </r>
  </si>
  <si>
    <t>511702200208280813</t>
  </si>
  <si>
    <r>
      <rPr>
        <sz val="10"/>
        <rFont val="宋体"/>
        <charset val="134"/>
      </rPr>
      <t>潘华山</t>
    </r>
  </si>
  <si>
    <t>513021198902150018</t>
  </si>
  <si>
    <r>
      <rPr>
        <sz val="10"/>
        <rFont val="宋体"/>
        <charset val="134"/>
      </rPr>
      <t>潘亭廷</t>
    </r>
  </si>
  <si>
    <t>513001199301010844</t>
  </si>
  <si>
    <t>潘小龙</t>
  </si>
  <si>
    <t>513021199012220015</t>
  </si>
  <si>
    <r>
      <rPr>
        <sz val="10"/>
        <rFont val="宋体"/>
        <charset val="134"/>
      </rPr>
      <t>王煨金</t>
    </r>
  </si>
  <si>
    <t>513001197102020813</t>
  </si>
  <si>
    <r>
      <rPr>
        <sz val="10"/>
        <rFont val="宋体"/>
        <charset val="134"/>
      </rPr>
      <t>徐仁英</t>
    </r>
  </si>
  <si>
    <t>513001194302140824</t>
  </si>
  <si>
    <r>
      <rPr>
        <sz val="10"/>
        <rFont val="宋体"/>
        <charset val="134"/>
      </rPr>
      <t>张中宣</t>
    </r>
  </si>
  <si>
    <t>513021197304064086</t>
  </si>
  <si>
    <r>
      <rPr>
        <sz val="10"/>
        <rFont val="宋体"/>
        <charset val="134"/>
      </rPr>
      <t>赵灿</t>
    </r>
  </si>
  <si>
    <t>513001199803170813</t>
  </si>
  <si>
    <r>
      <rPr>
        <sz val="10"/>
        <rFont val="宋体"/>
        <charset val="134"/>
      </rPr>
      <t>任传清</t>
    </r>
  </si>
  <si>
    <t>513021197411076787</t>
  </si>
  <si>
    <r>
      <rPr>
        <sz val="10"/>
        <rFont val="宋体"/>
        <charset val="134"/>
      </rPr>
      <t>朱心艳</t>
    </r>
  </si>
  <si>
    <t>51170220050409082X</t>
  </si>
  <si>
    <r>
      <rPr>
        <sz val="10"/>
        <rFont val="宋体"/>
        <charset val="134"/>
      </rPr>
      <t>徐代凡</t>
    </r>
  </si>
  <si>
    <t>513030195601073912</t>
  </si>
  <si>
    <t>2023年2月新增</t>
  </si>
  <si>
    <r>
      <rPr>
        <sz val="10"/>
        <rFont val="宋体"/>
        <charset val="134"/>
      </rPr>
      <t>郑鑫炎</t>
    </r>
  </si>
  <si>
    <t>51372319950407481X</t>
  </si>
  <si>
    <r>
      <rPr>
        <sz val="10"/>
        <rFont val="宋体"/>
        <charset val="134"/>
      </rPr>
      <t>杨道全</t>
    </r>
  </si>
  <si>
    <t>513029194404170895</t>
  </si>
  <si>
    <r>
      <rPr>
        <sz val="10"/>
        <rFont val="宋体"/>
        <charset val="134"/>
      </rPr>
      <t>陈尚碧</t>
    </r>
  </si>
  <si>
    <t>513029194306220908</t>
  </si>
  <si>
    <r>
      <rPr>
        <sz val="10"/>
        <rFont val="宋体"/>
        <charset val="134"/>
      </rPr>
      <t>刘燕</t>
    </r>
  </si>
  <si>
    <t>513021198310120624</t>
  </si>
  <si>
    <r>
      <rPr>
        <sz val="10"/>
        <rFont val="宋体"/>
        <charset val="134"/>
      </rPr>
      <t>唐海博</t>
    </r>
  </si>
  <si>
    <t>511721201107032013</t>
  </si>
  <si>
    <r>
      <rPr>
        <sz val="10"/>
        <rFont val="宋体"/>
        <charset val="134"/>
      </rPr>
      <t>唐俨</t>
    </r>
  </si>
  <si>
    <t>511702200611070015</t>
  </si>
  <si>
    <r>
      <rPr>
        <sz val="10"/>
        <rFont val="宋体"/>
        <charset val="134"/>
      </rPr>
      <t>牟易</t>
    </r>
  </si>
  <si>
    <t>513021199007098916</t>
  </si>
  <si>
    <r>
      <rPr>
        <sz val="10"/>
        <rFont val="宋体"/>
        <charset val="134"/>
      </rPr>
      <t>王军</t>
    </r>
  </si>
  <si>
    <t>513001197304280832</t>
  </si>
  <si>
    <t>2024年2月份孤儿救助打卡明细</t>
  </si>
  <si>
    <t>达州高新区社会事业局</t>
  </si>
  <si>
    <t>202-1-30</t>
  </si>
  <si>
    <t>类别</t>
  </si>
  <si>
    <t>乡</t>
  </si>
  <si>
    <t>村别</t>
  </si>
  <si>
    <t>银行帐号</t>
  </si>
  <si>
    <t>监护人姓名</t>
  </si>
  <si>
    <t>联系电话</t>
  </si>
  <si>
    <t>孤儿</t>
  </si>
  <si>
    <t>徐钧灏</t>
  </si>
  <si>
    <t>平洞村3组</t>
  </si>
  <si>
    <t>511721200702196173</t>
  </si>
  <si>
    <t>88170110421842973</t>
  </si>
  <si>
    <t>王玉珍</t>
  </si>
  <si>
    <t>何彦霖</t>
  </si>
  <si>
    <t>木瓜村8组</t>
  </si>
  <si>
    <t>511721200806045951</t>
  </si>
  <si>
    <t>88170110417130287</t>
  </si>
  <si>
    <t>何毅</t>
  </si>
  <si>
    <t>15892404255</t>
  </si>
  <si>
    <t>因找不到亲生父母于2011年1月1日进入孤儿数据库,散居</t>
  </si>
  <si>
    <t>易娜</t>
  </si>
  <si>
    <t>木瓜村七组</t>
  </si>
  <si>
    <t>511721200709175965</t>
  </si>
  <si>
    <t>88170110022729936</t>
  </si>
  <si>
    <t>李文连</t>
  </si>
  <si>
    <t>15182850268</t>
  </si>
  <si>
    <t>易娜从2016年7月开始享受待遇，李文连系其表姐夫</t>
  </si>
  <si>
    <t>罗淋丹</t>
  </si>
  <si>
    <t>店子村一组</t>
  </si>
  <si>
    <t>511721200608228984</t>
  </si>
  <si>
    <t>罗泽富</t>
  </si>
  <si>
    <t>18781823827</t>
  </si>
  <si>
    <t>2018年9月新增，生活费打入其姑姑罗泽富帐户。</t>
  </si>
  <si>
    <t>吴育俊</t>
  </si>
  <si>
    <t>金银村6组</t>
  </si>
  <si>
    <t>511721200609275715</t>
  </si>
  <si>
    <t>6214591582024257514</t>
  </si>
  <si>
    <t>吴学锋</t>
  </si>
  <si>
    <t>18782810700</t>
  </si>
  <si>
    <t>2019年3月新增，联系电话18782810700</t>
  </si>
  <si>
    <t>张嘉静</t>
  </si>
  <si>
    <t>北坪村9组</t>
  </si>
  <si>
    <t>511721201204129044</t>
  </si>
  <si>
    <t>6214591582029032078</t>
  </si>
  <si>
    <t>郑仕英</t>
  </si>
  <si>
    <t>外祖母关系</t>
  </si>
  <si>
    <t>李雨蒙</t>
  </si>
  <si>
    <t>西河社区</t>
  </si>
  <si>
    <t>511702200608170840</t>
  </si>
  <si>
    <t>李德见</t>
  </si>
  <si>
    <t>二叔</t>
  </si>
  <si>
    <t>2022年10月通川区转</t>
  </si>
  <si>
    <t>事实无人抚养儿童</t>
  </si>
  <si>
    <t>李湖川</t>
  </si>
  <si>
    <t>幺店子社区居民委员会</t>
  </si>
  <si>
    <t>51172120090127615X</t>
  </si>
  <si>
    <t>李大菊</t>
  </si>
  <si>
    <t>姑姑</t>
  </si>
  <si>
    <t>2023年3月新增</t>
  </si>
  <si>
    <t>何襄</t>
  </si>
  <si>
    <t>龙坪村民委员会</t>
  </si>
  <si>
    <t>511721200806085726</t>
  </si>
  <si>
    <t>何望</t>
  </si>
  <si>
    <t>兄妹</t>
  </si>
  <si>
    <t>2022年12月新增</t>
  </si>
  <si>
    <t>李心怡</t>
  </si>
  <si>
    <t>51172120101117616X</t>
  </si>
  <si>
    <t>唐华琼</t>
  </si>
  <si>
    <t>婆孙</t>
  </si>
  <si>
    <t>2024年2月新增</t>
  </si>
  <si>
    <t>合计</t>
  </si>
  <si>
    <t>2024年2月份高新区定期救助打卡明细</t>
  </si>
  <si>
    <t>定期救济</t>
  </si>
  <si>
    <t>张光权</t>
  </si>
  <si>
    <t>金龙村</t>
  </si>
  <si>
    <t>51302119350421065x</t>
  </si>
  <si>
    <t>88170110021115216</t>
  </si>
  <si>
    <t>郭光林</t>
  </si>
  <si>
    <t>513021193603240459</t>
  </si>
  <si>
    <t>88170110021633900</t>
  </si>
  <si>
    <t>座机：3421906</t>
  </si>
  <si>
    <t>2024年2月襄渝民兵民政资金打卡明细表</t>
  </si>
  <si>
    <t>序号</t>
  </si>
  <si>
    <t>住址</t>
  </si>
  <si>
    <t>科目</t>
  </si>
  <si>
    <t>享受人数</t>
  </si>
  <si>
    <t>月发放金额</t>
  </si>
  <si>
    <t>批复时间</t>
  </si>
  <si>
    <t>批复文件号</t>
  </si>
  <si>
    <t>电话号码</t>
  </si>
  <si>
    <t>瞿仕才</t>
  </si>
  <si>
    <t>513021195206090038</t>
  </si>
  <si>
    <t>长西村4组</t>
  </si>
  <si>
    <t>其他农村生活补助</t>
  </si>
  <si>
    <t>原工资32元，享受60%</t>
  </si>
  <si>
    <t>万义昌</t>
  </si>
  <si>
    <t>51302119520206107X</t>
  </si>
  <si>
    <t>垭口村2组</t>
  </si>
  <si>
    <t>I60%比例,原工资32</t>
  </si>
  <si>
    <t>2012.11.19</t>
  </si>
  <si>
    <r>
      <rPr>
        <sz val="10"/>
        <color theme="1"/>
        <rFont val="微软雅黑"/>
        <charset val="134"/>
      </rPr>
      <t>〔</t>
    </r>
    <r>
      <rPr>
        <sz val="10"/>
        <color theme="1"/>
        <rFont val="方正仿宋简体"/>
        <charset val="134"/>
      </rPr>
      <t>2012</t>
    </r>
    <r>
      <rPr>
        <sz val="10"/>
        <color theme="1"/>
        <rFont val="微软雅黑"/>
        <charset val="134"/>
      </rPr>
      <t>〕</t>
    </r>
    <r>
      <rPr>
        <sz val="10"/>
        <color theme="1"/>
        <rFont val="方正仿宋简体"/>
        <charset val="134"/>
      </rPr>
      <t>726号</t>
    </r>
  </si>
  <si>
    <t>潘广兴</t>
  </si>
  <si>
    <t>513021195212300011</t>
  </si>
  <si>
    <t>达州经开区万河村</t>
  </si>
  <si>
    <t>刘家贵</t>
  </si>
  <si>
    <t>513021195202061053</t>
  </si>
  <si>
    <t>达州经开区辉山村</t>
  </si>
  <si>
    <t>覃才林</t>
  </si>
  <si>
    <t>51302119521017105X</t>
  </si>
  <si>
    <t>达州经开区平洞村</t>
  </si>
  <si>
    <t>王道银</t>
  </si>
  <si>
    <t>513021195112030050</t>
  </si>
  <si>
    <t>龙怀浩</t>
  </si>
  <si>
    <t>51302119511126105X</t>
  </si>
  <si>
    <t>达州经开区垭口村</t>
  </si>
  <si>
    <t>牟正全</t>
  </si>
  <si>
    <t>513021195007021056</t>
  </si>
  <si>
    <t>任国友</t>
  </si>
  <si>
    <t>513021195002081076</t>
  </si>
  <si>
    <t>达州经开区中河村</t>
  </si>
  <si>
    <t>Ⅱ90%比例,原工资32</t>
  </si>
  <si>
    <t>向华道</t>
  </si>
  <si>
    <t>513021194810161053</t>
  </si>
  <si>
    <t>岩尔村1组</t>
  </si>
  <si>
    <t>李代木</t>
  </si>
  <si>
    <t>513021194807181053</t>
  </si>
  <si>
    <t>中河村2组</t>
  </si>
  <si>
    <t>郑仕六</t>
  </si>
  <si>
    <t>513021194708280013</t>
  </si>
  <si>
    <t>田志礼</t>
  </si>
  <si>
    <t>51302119470723105X</t>
  </si>
  <si>
    <t>郎通富</t>
  </si>
  <si>
    <t>513021194610081059</t>
  </si>
  <si>
    <t>中河村9组</t>
  </si>
  <si>
    <t>原工资32元，享受90%</t>
  </si>
  <si>
    <t>毕世毅</t>
  </si>
  <si>
    <t>513021194603261051</t>
  </si>
  <si>
    <t>龙怀贵</t>
  </si>
  <si>
    <t>513021194404250018</t>
  </si>
  <si>
    <t>锁口村3组</t>
  </si>
  <si>
    <t>董明贵</t>
  </si>
  <si>
    <t>513021193807300011</t>
  </si>
  <si>
    <t>万河村11组</t>
  </si>
  <si>
    <t>何延明</t>
  </si>
  <si>
    <t>513021195409270573</t>
  </si>
  <si>
    <t>石沟村5组</t>
  </si>
  <si>
    <t>邓仕泽</t>
  </si>
  <si>
    <t>513021195306200556</t>
  </si>
  <si>
    <t>中峰村6组</t>
  </si>
  <si>
    <r>
      <rPr>
        <sz val="10"/>
        <color theme="1"/>
        <rFont val="微软雅黑"/>
        <charset val="134"/>
      </rPr>
      <t>〔</t>
    </r>
    <r>
      <rPr>
        <sz val="10"/>
        <color theme="1"/>
        <rFont val="方正仿宋简体"/>
        <charset val="134"/>
      </rPr>
      <t>2012</t>
    </r>
    <r>
      <rPr>
        <sz val="10"/>
        <color theme="1"/>
        <rFont val="微软雅黑"/>
        <charset val="134"/>
      </rPr>
      <t>〕</t>
    </r>
    <r>
      <rPr>
        <sz val="10"/>
        <color theme="1"/>
        <rFont val="方正仿宋简体"/>
        <charset val="134"/>
      </rPr>
      <t>727号</t>
    </r>
  </si>
  <si>
    <t>何刚治</t>
  </si>
  <si>
    <t>51302119530401045X</t>
  </si>
  <si>
    <t>金银村4组</t>
  </si>
  <si>
    <t>何纪伦</t>
  </si>
  <si>
    <t>513021195208260459</t>
  </si>
  <si>
    <t>红花村2组</t>
  </si>
  <si>
    <t>岳德全</t>
  </si>
  <si>
    <t>513021195205210050</t>
  </si>
  <si>
    <t>长江村4组</t>
  </si>
  <si>
    <t>原工资32元，享受20%</t>
  </si>
  <si>
    <t>张国林</t>
  </si>
  <si>
    <t>513021195209210656</t>
  </si>
  <si>
    <t>金龙村9组</t>
  </si>
  <si>
    <t>原工资32元，享受15%</t>
  </si>
  <si>
    <t>何安述</t>
  </si>
  <si>
    <t>513021195102090551</t>
  </si>
  <si>
    <t>何家村5组</t>
  </si>
  <si>
    <r>
      <rPr>
        <sz val="11"/>
        <color rgb="FF000000"/>
        <rFont val="方正仿宋_GBK"/>
        <charset val="134"/>
      </rPr>
      <t>Ⅲ</t>
    </r>
    <r>
      <rPr>
        <sz val="11"/>
        <color rgb="FF000000"/>
        <rFont val="宋体"/>
        <charset val="134"/>
      </rPr>
      <t>90%比例，原工资32元</t>
    </r>
  </si>
  <si>
    <t>吴让泽</t>
  </si>
  <si>
    <t>513021195111250553</t>
  </si>
  <si>
    <t>烟山村2组</t>
  </si>
  <si>
    <t>张国亮</t>
  </si>
  <si>
    <t>513021195105210555</t>
  </si>
  <si>
    <t>桥坝村3组</t>
  </si>
  <si>
    <t>李文福</t>
  </si>
  <si>
    <t>513021195001150578</t>
  </si>
  <si>
    <t>石观村6组</t>
  </si>
  <si>
    <t>杨家发</t>
  </si>
  <si>
    <t>513001194908200633</t>
  </si>
  <si>
    <t>临江村3组</t>
  </si>
  <si>
    <t>何纪礼</t>
  </si>
  <si>
    <t>513021194710150453</t>
  </si>
  <si>
    <t>何纪体</t>
  </si>
  <si>
    <t>513021194701200455</t>
  </si>
  <si>
    <t>红花村1组</t>
  </si>
  <si>
    <t>闵代忠</t>
  </si>
  <si>
    <t>513021194602280015</t>
  </si>
  <si>
    <t>长江村1组</t>
  </si>
  <si>
    <t>原工资32元，享受10%</t>
  </si>
  <si>
    <t>张洪斗</t>
  </si>
  <si>
    <t>513001194509300610</t>
  </si>
  <si>
    <t>火峰山村4组</t>
  </si>
  <si>
    <t>何治付</t>
  </si>
  <si>
    <t>51302119440702055X</t>
  </si>
  <si>
    <t>何家村4组</t>
  </si>
  <si>
    <t>蔡光全</t>
  </si>
  <si>
    <t>513021194301190016</t>
  </si>
  <si>
    <t>熊家村7组</t>
  </si>
  <si>
    <t>2024年2月农村低保直发打卡明细表</t>
  </si>
  <si>
    <t>社会事业局                                                          2024/1/30</t>
  </si>
  <si>
    <t>是否建档</t>
  </si>
  <si>
    <t>月发放标准</t>
  </si>
  <si>
    <t>补发时间/困难原因</t>
  </si>
  <si>
    <t>郑国述</t>
  </si>
  <si>
    <t>二郎村3组</t>
  </si>
  <si>
    <t>513021197201270573</t>
  </si>
  <si>
    <t>是</t>
  </si>
  <si>
    <t>本人精神残疾</t>
  </si>
  <si>
    <t>郑家洪</t>
  </si>
  <si>
    <t>513021194104210559</t>
  </si>
  <si>
    <t>王怀润</t>
  </si>
  <si>
    <t>二郎村1组</t>
  </si>
  <si>
    <t>51302119651010059X</t>
  </si>
  <si>
    <t>脑梗、支出大</t>
  </si>
  <si>
    <t>罗云红</t>
  </si>
  <si>
    <t>51302119720117002X</t>
  </si>
  <si>
    <t>王琳杰</t>
  </si>
  <si>
    <t>511721200612245963</t>
  </si>
  <si>
    <t>尹正英</t>
  </si>
  <si>
    <t>513021193907180520</t>
  </si>
  <si>
    <t>廖乾伟</t>
  </si>
  <si>
    <t>二郎村7组</t>
  </si>
  <si>
    <t>513021198709020553</t>
  </si>
  <si>
    <t>患尿毒症</t>
  </si>
  <si>
    <t>廖晋欣</t>
  </si>
  <si>
    <t>511721201303105961</t>
  </si>
  <si>
    <t>2021年7月新增</t>
  </si>
  <si>
    <t>朱真君</t>
  </si>
  <si>
    <t>513021199508110557</t>
  </si>
  <si>
    <t>患智力二级残疾</t>
  </si>
  <si>
    <t>廖德福</t>
  </si>
  <si>
    <t>513021195003240550</t>
  </si>
  <si>
    <t>患肢体一级残疾</t>
  </si>
  <si>
    <t>段中孝</t>
  </si>
  <si>
    <t>513021195609200553</t>
  </si>
  <si>
    <t>2022年2月新增</t>
  </si>
  <si>
    <t>李小茂</t>
  </si>
  <si>
    <t>二郎村2组</t>
  </si>
  <si>
    <t>513021199709110553</t>
  </si>
  <si>
    <t>患肢体残疾</t>
  </si>
  <si>
    <t>李思媛</t>
  </si>
  <si>
    <t>511721201812080168</t>
  </si>
  <si>
    <t>何丽</t>
  </si>
  <si>
    <t>511721200109095988</t>
  </si>
  <si>
    <t>患智力残疾</t>
  </si>
  <si>
    <t>唐华秀</t>
  </si>
  <si>
    <t>斌郎社区2组</t>
  </si>
  <si>
    <t>513021196502120064</t>
  </si>
  <si>
    <t>刘运玉</t>
  </si>
  <si>
    <t>斌郎社区6组</t>
  </si>
  <si>
    <t>51302119561028052X</t>
  </si>
  <si>
    <t>段中良</t>
  </si>
  <si>
    <t>二郎村6组</t>
  </si>
  <si>
    <t>513021197102180556</t>
  </si>
  <si>
    <t>患精神残疾</t>
  </si>
  <si>
    <t>段小桌</t>
  </si>
  <si>
    <t>511721200305215975</t>
  </si>
  <si>
    <t>现读书，家庭困难</t>
  </si>
  <si>
    <t>苏方才</t>
  </si>
  <si>
    <t>513021193409220550</t>
  </si>
  <si>
    <t>长期患病</t>
  </si>
  <si>
    <t>陈大玉</t>
  </si>
  <si>
    <t>513021194908200524</t>
  </si>
  <si>
    <t>何治清</t>
  </si>
  <si>
    <t>513021194011250551</t>
  </si>
  <si>
    <t>长期患慢性病</t>
  </si>
  <si>
    <t>黎福容</t>
  </si>
  <si>
    <t>513001197706291227</t>
  </si>
  <si>
    <t>丈夫死亡，家庭困难</t>
  </si>
  <si>
    <t>刘秋灵</t>
  </si>
  <si>
    <t>511721201104108983</t>
  </si>
  <si>
    <t>姚家碧</t>
  </si>
  <si>
    <t>513021195112300524</t>
  </si>
  <si>
    <t>因本人患慢性病，系建档立卡贫困户</t>
  </si>
  <si>
    <t>陈兴会</t>
  </si>
  <si>
    <t>斌郎社区4组</t>
  </si>
  <si>
    <t>513021196306030547</t>
  </si>
  <si>
    <t>陈定秀</t>
  </si>
  <si>
    <t>513021195811040549</t>
  </si>
  <si>
    <t>王清平</t>
  </si>
  <si>
    <t>二郎村5组</t>
  </si>
  <si>
    <t>513021196810060577</t>
  </si>
  <si>
    <t>患重病</t>
  </si>
  <si>
    <t>刘兴玉</t>
  </si>
  <si>
    <t>513021193805190525</t>
  </si>
  <si>
    <t>吴让礼</t>
  </si>
  <si>
    <t>二郎村六组</t>
  </si>
  <si>
    <t>513021193702150520</t>
  </si>
  <si>
    <t>年老多病，无收入</t>
  </si>
  <si>
    <t>王怀述</t>
  </si>
  <si>
    <t>513021195501250559</t>
  </si>
  <si>
    <t>长期患病，无劳动力</t>
  </si>
  <si>
    <t>岑永会</t>
  </si>
  <si>
    <t>513021194909140527</t>
  </si>
  <si>
    <t>2020年5月新增</t>
  </si>
  <si>
    <t>廖乾芳</t>
  </si>
  <si>
    <t>513021197309050580</t>
  </si>
  <si>
    <t>尹正连</t>
  </si>
  <si>
    <t>513021197112090554</t>
  </si>
  <si>
    <t>多病、因灾</t>
  </si>
  <si>
    <t>尹钟兴</t>
  </si>
  <si>
    <t>511702200703101616</t>
  </si>
  <si>
    <t>苏久碧</t>
  </si>
  <si>
    <t>513021195403100522</t>
  </si>
  <si>
    <t>尹明英</t>
  </si>
  <si>
    <t>513021193308100525</t>
  </si>
  <si>
    <t>王清芬</t>
  </si>
  <si>
    <t>斌郎社区3组</t>
  </si>
  <si>
    <t>513021197406210523</t>
  </si>
  <si>
    <t>2020年12月新增</t>
  </si>
  <si>
    <t>唐华英</t>
  </si>
  <si>
    <t>51302119530205052X</t>
  </si>
  <si>
    <t>张纯先</t>
  </si>
  <si>
    <t>513021194607210526</t>
  </si>
  <si>
    <t>因本人长期患慢性病，双下肢皮肤瘙痒30年等病</t>
  </si>
  <si>
    <t>郑国成</t>
  </si>
  <si>
    <t>513021194702080571</t>
  </si>
  <si>
    <t>因本人患双上中肺感染性病变，结核等病</t>
  </si>
  <si>
    <t>邹文莉</t>
  </si>
  <si>
    <t>513021198512090523</t>
  </si>
  <si>
    <t>儿媳</t>
  </si>
  <si>
    <t>本人患精神病，现在在民康医院住院</t>
  </si>
  <si>
    <t>周长信</t>
  </si>
  <si>
    <t>513021194701070558</t>
  </si>
  <si>
    <t>因本人长期患重病系建档立卡贫困户等</t>
  </si>
  <si>
    <t>周安信</t>
  </si>
  <si>
    <t>513021194607270553</t>
  </si>
  <si>
    <t>本人长期患慢性病，长期吃药</t>
  </si>
  <si>
    <t>杨正玉</t>
  </si>
  <si>
    <t>513021194107140525</t>
  </si>
  <si>
    <t>因本人经济困难，年老多病，丈夫患癌症，本人骨折现在无钱取钢板</t>
  </si>
  <si>
    <t>罗德香</t>
  </si>
  <si>
    <t>513021194302280523</t>
  </si>
  <si>
    <t>因本人长期患病，又患慢性阻塞性肺病</t>
  </si>
  <si>
    <t>李文玉</t>
  </si>
  <si>
    <t>斌郎社区1组</t>
  </si>
  <si>
    <t>51302119630812052X</t>
  </si>
  <si>
    <t>丧偶，丈夫去世前医病贷款5万元，现李文玉患后循环缺血等疾病，医疗开支较多，儿子廖兵生意亏损，到处欠债，自顾不暇，家庭经济困难</t>
  </si>
  <si>
    <t>李其华</t>
  </si>
  <si>
    <t>513021195211170577</t>
  </si>
  <si>
    <t>脑梗塞，颈动脉斑块</t>
  </si>
  <si>
    <t>冉启蓉</t>
  </si>
  <si>
    <t>513030197707026224</t>
  </si>
  <si>
    <t>高血压3级高危组，颈椎间盘膨出，颈胸段脊髓空洞症</t>
  </si>
  <si>
    <t>蒋兴琼</t>
  </si>
  <si>
    <t>51302119580317052X</t>
  </si>
  <si>
    <t>因本人长期患病，患慢性病</t>
  </si>
  <si>
    <t>代会英</t>
  </si>
  <si>
    <t>513021195408180525</t>
  </si>
  <si>
    <t>因本人患慢性病，长期吃药</t>
  </si>
  <si>
    <t>雷万清</t>
  </si>
  <si>
    <t>513021194602080523</t>
  </si>
  <si>
    <t>何家坤</t>
  </si>
  <si>
    <t>513021195611190550</t>
  </si>
  <si>
    <t>肺癌</t>
  </si>
  <si>
    <t>杨正英</t>
  </si>
  <si>
    <t>513021195706055263</t>
  </si>
  <si>
    <t>文先易</t>
  </si>
  <si>
    <t>513021196703277375</t>
  </si>
  <si>
    <t>杨宜华</t>
  </si>
  <si>
    <t>513021195805060551</t>
  </si>
  <si>
    <t>视力二级;</t>
  </si>
  <si>
    <t>罗钢</t>
  </si>
  <si>
    <t>石沟村7组</t>
  </si>
  <si>
    <t>513021197512150552</t>
  </si>
  <si>
    <t>原名罗刚2021年10月改名</t>
  </si>
  <si>
    <t>岑季懋</t>
  </si>
  <si>
    <t>石沟村2组</t>
  </si>
  <si>
    <t>511721200502205960</t>
  </si>
  <si>
    <t>陈诗宏</t>
  </si>
  <si>
    <t>石沟村3组</t>
  </si>
  <si>
    <t>511721200509025970</t>
  </si>
  <si>
    <t>陈永英</t>
  </si>
  <si>
    <t>513021196603050528</t>
  </si>
  <si>
    <t>郑海容</t>
  </si>
  <si>
    <t>513029198611104741</t>
  </si>
  <si>
    <t>陈在明</t>
  </si>
  <si>
    <t>513021195210140552</t>
  </si>
  <si>
    <t>丁文秀</t>
  </si>
  <si>
    <t>513021196112258981</t>
  </si>
  <si>
    <t>媳</t>
  </si>
  <si>
    <t>陈磊</t>
  </si>
  <si>
    <t>513021198709230550</t>
  </si>
  <si>
    <t>陈永华</t>
  </si>
  <si>
    <t>513021197604240555</t>
  </si>
  <si>
    <t>熊作英</t>
  </si>
  <si>
    <t>513021196201290529</t>
  </si>
  <si>
    <t>陈门福</t>
  </si>
  <si>
    <t>513021197210010554</t>
  </si>
  <si>
    <t>陈义华</t>
  </si>
  <si>
    <t>513021193612230551</t>
  </si>
  <si>
    <t>陈俊豪</t>
  </si>
  <si>
    <t>511721200803265975</t>
  </si>
  <si>
    <t>陈红莉</t>
  </si>
  <si>
    <t>513021200001045966</t>
  </si>
  <si>
    <t>杨杰</t>
  </si>
  <si>
    <t>513021196708027340</t>
  </si>
  <si>
    <t>廖前双</t>
  </si>
  <si>
    <t>513021196612160577</t>
  </si>
  <si>
    <t>杜仕安</t>
  </si>
  <si>
    <t>513021196202180591</t>
  </si>
  <si>
    <t>陈善菊</t>
  </si>
  <si>
    <t>51302119630406054X</t>
  </si>
  <si>
    <t>岑金穗</t>
  </si>
  <si>
    <t>511721200711065976</t>
  </si>
  <si>
    <t>蒋兴顺</t>
  </si>
  <si>
    <t>51302119410511055X</t>
  </si>
  <si>
    <t>杨正容</t>
  </si>
  <si>
    <t>513021194701120527</t>
  </si>
  <si>
    <t>岑永连</t>
  </si>
  <si>
    <t>513021194703290554</t>
  </si>
  <si>
    <t>慢性肾衰竭</t>
  </si>
  <si>
    <t>2023年12月新增</t>
  </si>
  <si>
    <t>罗弟友</t>
  </si>
  <si>
    <t>51302119820115055X</t>
  </si>
  <si>
    <t>脑梗、高血压3级</t>
  </si>
  <si>
    <t>罗凡杰</t>
  </si>
  <si>
    <t>511721200909065955</t>
  </si>
  <si>
    <t>罗钰博</t>
  </si>
  <si>
    <t>511721201705010033</t>
  </si>
  <si>
    <t>吕世秀</t>
  </si>
  <si>
    <t>513021194702240520</t>
  </si>
  <si>
    <t>周光成</t>
  </si>
  <si>
    <t>513021196312030551</t>
  </si>
  <si>
    <t>慢性病</t>
  </si>
  <si>
    <t>黄昌菊</t>
  </si>
  <si>
    <t>513021196502020522</t>
  </si>
  <si>
    <t>周琴</t>
  </si>
  <si>
    <t>513021198608250528</t>
  </si>
  <si>
    <t>周柯君</t>
  </si>
  <si>
    <t>511721200512155960</t>
  </si>
  <si>
    <t>抑郁症</t>
  </si>
  <si>
    <t>王玉杰</t>
  </si>
  <si>
    <t>513021197607027346</t>
  </si>
  <si>
    <t>血小板减少</t>
  </si>
  <si>
    <t>罗科孝</t>
  </si>
  <si>
    <t>513021197204070550</t>
  </si>
  <si>
    <t>何福权</t>
  </si>
  <si>
    <t>513021194601150526</t>
  </si>
  <si>
    <t>老年多病</t>
  </si>
  <si>
    <t>罗棚燕</t>
  </si>
  <si>
    <t>511721200802225963</t>
  </si>
  <si>
    <t>陈义贵</t>
  </si>
  <si>
    <t>513021194408100551</t>
  </si>
  <si>
    <t>视力三级</t>
  </si>
  <si>
    <t>蒋炳玉</t>
  </si>
  <si>
    <t>513021194806290522</t>
  </si>
  <si>
    <t>陈门万</t>
  </si>
  <si>
    <t>513021197106070573</t>
  </si>
  <si>
    <t>杨国芳</t>
  </si>
  <si>
    <t>513021194412180523</t>
  </si>
  <si>
    <t>赵长清</t>
  </si>
  <si>
    <t>513021196704140629</t>
  </si>
  <si>
    <t>罗万才</t>
  </si>
  <si>
    <t>513021193701250554</t>
  </si>
  <si>
    <t>汤正林</t>
  </si>
  <si>
    <t>石沟村三组</t>
  </si>
  <si>
    <t>513021194704160559</t>
  </si>
  <si>
    <t>尹正秀</t>
  </si>
  <si>
    <t>石沟村五组</t>
  </si>
  <si>
    <t>513021194003160521</t>
  </si>
  <si>
    <t>唐云珍</t>
  </si>
  <si>
    <t>石沟村七组</t>
  </si>
  <si>
    <t>51302119530221052X</t>
  </si>
  <si>
    <t>张开芳</t>
  </si>
  <si>
    <t>513021195001190545</t>
  </si>
  <si>
    <t>何延海</t>
  </si>
  <si>
    <t>513021196308110559</t>
  </si>
  <si>
    <t>何延伟</t>
  </si>
  <si>
    <t>51302119720819055X</t>
  </si>
  <si>
    <t>岑远芬</t>
  </si>
  <si>
    <t>513021197511240548</t>
  </si>
  <si>
    <t>曹学英</t>
  </si>
  <si>
    <t>51302119410801052X</t>
  </si>
  <si>
    <t>周文明</t>
  </si>
  <si>
    <t>513021195804050554</t>
  </si>
  <si>
    <t>蒋明玉</t>
  </si>
  <si>
    <t>513021196410240560</t>
  </si>
  <si>
    <t>513021198507120521</t>
  </si>
  <si>
    <t>陈柏杉</t>
  </si>
  <si>
    <t>511721200607315955</t>
  </si>
  <si>
    <t>外孙子</t>
  </si>
  <si>
    <t>王富敏</t>
  </si>
  <si>
    <t>石沟村10组</t>
  </si>
  <si>
    <t>513024197602285580</t>
  </si>
  <si>
    <t>何光园</t>
  </si>
  <si>
    <t>513021199809120521</t>
  </si>
  <si>
    <t>何春颖</t>
  </si>
  <si>
    <t>511721200909258984</t>
  </si>
  <si>
    <t>朱钺</t>
  </si>
  <si>
    <t>51172120200926005X</t>
  </si>
  <si>
    <t>外孙女</t>
  </si>
  <si>
    <t>朱铖</t>
  </si>
  <si>
    <t>511721202009260076</t>
  </si>
  <si>
    <t>曾元弟</t>
  </si>
  <si>
    <t>513021193209160522</t>
  </si>
  <si>
    <t>何延珍</t>
  </si>
  <si>
    <t>513021193407140522</t>
  </si>
  <si>
    <t>唐权秀</t>
  </si>
  <si>
    <t>513021195009100524</t>
  </si>
  <si>
    <t>岑永怀</t>
  </si>
  <si>
    <t>513021194411180556</t>
  </si>
  <si>
    <t>陈万美</t>
  </si>
  <si>
    <t>513021194601110559</t>
  </si>
  <si>
    <t>陈孝清</t>
  </si>
  <si>
    <t>木瓜村2组</t>
  </si>
  <si>
    <t>513021196909060550</t>
  </si>
  <si>
    <t>唐发弟</t>
  </si>
  <si>
    <t>木瓜村1组</t>
  </si>
  <si>
    <t>513021197309130556</t>
  </si>
  <si>
    <t>杨小红</t>
  </si>
  <si>
    <t>513021197708040574</t>
  </si>
  <si>
    <t>周志豪</t>
  </si>
  <si>
    <t>木瓜村7组</t>
  </si>
  <si>
    <t>513021199501190558</t>
  </si>
  <si>
    <t>周宇佳</t>
  </si>
  <si>
    <t>511721200707175961</t>
  </si>
  <si>
    <t>曾月庭</t>
  </si>
  <si>
    <t>511721200507075966</t>
  </si>
  <si>
    <t>2022年10月新增</t>
  </si>
  <si>
    <t>文灿</t>
  </si>
  <si>
    <t>513021199909200553</t>
  </si>
  <si>
    <t>蒋思诚</t>
  </si>
  <si>
    <t>513021199601100054</t>
  </si>
  <si>
    <t>董娟</t>
  </si>
  <si>
    <t>木瓜村10组</t>
  </si>
  <si>
    <t>513021198903220524</t>
  </si>
  <si>
    <t>刘虹君</t>
  </si>
  <si>
    <t>51172120170205003X</t>
  </si>
  <si>
    <t>刘晋弘</t>
  </si>
  <si>
    <t>511721201101288982</t>
  </si>
  <si>
    <t>陈定斌</t>
  </si>
  <si>
    <t>木瓜社区7组</t>
  </si>
  <si>
    <t>513021197304210573</t>
  </si>
  <si>
    <t>主动脉夹层重病病危</t>
  </si>
  <si>
    <t>2020年10月新增</t>
  </si>
  <si>
    <t>龚玉连</t>
  </si>
  <si>
    <t>513021197410247281</t>
  </si>
  <si>
    <t>陈晓宇</t>
  </si>
  <si>
    <t>511721200104085940</t>
  </si>
  <si>
    <t>刘宏荣</t>
  </si>
  <si>
    <t>木瓜社区8组</t>
  </si>
  <si>
    <t>511721200112185941</t>
  </si>
  <si>
    <t>李明华</t>
  </si>
  <si>
    <t>桥坝社区7组</t>
  </si>
  <si>
    <t>513021198606100550</t>
  </si>
  <si>
    <t>李欣悦</t>
  </si>
  <si>
    <t>511721200908285964</t>
  </si>
  <si>
    <t>李雨涵</t>
  </si>
  <si>
    <t>511721201607255969</t>
  </si>
  <si>
    <t>吴传珍</t>
  </si>
  <si>
    <t>中峰村2组</t>
  </si>
  <si>
    <t>513021193612180523</t>
  </si>
  <si>
    <t>杨宜琼</t>
  </si>
  <si>
    <t>513021196610010524</t>
  </si>
  <si>
    <t>张纯智</t>
  </si>
  <si>
    <t>中峰村3组</t>
  </si>
  <si>
    <t>513021193009280554</t>
  </si>
  <si>
    <t>罗海铭</t>
  </si>
  <si>
    <t>中峰村7组</t>
  </si>
  <si>
    <t>511721200711195973</t>
  </si>
  <si>
    <t>唐密</t>
  </si>
  <si>
    <t>513021199709240526</t>
  </si>
  <si>
    <t>周正玉</t>
  </si>
  <si>
    <t>中峰村1组</t>
  </si>
  <si>
    <t>513021194007280520</t>
  </si>
  <si>
    <t>代会兵</t>
  </si>
  <si>
    <t>桥坝村6组</t>
  </si>
  <si>
    <t>513021197305280557</t>
  </si>
  <si>
    <t>全身长满血瘤</t>
  </si>
  <si>
    <t>程雨佚</t>
  </si>
  <si>
    <t>桥坝村1组</t>
  </si>
  <si>
    <t>511721200503118981</t>
  </si>
  <si>
    <t>无劳动力</t>
  </si>
  <si>
    <t>石力菠</t>
  </si>
  <si>
    <t>桥坝村4组</t>
  </si>
  <si>
    <t>511721200704235957</t>
  </si>
  <si>
    <t>患有二级脑瘫</t>
  </si>
  <si>
    <t>石光伟</t>
  </si>
  <si>
    <t>513021197708220559</t>
  </si>
  <si>
    <t>患有结肠癌</t>
  </si>
  <si>
    <t>石桂华</t>
  </si>
  <si>
    <t>511721200104215952</t>
  </si>
  <si>
    <t>吴友</t>
  </si>
  <si>
    <t>桥坝村8组</t>
  </si>
  <si>
    <t>513021197608280554</t>
  </si>
  <si>
    <t>患有二级智力残疾</t>
  </si>
  <si>
    <t>魏明浩</t>
  </si>
  <si>
    <t>511721201305035952</t>
  </si>
  <si>
    <t>患有先天性心脏病</t>
  </si>
  <si>
    <t>赵帮珍</t>
  </si>
  <si>
    <t>桥坝村一组</t>
  </si>
  <si>
    <t>513021194010130523</t>
  </si>
  <si>
    <t>患有视力残疾</t>
  </si>
  <si>
    <t>李义国</t>
  </si>
  <si>
    <t>513021196910300558</t>
  </si>
  <si>
    <t>因病，（水肿、肺部感染、肺纤维化）</t>
  </si>
  <si>
    <t>蒋炳润</t>
  </si>
  <si>
    <t>513021195209280558</t>
  </si>
  <si>
    <t>患糖尿病，冠心病</t>
  </si>
  <si>
    <t>杜世梅</t>
  </si>
  <si>
    <t>石观村</t>
  </si>
  <si>
    <t>石观村1组</t>
  </si>
  <si>
    <t>513021197210110520</t>
  </si>
  <si>
    <t>智残，丧偶</t>
  </si>
  <si>
    <t>潘君媛</t>
  </si>
  <si>
    <t>511721200311155964</t>
  </si>
  <si>
    <t>父亲去世、母亲智力三级、本人上学</t>
  </si>
  <si>
    <t>段正国</t>
  </si>
  <si>
    <t>石观村8组</t>
  </si>
  <si>
    <t>513021194311260559</t>
  </si>
  <si>
    <t>因病，建档户</t>
  </si>
  <si>
    <t>尹明均</t>
  </si>
  <si>
    <t>513021194907110551</t>
  </si>
  <si>
    <t>重度残疾</t>
  </si>
  <si>
    <t>吴三贵　</t>
  </si>
  <si>
    <t>石观村2组</t>
  </si>
  <si>
    <t>513021196304220574</t>
  </si>
  <si>
    <t>何刚碎</t>
  </si>
  <si>
    <t>513021196205060448</t>
  </si>
  <si>
    <t>陶宜贵　</t>
  </si>
  <si>
    <t>石观村4组</t>
  </si>
  <si>
    <t>513021195503010612</t>
  </si>
  <si>
    <t>肢残</t>
  </si>
  <si>
    <t>李明秀</t>
  </si>
  <si>
    <t>513021195805050521</t>
  </si>
  <si>
    <t>智残</t>
  </si>
  <si>
    <t>靳森均</t>
  </si>
  <si>
    <t>石观村7组</t>
  </si>
  <si>
    <t>511721200609205960</t>
  </si>
  <si>
    <t>学生，家庭困难</t>
  </si>
  <si>
    <t>刘运成</t>
  </si>
  <si>
    <t>石观村一组</t>
  </si>
  <si>
    <t>51302119580617055X</t>
  </si>
  <si>
    <t>蒋如羽</t>
  </si>
  <si>
    <t>石观村二组</t>
  </si>
  <si>
    <t>511721200403062941</t>
  </si>
  <si>
    <t>精神病</t>
  </si>
  <si>
    <t>段文军</t>
  </si>
  <si>
    <t>513021196511270558</t>
  </si>
  <si>
    <t>2020年6月新增</t>
  </si>
  <si>
    <t>段正大</t>
  </si>
  <si>
    <t>513021193411160550</t>
  </si>
  <si>
    <t>父</t>
  </si>
  <si>
    <t>廖德瑞</t>
  </si>
  <si>
    <t>513021196702150524</t>
  </si>
  <si>
    <t>脑出血致偏瘫</t>
  </si>
  <si>
    <t>高文英</t>
  </si>
  <si>
    <t>513021195312030522</t>
  </si>
  <si>
    <t>何安平</t>
  </si>
  <si>
    <t>513021197211050558</t>
  </si>
  <si>
    <t>重病</t>
  </si>
  <si>
    <t>吴三芳</t>
  </si>
  <si>
    <t>51302119620825052X</t>
  </si>
  <si>
    <t>吴忠雄</t>
  </si>
  <si>
    <t>石观村三组</t>
  </si>
  <si>
    <t>513021195804200559</t>
  </si>
  <si>
    <t>吴忠富</t>
  </si>
  <si>
    <t>513021196708280573</t>
  </si>
  <si>
    <t>肢残，建档户</t>
  </si>
  <si>
    <t>李明俊</t>
  </si>
  <si>
    <t>石观村五组</t>
  </si>
  <si>
    <t>51302119660211055X</t>
  </si>
  <si>
    <t>牟小青</t>
  </si>
  <si>
    <t>513022197609160905</t>
  </si>
  <si>
    <t>潘淑芳</t>
  </si>
  <si>
    <t>石观村六组</t>
  </si>
  <si>
    <t>513021195111030526</t>
  </si>
  <si>
    <t>龚孝银</t>
  </si>
  <si>
    <t>石观村四组</t>
  </si>
  <si>
    <t>51302119771014791X</t>
  </si>
  <si>
    <t>陈亦菲</t>
  </si>
  <si>
    <t>511721200405055964</t>
  </si>
  <si>
    <t>上学，家庭困难</t>
  </si>
  <si>
    <t>吴兴春</t>
  </si>
  <si>
    <t>513021195804040559</t>
  </si>
  <si>
    <t>刘纪琼</t>
  </si>
  <si>
    <t>513021195202290526</t>
  </si>
  <si>
    <t>尹明文</t>
  </si>
  <si>
    <t>513021196804120553</t>
  </si>
  <si>
    <t>精神病，建档户</t>
  </si>
  <si>
    <t>刘天碧</t>
  </si>
  <si>
    <t>石观村3组</t>
  </si>
  <si>
    <t>513021195206180527</t>
  </si>
  <si>
    <t>杜世涛</t>
  </si>
  <si>
    <t>513021197306090552</t>
  </si>
  <si>
    <t>杜洪</t>
  </si>
  <si>
    <t>51302119801010055X</t>
  </si>
  <si>
    <t>尹明金</t>
  </si>
  <si>
    <t>513021194406060576</t>
  </si>
  <si>
    <t>杨用碧</t>
  </si>
  <si>
    <t>513021194805010525</t>
  </si>
  <si>
    <t>岳母</t>
  </si>
  <si>
    <t>杜小东</t>
  </si>
  <si>
    <t>513021198001150555</t>
  </si>
  <si>
    <t>杜英泽</t>
  </si>
  <si>
    <t>511721200204275944</t>
  </si>
  <si>
    <t>雷世明</t>
  </si>
  <si>
    <t>513021195509180559</t>
  </si>
  <si>
    <t>范兴珍</t>
  </si>
  <si>
    <t>513021195801170526</t>
  </si>
  <si>
    <t>李纯青</t>
  </si>
  <si>
    <t>513021194109010548</t>
  </si>
  <si>
    <t>杨才华</t>
  </si>
  <si>
    <t>513021196809180555</t>
  </si>
  <si>
    <t>杜世平</t>
  </si>
  <si>
    <t>513021196302280573</t>
  </si>
  <si>
    <t>2022年4月新增</t>
  </si>
  <si>
    <t>杨从术</t>
  </si>
  <si>
    <t>513021197508180556</t>
  </si>
  <si>
    <t>熊兴珍</t>
  </si>
  <si>
    <t>513021197807230023</t>
  </si>
  <si>
    <t>杨帅</t>
  </si>
  <si>
    <t>513021199810200553</t>
  </si>
  <si>
    <t>杨曼</t>
  </si>
  <si>
    <t>511721200706165964</t>
  </si>
  <si>
    <t>李朝兴</t>
  </si>
  <si>
    <t>石观村5组</t>
  </si>
  <si>
    <t>513021194201270553</t>
  </si>
  <si>
    <t>颜福寿</t>
  </si>
  <si>
    <t>513021193705080556</t>
  </si>
  <si>
    <t>李文亮</t>
  </si>
  <si>
    <t>513021195311300578</t>
  </si>
  <si>
    <t>李长臣</t>
  </si>
  <si>
    <t>513021197002040556</t>
  </si>
  <si>
    <t>建档户</t>
  </si>
  <si>
    <t>李长杰</t>
  </si>
  <si>
    <t>513021197303140550</t>
  </si>
  <si>
    <t>杨一碧</t>
  </si>
  <si>
    <t>513021196411140529</t>
  </si>
  <si>
    <t>513021195503120520</t>
  </si>
  <si>
    <t>杜善礼</t>
  </si>
  <si>
    <t>513021195307230570</t>
  </si>
  <si>
    <t>听力残</t>
  </si>
  <si>
    <t>何刚玉</t>
  </si>
  <si>
    <t>513021195405230523</t>
  </si>
  <si>
    <t>徐德珍</t>
  </si>
  <si>
    <t>513021194306300528</t>
  </si>
  <si>
    <t>母</t>
  </si>
  <si>
    <t>唐明芳</t>
  </si>
  <si>
    <t>513021195212050526</t>
  </si>
  <si>
    <t>陈光荣</t>
  </si>
  <si>
    <t>513021195109290556</t>
  </si>
  <si>
    <t>尹明坤</t>
  </si>
  <si>
    <t>513021196409220554</t>
  </si>
  <si>
    <t>患肺结核重大疾病，多次住院常年药物维持。</t>
  </si>
  <si>
    <t>林光珍</t>
  </si>
  <si>
    <t>513021193309230524</t>
  </si>
  <si>
    <t>何治珍</t>
  </si>
  <si>
    <t>513021195205110527</t>
  </si>
  <si>
    <t>吴三银</t>
  </si>
  <si>
    <t>513021195404020559</t>
  </si>
  <si>
    <t>何朝芳</t>
  </si>
  <si>
    <t>513021196210160523</t>
  </si>
  <si>
    <t>右乳浸润性导管癌</t>
  </si>
  <si>
    <t>郑多全</t>
  </si>
  <si>
    <t>513021195611240554</t>
  </si>
  <si>
    <t>郭光玉</t>
  </si>
  <si>
    <t>513021195212220548</t>
  </si>
  <si>
    <t>李长良</t>
  </si>
  <si>
    <t>513021194104080555</t>
  </si>
  <si>
    <t>熊光珍</t>
  </si>
  <si>
    <t>513021194307260521</t>
  </si>
  <si>
    <t>李文伟</t>
  </si>
  <si>
    <t>513021197409080592</t>
  </si>
  <si>
    <t>魏超</t>
  </si>
  <si>
    <t>513021199009200523</t>
  </si>
  <si>
    <t>魏廷全</t>
  </si>
  <si>
    <t>513021196602010559</t>
  </si>
  <si>
    <t>魏秋萍</t>
  </si>
  <si>
    <t>511721200607015960</t>
  </si>
  <si>
    <t>何沐萱</t>
  </si>
  <si>
    <t>511721201809030047</t>
  </si>
  <si>
    <t>白学梅</t>
  </si>
  <si>
    <t>何家村</t>
  </si>
  <si>
    <t>51302119730514044X</t>
  </si>
  <si>
    <t>肢体二级</t>
  </si>
  <si>
    <t>2023年9月新增</t>
  </si>
  <si>
    <t>郑家伟</t>
  </si>
  <si>
    <t>许家村1组</t>
  </si>
  <si>
    <t>513021197401200553</t>
  </si>
  <si>
    <t>次子</t>
  </si>
  <si>
    <t>周仕芳</t>
  </si>
  <si>
    <t>51302119640404052X</t>
  </si>
  <si>
    <t>宋中云</t>
  </si>
  <si>
    <t>许家村7组</t>
  </si>
  <si>
    <t>513021196410140594</t>
  </si>
  <si>
    <t>HIV感染</t>
  </si>
  <si>
    <t>魏廷珍</t>
  </si>
  <si>
    <t>许家村2组</t>
  </si>
  <si>
    <t>513021194804010523</t>
  </si>
  <si>
    <t>刘继春</t>
  </si>
  <si>
    <t>513021198209040558</t>
  </si>
  <si>
    <t>何由秀</t>
  </si>
  <si>
    <t>513021195610170523</t>
  </si>
  <si>
    <t>柏子万</t>
  </si>
  <si>
    <t>许家村3组</t>
  </si>
  <si>
    <t>513021196607100553</t>
  </si>
  <si>
    <t>刘远碧</t>
  </si>
  <si>
    <t>许家村5组</t>
  </si>
  <si>
    <t>51302119341113052X</t>
  </si>
  <si>
    <t>杨长斌</t>
  </si>
  <si>
    <t>许家村4组</t>
  </si>
  <si>
    <t>513021197503270552</t>
  </si>
  <si>
    <t>肖德芬</t>
  </si>
  <si>
    <t>513021196709170528</t>
  </si>
  <si>
    <t>何治腾</t>
  </si>
  <si>
    <t>何家村3组</t>
  </si>
  <si>
    <t>513021196304180613</t>
  </si>
  <si>
    <t>刘显银</t>
  </si>
  <si>
    <t>513021195607110554</t>
  </si>
  <si>
    <t>童文玉</t>
  </si>
  <si>
    <t>许家村6组</t>
  </si>
  <si>
    <t>513021196812022726</t>
  </si>
  <si>
    <t>2020年11月调标</t>
  </si>
  <si>
    <t>柏子贵</t>
  </si>
  <si>
    <t>513021194810290576</t>
  </si>
  <si>
    <t>何刚秀</t>
  </si>
  <si>
    <t>许家村7</t>
  </si>
  <si>
    <t>513021194711240522</t>
  </si>
  <si>
    <t>潘传英</t>
  </si>
  <si>
    <t>许家村8组</t>
  </si>
  <si>
    <t>513021194812020529</t>
  </si>
  <si>
    <t>丈夫双目失明，本人年老多病，无经济来源，潘传英在享受</t>
  </si>
  <si>
    <t>向守玉</t>
  </si>
  <si>
    <t>513021197309072763</t>
  </si>
  <si>
    <t>杨明容</t>
  </si>
  <si>
    <t>513021195005260520</t>
  </si>
  <si>
    <t>陈昌会</t>
  </si>
  <si>
    <t>513021194111270525</t>
  </si>
  <si>
    <t>廖德淑</t>
  </si>
  <si>
    <t>何家村1组</t>
  </si>
  <si>
    <t>513021196409260521</t>
  </si>
  <si>
    <t>2022年11月新增</t>
  </si>
  <si>
    <t>何安坤</t>
  </si>
  <si>
    <t>何家村2组</t>
  </si>
  <si>
    <t>513021196412090551</t>
  </si>
  <si>
    <t>2023年1月新增</t>
  </si>
  <si>
    <t>蒋兴秀</t>
  </si>
  <si>
    <t>513021195610150522</t>
  </si>
  <si>
    <t>2022年3月新增</t>
  </si>
  <si>
    <t>谢成芬</t>
  </si>
  <si>
    <t>513021194810200526</t>
  </si>
  <si>
    <t>唐体友</t>
  </si>
  <si>
    <t>513021194609170556</t>
  </si>
  <si>
    <t>刘启玉</t>
  </si>
  <si>
    <t>513021194802100525</t>
  </si>
  <si>
    <t>唐友川</t>
  </si>
  <si>
    <t>513021197407060555</t>
  </si>
  <si>
    <t>刘中碧</t>
  </si>
  <si>
    <t>许家村五组</t>
  </si>
  <si>
    <t>513021197311020567</t>
  </si>
  <si>
    <t>许文清</t>
  </si>
  <si>
    <t>513021196902110551</t>
  </si>
  <si>
    <t>郑家全</t>
  </si>
  <si>
    <t>513021194811290551</t>
  </si>
  <si>
    <t>陈英碧</t>
  </si>
  <si>
    <t>513021196305070520</t>
  </si>
  <si>
    <t>513021194908120559</t>
  </si>
  <si>
    <t>谢义中</t>
  </si>
  <si>
    <t>513021194704200557</t>
  </si>
  <si>
    <t>郭本容</t>
  </si>
  <si>
    <t>513021195703190523</t>
  </si>
  <si>
    <t>陈德英</t>
  </si>
  <si>
    <t>513021193512250520</t>
  </si>
  <si>
    <t>李胜碧</t>
  </si>
  <si>
    <t>51302119481113054X</t>
  </si>
  <si>
    <t>疾病，儿子残疾</t>
  </si>
  <si>
    <t>杨从山</t>
  </si>
  <si>
    <t>51302119710311055X</t>
  </si>
  <si>
    <t>廖达成</t>
  </si>
  <si>
    <t>513021196312170597</t>
  </si>
  <si>
    <t>邹安慧</t>
  </si>
  <si>
    <t>511721201403285963</t>
  </si>
  <si>
    <t>尹光富</t>
  </si>
  <si>
    <t>51302119370302055X</t>
  </si>
  <si>
    <t>冯裕玉</t>
  </si>
  <si>
    <t>513021194005100522</t>
  </si>
  <si>
    <t>郑萍</t>
  </si>
  <si>
    <t>511721200601025965</t>
  </si>
  <si>
    <t>柏子梅</t>
  </si>
  <si>
    <t>513021196803300528</t>
  </si>
  <si>
    <t>宫颈鳞状细胞癌、糖尿病</t>
  </si>
  <si>
    <t>513021196803270461</t>
  </si>
  <si>
    <t>宋平健</t>
  </si>
  <si>
    <t>513021196809160554</t>
  </si>
  <si>
    <t>糖尿病并发症、偏瘫</t>
  </si>
  <si>
    <t>张碧英</t>
  </si>
  <si>
    <t>513021196911125245</t>
  </si>
  <si>
    <t>类风湿心脏病</t>
  </si>
  <si>
    <t>宋彦彻</t>
  </si>
  <si>
    <t>511721200412295958</t>
  </si>
  <si>
    <t>许文云</t>
  </si>
  <si>
    <t>513021196409280557</t>
  </si>
  <si>
    <t>宋明亮</t>
  </si>
  <si>
    <t>513021196807020558</t>
  </si>
  <si>
    <t>尿毒症期</t>
  </si>
  <si>
    <t>张国述</t>
  </si>
  <si>
    <t>何家村14组</t>
  </si>
  <si>
    <t>513021196710120552</t>
  </si>
  <si>
    <t>郑家良</t>
  </si>
  <si>
    <t>513021195107080555</t>
  </si>
  <si>
    <t>何安于</t>
  </si>
  <si>
    <t>513021196304020556</t>
  </si>
  <si>
    <t>胡兴菊</t>
  </si>
  <si>
    <t>513021196512130522</t>
  </si>
  <si>
    <t>何胡生</t>
  </si>
  <si>
    <t>511721200411205957</t>
  </si>
  <si>
    <t>何尤孝</t>
  </si>
  <si>
    <t>513021195602040577</t>
  </si>
  <si>
    <t>唐芬</t>
  </si>
  <si>
    <t>513021196306070522</t>
  </si>
  <si>
    <t>何权卫</t>
  </si>
  <si>
    <t>511721200406235959</t>
  </si>
  <si>
    <t>2020年4月调标</t>
  </si>
  <si>
    <t>何尤广</t>
  </si>
  <si>
    <t>513021199606110550</t>
  </si>
  <si>
    <t>陈仲芬</t>
  </si>
  <si>
    <t>513021194611210529</t>
  </si>
  <si>
    <t>何黎均</t>
  </si>
  <si>
    <t>513021199003290556</t>
  </si>
  <si>
    <t>何治菊</t>
  </si>
  <si>
    <t>513021196608210527</t>
  </si>
  <si>
    <t>何青燕</t>
  </si>
  <si>
    <t>513021198702090524</t>
  </si>
  <si>
    <t>付顺方</t>
  </si>
  <si>
    <t>513021196207290546</t>
  </si>
  <si>
    <t>罗泽秀</t>
  </si>
  <si>
    <t>何家村6组</t>
  </si>
  <si>
    <t>513021196401040524</t>
  </si>
  <si>
    <t>513021197312120527</t>
  </si>
  <si>
    <t>何安东</t>
  </si>
  <si>
    <t>513021197609230559</t>
  </si>
  <si>
    <t>石光英</t>
  </si>
  <si>
    <t>何家村7组</t>
  </si>
  <si>
    <t>513021195608240545</t>
  </si>
  <si>
    <t>2019年10月调标280</t>
  </si>
  <si>
    <t>刘华清</t>
  </si>
  <si>
    <t>513021197808070551</t>
  </si>
  <si>
    <t>杨香</t>
  </si>
  <si>
    <t>51302119920303096X</t>
  </si>
  <si>
    <t>丈夫刘华清听力二级残疾，本人级，已在享受低保，小孩痴呆</t>
  </si>
  <si>
    <t>刘育辰</t>
  </si>
  <si>
    <t>511721201401055953</t>
  </si>
  <si>
    <t>宋明健</t>
  </si>
  <si>
    <t>513021197401020552</t>
  </si>
  <si>
    <t>廖达玉</t>
  </si>
  <si>
    <t>513021193708090522</t>
  </si>
  <si>
    <t>宋中全</t>
  </si>
  <si>
    <t>513021195806140553</t>
  </si>
  <si>
    <t>潘明兰</t>
  </si>
  <si>
    <t>513021196512270541</t>
  </si>
  <si>
    <t>宋魏妤蕊</t>
  </si>
  <si>
    <t>511721201505020042</t>
  </si>
  <si>
    <t>何治英</t>
  </si>
  <si>
    <t>51302119490928052X</t>
  </si>
  <si>
    <t>何安德</t>
  </si>
  <si>
    <t>513021194111200551</t>
  </si>
  <si>
    <t>何安力</t>
  </si>
  <si>
    <t>513021196412260557</t>
  </si>
  <si>
    <t>唐正兰</t>
  </si>
  <si>
    <t>513021194312080541</t>
  </si>
  <si>
    <t>何治伟</t>
  </si>
  <si>
    <t>513021194911250557</t>
  </si>
  <si>
    <t>何安文</t>
  </si>
  <si>
    <t>513021193609240556</t>
  </si>
  <si>
    <t>洪前珍</t>
  </si>
  <si>
    <t>51302119370109052X</t>
  </si>
  <si>
    <t>廖过芬</t>
  </si>
  <si>
    <t>513021194011130525</t>
  </si>
  <si>
    <t>何治彪</t>
  </si>
  <si>
    <t>513021196806170554</t>
  </si>
  <si>
    <t>陈朝玉</t>
  </si>
  <si>
    <t>513021193506170540</t>
  </si>
  <si>
    <t>何尤贵</t>
  </si>
  <si>
    <t>51302119460623055X</t>
  </si>
  <si>
    <t>何安英</t>
  </si>
  <si>
    <t>513021195503192567</t>
  </si>
  <si>
    <t>何安道</t>
  </si>
  <si>
    <t>513021194805230552</t>
  </si>
  <si>
    <t>杜善群</t>
  </si>
  <si>
    <t>513021195103130527</t>
  </si>
  <si>
    <t>何治恩</t>
  </si>
  <si>
    <t>513021194202020556</t>
  </si>
  <si>
    <t>513021195303050521</t>
  </si>
  <si>
    <t>何治贵</t>
  </si>
  <si>
    <t>513021195111230552</t>
  </si>
  <si>
    <t>系建档立卡贫困户，年老多病</t>
  </si>
  <si>
    <t>闵代玉</t>
  </si>
  <si>
    <t>513021194308270529</t>
  </si>
  <si>
    <t>宋平秀</t>
  </si>
  <si>
    <t>513021194610070528</t>
  </si>
  <si>
    <t>姚学英</t>
  </si>
  <si>
    <t>513021195003040524</t>
  </si>
  <si>
    <t>付茂秀</t>
  </si>
  <si>
    <t>51302119570928052X</t>
  </si>
  <si>
    <t>周光秀</t>
  </si>
  <si>
    <t>513021194604010529</t>
  </si>
  <si>
    <t>何治渠</t>
  </si>
  <si>
    <t>513021194003120554</t>
  </si>
  <si>
    <t>杨长河</t>
  </si>
  <si>
    <t>513021194708040554</t>
  </si>
  <si>
    <t>唐明菊</t>
  </si>
  <si>
    <t>513021195407090544</t>
  </si>
  <si>
    <t>513021194901010525</t>
  </si>
  <si>
    <t>杨顺元</t>
  </si>
  <si>
    <t>513021194910020573</t>
  </si>
  <si>
    <t>杨晶灿</t>
  </si>
  <si>
    <t>511721201001285741</t>
  </si>
  <si>
    <t>黄昌翠</t>
  </si>
  <si>
    <t>513021196708077428</t>
  </si>
  <si>
    <t>杨洪田</t>
  </si>
  <si>
    <t>51302119700922055X</t>
  </si>
  <si>
    <t>马林琼</t>
  </si>
  <si>
    <t>513021196412180522</t>
  </si>
  <si>
    <t>王代秀</t>
  </si>
  <si>
    <t>何家村二组</t>
  </si>
  <si>
    <t>513021194512110522</t>
  </si>
  <si>
    <t>蒲义兰</t>
  </si>
  <si>
    <t>513021195802230527</t>
  </si>
  <si>
    <t>王永太</t>
  </si>
  <si>
    <t>何家村六组</t>
  </si>
  <si>
    <t>513021194105230551</t>
  </si>
  <si>
    <t>何安登</t>
  </si>
  <si>
    <t>513021195509290571</t>
  </si>
  <si>
    <t>唐国秀</t>
  </si>
  <si>
    <t>513021194806010527</t>
  </si>
  <si>
    <t>尹正寿</t>
  </si>
  <si>
    <t>513021194103140552</t>
  </si>
  <si>
    <t>杨顺才</t>
  </si>
  <si>
    <t>513021193901030556</t>
  </si>
  <si>
    <t>牟昌会</t>
  </si>
  <si>
    <t>何家村七组</t>
  </si>
  <si>
    <t>513021197210087420</t>
  </si>
  <si>
    <t>2020年7月调标</t>
  </si>
  <si>
    <t>周智秀</t>
  </si>
  <si>
    <t>何家村三组</t>
  </si>
  <si>
    <t>513021194810070522</t>
  </si>
  <si>
    <t>何永奎</t>
  </si>
  <si>
    <t>513021193410030551</t>
  </si>
  <si>
    <t>何家村五组</t>
  </si>
  <si>
    <t>513021194601130525</t>
  </si>
  <si>
    <t>李金厚</t>
  </si>
  <si>
    <t>何家村一组</t>
  </si>
  <si>
    <t>513021194907150529</t>
  </si>
  <si>
    <t>王家成</t>
  </si>
  <si>
    <t>513021194107170556</t>
  </si>
  <si>
    <t>刘经英</t>
  </si>
  <si>
    <t>513021194707070524</t>
  </si>
  <si>
    <t>何安伦</t>
  </si>
  <si>
    <t>513021194812150577</t>
  </si>
  <si>
    <t>魏在玉</t>
  </si>
  <si>
    <t>513021195702070546</t>
  </si>
  <si>
    <t>唐正秀</t>
  </si>
  <si>
    <t>513021195208070524</t>
  </si>
  <si>
    <t>何安渠</t>
  </si>
  <si>
    <t>513021195212170552</t>
  </si>
  <si>
    <t>周志会</t>
  </si>
  <si>
    <t>513021194611200523</t>
  </si>
  <si>
    <t>何治金</t>
  </si>
  <si>
    <t>513021195106020550</t>
  </si>
  <si>
    <t>王锡梅</t>
  </si>
  <si>
    <t>513021195011150520</t>
  </si>
  <si>
    <t>何治藩</t>
  </si>
  <si>
    <t>513021195601070555</t>
  </si>
  <si>
    <t>夏义贵</t>
  </si>
  <si>
    <t>513021195502070576</t>
  </si>
  <si>
    <t>周志英</t>
  </si>
  <si>
    <t>513021194401290524</t>
  </si>
  <si>
    <t>王安容</t>
  </si>
  <si>
    <t>513021197212180522</t>
  </si>
  <si>
    <t>何德清</t>
  </si>
  <si>
    <t>51302119490101055X</t>
  </si>
  <si>
    <t>魏友贵</t>
  </si>
  <si>
    <t>513021195308300577</t>
  </si>
  <si>
    <t>王代琼</t>
  </si>
  <si>
    <t>513021195809060583</t>
  </si>
  <si>
    <t>患腰椎骨质增生等病，家庭经济困难</t>
  </si>
  <si>
    <t>尹明芬</t>
  </si>
  <si>
    <t>513021195104170520</t>
  </si>
  <si>
    <t>郭本吕</t>
  </si>
  <si>
    <t>513021194404090528</t>
  </si>
  <si>
    <t>何安达</t>
  </si>
  <si>
    <t>51302119360825055X</t>
  </si>
  <si>
    <t>高大群</t>
  </si>
  <si>
    <t>513021195203190527</t>
  </si>
  <si>
    <t>丁永群</t>
  </si>
  <si>
    <t>513021196607290529</t>
  </si>
  <si>
    <t>刘昌英</t>
  </si>
  <si>
    <t>513021194501060523</t>
  </si>
  <si>
    <t>蒲元芬</t>
  </si>
  <si>
    <t>513021194501120522</t>
  </si>
  <si>
    <t>夏义翠</t>
  </si>
  <si>
    <t>513021196702145506</t>
  </si>
  <si>
    <t>彭弟全</t>
  </si>
  <si>
    <t>513021195707224575</t>
  </si>
  <si>
    <t>夏义菊</t>
  </si>
  <si>
    <t>513021197011240568</t>
  </si>
  <si>
    <t>杨从琼</t>
  </si>
  <si>
    <t>513021196102150520</t>
  </si>
  <si>
    <t>张尚群</t>
  </si>
  <si>
    <t>513021195610140527</t>
  </si>
  <si>
    <t>刘显信</t>
  </si>
  <si>
    <t>513021195107120553</t>
  </si>
  <si>
    <t>刘中华</t>
  </si>
  <si>
    <t>513021196601080555</t>
  </si>
  <si>
    <t>尹正玉</t>
  </si>
  <si>
    <t>513021194207070528</t>
  </si>
  <si>
    <t>杨宜权</t>
  </si>
  <si>
    <t>513021197105010552</t>
  </si>
  <si>
    <t>朱兴兰</t>
  </si>
  <si>
    <t>513021196210290520</t>
  </si>
  <si>
    <t>智力二级，多病</t>
  </si>
  <si>
    <t>何安连</t>
  </si>
  <si>
    <t>51302119391023055X</t>
  </si>
  <si>
    <t>患骨折、慢性支气管炎、肺气肿等病，家庭经济困难</t>
  </si>
  <si>
    <t>唐正容</t>
  </si>
  <si>
    <t>513021195503150527</t>
  </si>
  <si>
    <t>郑家银</t>
  </si>
  <si>
    <t>513021194010220553</t>
  </si>
  <si>
    <t>杨作英</t>
  </si>
  <si>
    <t>513021197012260587</t>
  </si>
  <si>
    <t>患腰椎间盘突出，颈椎骨质增生，家庭经济困难</t>
  </si>
  <si>
    <t>段光容</t>
  </si>
  <si>
    <t>513021196307260440</t>
  </si>
  <si>
    <t>何治建</t>
  </si>
  <si>
    <t>513021194901220557</t>
  </si>
  <si>
    <t>患慢阻肺，肺心病、肺气肿等病，家庭经济困难</t>
  </si>
  <si>
    <t>张登全</t>
  </si>
  <si>
    <t>烟山村3组</t>
  </si>
  <si>
    <t>513021197502020551</t>
  </si>
  <si>
    <t>张杰</t>
  </si>
  <si>
    <t>522630197606050165</t>
  </si>
  <si>
    <t>张悦</t>
  </si>
  <si>
    <t>511721200304215981</t>
  </si>
  <si>
    <t>张朝森</t>
  </si>
  <si>
    <t>511721200907115971</t>
  </si>
  <si>
    <t>唐仕莉</t>
  </si>
  <si>
    <t>513021196406290565</t>
  </si>
  <si>
    <t>赵仕菊</t>
  </si>
  <si>
    <t>烟山村5组</t>
  </si>
  <si>
    <t>513024197912164389</t>
  </si>
  <si>
    <t>唐超珍</t>
  </si>
  <si>
    <t>烟山村1组</t>
  </si>
  <si>
    <t>513021193612060521</t>
  </si>
  <si>
    <t>吴仁秀</t>
  </si>
  <si>
    <t>513021194712130528</t>
  </si>
  <si>
    <t>尹兴兵</t>
  </si>
  <si>
    <t>513021197201240550</t>
  </si>
  <si>
    <t>白如弟</t>
  </si>
  <si>
    <t>513021193311090559</t>
  </si>
  <si>
    <t>杨才立</t>
  </si>
  <si>
    <t>513021194602060557</t>
  </si>
  <si>
    <t>李玉琼</t>
  </si>
  <si>
    <t>513021193703050521</t>
  </si>
  <si>
    <t>吴世琼</t>
  </si>
  <si>
    <t>郑家村5组</t>
  </si>
  <si>
    <t>51302119690225052X</t>
  </si>
  <si>
    <t>廖华东</t>
  </si>
  <si>
    <t>511921200808224196</t>
  </si>
  <si>
    <t>廖青青</t>
  </si>
  <si>
    <t>511921200511084225</t>
  </si>
  <si>
    <t>张相菊</t>
  </si>
  <si>
    <t>513021195709180529</t>
  </si>
  <si>
    <t>本人大病</t>
  </si>
  <si>
    <t>郑家玉</t>
  </si>
  <si>
    <t>郑家村7组</t>
  </si>
  <si>
    <t>513021194402200527</t>
  </si>
  <si>
    <t>范兴友</t>
  </si>
  <si>
    <t>郑家村8组</t>
  </si>
  <si>
    <t>513021195701260559</t>
  </si>
  <si>
    <t>陈门珍</t>
  </si>
  <si>
    <t>513021195711160527</t>
  </si>
  <si>
    <t>李兴书</t>
  </si>
  <si>
    <t>513021194312250520</t>
  </si>
  <si>
    <t>王义田</t>
  </si>
  <si>
    <t>513021195805090558</t>
  </si>
  <si>
    <t>石永朴</t>
  </si>
  <si>
    <t>513021194303040521</t>
  </si>
  <si>
    <t>蒋兴碧</t>
  </si>
  <si>
    <t>513021193906200526</t>
  </si>
  <si>
    <t>夏礼英</t>
  </si>
  <si>
    <t>513021194210150529</t>
  </si>
  <si>
    <t>岑永珍</t>
  </si>
  <si>
    <t>513021194512020527</t>
  </si>
  <si>
    <t>肖德胜</t>
  </si>
  <si>
    <t>513021195509270597</t>
  </si>
  <si>
    <t>张登楼</t>
  </si>
  <si>
    <t>烟山村4组</t>
  </si>
  <si>
    <t>513021194301110557</t>
  </si>
  <si>
    <t>张永昌</t>
  </si>
  <si>
    <t>513021194110270558</t>
  </si>
  <si>
    <t>张诚</t>
  </si>
  <si>
    <t>513021192402010556</t>
  </si>
  <si>
    <t>石光连</t>
  </si>
  <si>
    <t>51302119551129052X</t>
  </si>
  <si>
    <t>廖达琼</t>
  </si>
  <si>
    <t>烟山村二组</t>
  </si>
  <si>
    <t>513021194302150526</t>
  </si>
  <si>
    <t>杨廷平</t>
  </si>
  <si>
    <t>513021194911290524</t>
  </si>
  <si>
    <t>郭光全</t>
  </si>
  <si>
    <t>郑家村3组</t>
  </si>
  <si>
    <t>513021195512030551</t>
  </si>
  <si>
    <t>吴让银</t>
  </si>
  <si>
    <t>513021193802150552</t>
  </si>
  <si>
    <t>唐健菱</t>
  </si>
  <si>
    <t>511721200808175987</t>
  </si>
  <si>
    <t>杨宜英</t>
  </si>
  <si>
    <t>513021195403260526</t>
  </si>
  <si>
    <t>吴让敏</t>
  </si>
  <si>
    <t>513021196901170552</t>
  </si>
  <si>
    <t>杨益琼</t>
  </si>
  <si>
    <t>烟山村三组</t>
  </si>
  <si>
    <t>513021195110100529</t>
  </si>
  <si>
    <t>何安会</t>
  </si>
  <si>
    <t>513021194909230522</t>
  </si>
  <si>
    <t>张于昌</t>
  </si>
  <si>
    <t>513021195706190553</t>
  </si>
  <si>
    <t>李友海</t>
  </si>
  <si>
    <t>513021195608150558</t>
  </si>
  <si>
    <t>石光珍</t>
  </si>
  <si>
    <t>513021196212230521</t>
  </si>
  <si>
    <t>肖德荣</t>
  </si>
  <si>
    <t>513021196411120552</t>
  </si>
  <si>
    <t>赵明安</t>
  </si>
  <si>
    <t>513021195709070557</t>
  </si>
  <si>
    <t>刘兴贵</t>
  </si>
  <si>
    <t>烟山村四组</t>
  </si>
  <si>
    <t>513021194312180550</t>
  </si>
  <si>
    <t>陈在兰</t>
  </si>
  <si>
    <t>513021195210240529</t>
  </si>
  <si>
    <t>陈万英</t>
  </si>
  <si>
    <t>513021194506240523</t>
  </si>
  <si>
    <t>罗科秀</t>
  </si>
  <si>
    <t>烟山村五组</t>
  </si>
  <si>
    <t>513021194211060525</t>
  </si>
  <si>
    <t>513021195010190520</t>
  </si>
  <si>
    <t>陈登月</t>
  </si>
  <si>
    <t>烟山村一组</t>
  </si>
  <si>
    <t>513021193708040525</t>
  </si>
  <si>
    <t>刘纪芳</t>
  </si>
  <si>
    <t>51302119430917052X</t>
  </si>
  <si>
    <t>吴传富</t>
  </si>
  <si>
    <t>513021194912150558</t>
  </si>
  <si>
    <t>尹正仁</t>
  </si>
  <si>
    <t>513021193812140550</t>
  </si>
  <si>
    <t>何德华</t>
  </si>
  <si>
    <t>513021194704110551</t>
  </si>
  <si>
    <t>张云发</t>
  </si>
  <si>
    <t>513021193810080574</t>
  </si>
  <si>
    <t>陈希碧</t>
  </si>
  <si>
    <t>513021194609160526</t>
  </si>
  <si>
    <t>蒋秉武</t>
  </si>
  <si>
    <t>513021194508260552</t>
  </si>
  <si>
    <t>膀胱低级别乳头状尿路上皮癌</t>
  </si>
  <si>
    <t>吴世芳</t>
  </si>
  <si>
    <t>513021197302210545</t>
  </si>
  <si>
    <t>肖扬</t>
  </si>
  <si>
    <t>511723200412135957</t>
  </si>
  <si>
    <t>张真英</t>
  </si>
  <si>
    <t>513021195409240526</t>
  </si>
  <si>
    <t>唐正芳</t>
  </si>
  <si>
    <t>513021194904240545</t>
  </si>
  <si>
    <t>尹正武</t>
  </si>
  <si>
    <t>513021196104010556</t>
  </si>
  <si>
    <t>李述琼</t>
  </si>
  <si>
    <t>513021195401230526</t>
  </si>
  <si>
    <t>李传英</t>
  </si>
  <si>
    <t>513021195008050529</t>
  </si>
  <si>
    <t>因家庭贫困，无其他纪济收入</t>
  </si>
  <si>
    <t>张登胜</t>
  </si>
  <si>
    <t>513021195603020551</t>
  </si>
  <si>
    <t>因年老多病，本人残疾</t>
  </si>
  <si>
    <t>黎小琴</t>
  </si>
  <si>
    <t>金银村1组</t>
  </si>
  <si>
    <t>513021197310020442</t>
  </si>
  <si>
    <t>易启珍</t>
  </si>
  <si>
    <t>513021194407210441</t>
  </si>
  <si>
    <t>2020年7月新增</t>
  </si>
  <si>
    <t>杨宜贵</t>
  </si>
  <si>
    <t>513021197406020471</t>
  </si>
  <si>
    <t>吴三雄</t>
  </si>
  <si>
    <t>金银村2组</t>
  </si>
  <si>
    <t>513021197312150451</t>
  </si>
  <si>
    <t>董明会</t>
  </si>
  <si>
    <t>513021197406160466</t>
  </si>
  <si>
    <t>吴昊</t>
  </si>
  <si>
    <t>513021199809160451</t>
  </si>
  <si>
    <t>吴梦秋</t>
  </si>
  <si>
    <t>511721201310115965</t>
  </si>
  <si>
    <t>颜芳</t>
  </si>
  <si>
    <t>51302119691017044X</t>
  </si>
  <si>
    <t>潘明静</t>
  </si>
  <si>
    <t>513021194606270447</t>
  </si>
  <si>
    <t>吴三太</t>
  </si>
  <si>
    <t>513021197602030458</t>
  </si>
  <si>
    <t>吴三春</t>
  </si>
  <si>
    <t>513021197109070456</t>
  </si>
  <si>
    <t>李雪莲</t>
  </si>
  <si>
    <t>513021198107214668</t>
  </si>
  <si>
    <t>吴应</t>
  </si>
  <si>
    <t>金银村3组</t>
  </si>
  <si>
    <t>513021198702050450</t>
  </si>
  <si>
    <t>郭洪</t>
  </si>
  <si>
    <t>金银村5组</t>
  </si>
  <si>
    <t>513021199808090447</t>
  </si>
  <si>
    <t>李恒</t>
  </si>
  <si>
    <t>513021197305255044</t>
  </si>
  <si>
    <t>何纪贵</t>
  </si>
  <si>
    <t>513021193801150470</t>
  </si>
  <si>
    <t>何林芯</t>
  </si>
  <si>
    <t>51172120131213596X</t>
  </si>
  <si>
    <t>孙女</t>
  </si>
  <si>
    <t>陈英均</t>
  </si>
  <si>
    <t>513021198102090459</t>
  </si>
  <si>
    <t>李元兴</t>
  </si>
  <si>
    <t>关渡村3组</t>
  </si>
  <si>
    <t>513021195109080452</t>
  </si>
  <si>
    <t>李东</t>
  </si>
  <si>
    <t>513021197411040450</t>
  </si>
  <si>
    <t>白杨</t>
  </si>
  <si>
    <t>金银村7组</t>
  </si>
  <si>
    <t>513021198812300457</t>
  </si>
  <si>
    <t>长子</t>
  </si>
  <si>
    <t>何纪让</t>
  </si>
  <si>
    <t>513021193605220451</t>
  </si>
  <si>
    <t>王力秀</t>
  </si>
  <si>
    <t>513021195607060446</t>
  </si>
  <si>
    <t>郭勤</t>
  </si>
  <si>
    <t>513021197211090461</t>
  </si>
  <si>
    <t>吴绍全</t>
  </si>
  <si>
    <t>513021194001250451</t>
  </si>
  <si>
    <t>郭兴亮</t>
  </si>
  <si>
    <t>513021195409010456</t>
  </si>
  <si>
    <t>丁洪琼</t>
  </si>
  <si>
    <t>513021195905030448</t>
  </si>
  <si>
    <t>高显玉</t>
  </si>
  <si>
    <t>513021194502010448</t>
  </si>
  <si>
    <t>张友英</t>
  </si>
  <si>
    <t>513021194512170445</t>
  </si>
  <si>
    <t>雷兴荣</t>
  </si>
  <si>
    <t>513021194510300453</t>
  </si>
  <si>
    <t>魏顺碧</t>
  </si>
  <si>
    <t>513021194907070449</t>
  </si>
  <si>
    <t>洪于前</t>
  </si>
  <si>
    <t>513021195407130454</t>
  </si>
  <si>
    <t>白朝芬</t>
  </si>
  <si>
    <t>513021195708070440</t>
  </si>
  <si>
    <t>郭本利</t>
  </si>
  <si>
    <t>513021197411130448</t>
  </si>
  <si>
    <t>白如森</t>
  </si>
  <si>
    <t>513021194011090455</t>
  </si>
  <si>
    <t>汤文雄</t>
  </si>
  <si>
    <t>51302119670201045X</t>
  </si>
  <si>
    <t>何刚友</t>
  </si>
  <si>
    <t>513021194911200453</t>
  </si>
  <si>
    <t>曾令碧</t>
  </si>
  <si>
    <t>513021195109150449</t>
  </si>
  <si>
    <t>郎如秀</t>
  </si>
  <si>
    <t>513021193609220440</t>
  </si>
  <si>
    <t>昝东</t>
  </si>
  <si>
    <t>513021198912130440</t>
  </si>
  <si>
    <t>昝正良</t>
  </si>
  <si>
    <t>513021195412030458</t>
  </si>
  <si>
    <t>董光年</t>
  </si>
  <si>
    <t>513021193801170447</t>
  </si>
  <si>
    <t>秦铂淋</t>
  </si>
  <si>
    <t>513021199612150452</t>
  </si>
  <si>
    <t>张登珍</t>
  </si>
  <si>
    <t>513021195807180442</t>
  </si>
  <si>
    <t>熊庆秀</t>
  </si>
  <si>
    <t>513021195412230468</t>
  </si>
  <si>
    <t>吕尚碧</t>
  </si>
  <si>
    <t>513021194502080446</t>
  </si>
  <si>
    <t>吴兴英</t>
  </si>
  <si>
    <t>513021194104090446</t>
  </si>
  <si>
    <t>李纯忠</t>
  </si>
  <si>
    <t>513021196804230453</t>
  </si>
  <si>
    <t>袁光祥</t>
  </si>
  <si>
    <t>513021194509090444</t>
  </si>
  <si>
    <t>陈仲安</t>
  </si>
  <si>
    <t>513021194912060472</t>
  </si>
  <si>
    <t>熊恩秀</t>
  </si>
  <si>
    <t>513021193803260446</t>
  </si>
  <si>
    <t>柳青</t>
  </si>
  <si>
    <t>513021198206161688</t>
  </si>
  <si>
    <t>方中明</t>
  </si>
  <si>
    <t>513021195606140452</t>
  </si>
  <si>
    <t>潘传芳</t>
  </si>
  <si>
    <t>513021197309010466</t>
  </si>
  <si>
    <t>洪敬雄</t>
  </si>
  <si>
    <t>513021199707260451</t>
  </si>
  <si>
    <t>郭光健</t>
  </si>
  <si>
    <t>513021196303290474</t>
  </si>
  <si>
    <t>李纯英</t>
  </si>
  <si>
    <t>513021196910060486</t>
  </si>
  <si>
    <t>陈仲香</t>
  </si>
  <si>
    <t>513021195804060453</t>
  </si>
  <si>
    <t>何伍玉</t>
  </si>
  <si>
    <t>513021194909090443</t>
  </si>
  <si>
    <t>因残</t>
  </si>
  <si>
    <t>白朝全</t>
  </si>
  <si>
    <t>513021196412230454</t>
  </si>
  <si>
    <t>白血病</t>
  </si>
  <si>
    <t>刘纪均</t>
  </si>
  <si>
    <t>513021195608280459</t>
  </si>
  <si>
    <t>食道癌</t>
  </si>
  <si>
    <t>吴三国</t>
  </si>
  <si>
    <t>513021196212210459</t>
  </si>
  <si>
    <t>偏瘫</t>
  </si>
  <si>
    <t>杨柳</t>
  </si>
  <si>
    <t>51172120040715582X</t>
  </si>
  <si>
    <t>唐华珍</t>
  </si>
  <si>
    <t>513021193811200443</t>
  </si>
  <si>
    <t>吴祖行</t>
  </si>
  <si>
    <t>513021199410092178</t>
  </si>
  <si>
    <t>陈仲兵</t>
  </si>
  <si>
    <t>513021197303010457</t>
  </si>
  <si>
    <t>离异，患左侧额叶脑出血，高血压等疾病，丧失劳动力，儿子陈湘江11岁，还在读书</t>
  </si>
  <si>
    <t>杨勇</t>
  </si>
  <si>
    <t>513021197811240478</t>
  </si>
  <si>
    <t>邓成玉</t>
  </si>
  <si>
    <t>513021195506100445</t>
  </si>
  <si>
    <t>邓化琼</t>
  </si>
  <si>
    <t>513021194907130464</t>
  </si>
  <si>
    <t>瘫痪在床</t>
  </si>
  <si>
    <t>郭本建</t>
  </si>
  <si>
    <t>红花村3组</t>
  </si>
  <si>
    <t>513021195604260450</t>
  </si>
  <si>
    <t>黄从琼</t>
  </si>
  <si>
    <t>513021196109290446</t>
  </si>
  <si>
    <t>郭川</t>
  </si>
  <si>
    <t>513021198510180453</t>
  </si>
  <si>
    <t>郭家滔</t>
  </si>
  <si>
    <t>511721201411115956</t>
  </si>
  <si>
    <t>何川</t>
  </si>
  <si>
    <t>513021196806200477</t>
  </si>
  <si>
    <t>慢性肾衰竭、心衰等</t>
  </si>
  <si>
    <t>何刚学</t>
  </si>
  <si>
    <t>红花村8组</t>
  </si>
  <si>
    <t>513021197109080451</t>
  </si>
  <si>
    <t>残疾</t>
  </si>
  <si>
    <t>雷正忠</t>
  </si>
  <si>
    <t>513021195806160458</t>
  </si>
  <si>
    <t>高廷纯</t>
  </si>
  <si>
    <t>513021196206232504</t>
  </si>
  <si>
    <t>残疾一级</t>
  </si>
  <si>
    <t>何佰棋</t>
  </si>
  <si>
    <t>511721200607075824</t>
  </si>
  <si>
    <t>何伯昆</t>
  </si>
  <si>
    <t>511721200607075736</t>
  </si>
  <si>
    <t>李国冬</t>
  </si>
  <si>
    <t>513021199802200457</t>
  </si>
  <si>
    <t>张智茗</t>
  </si>
  <si>
    <t>511721200303305723</t>
  </si>
  <si>
    <t>何伍平</t>
  </si>
  <si>
    <t>红花村9组</t>
  </si>
  <si>
    <t>513021196412060459</t>
  </si>
  <si>
    <t>王德淑</t>
  </si>
  <si>
    <t>513021197509280460</t>
  </si>
  <si>
    <t>何刚文</t>
  </si>
  <si>
    <t>51302119681226045X</t>
  </si>
  <si>
    <t>何炳见</t>
  </si>
  <si>
    <t>511721200507205716</t>
  </si>
  <si>
    <t>柏云忠</t>
  </si>
  <si>
    <t>红花村4组</t>
  </si>
  <si>
    <t>513021198511230459</t>
  </si>
  <si>
    <t>曹乐萱</t>
  </si>
  <si>
    <t>511721201007055728</t>
  </si>
  <si>
    <t>曾外孙女</t>
  </si>
  <si>
    <t>残疾，脑瘫</t>
  </si>
  <si>
    <t>雷正明</t>
  </si>
  <si>
    <t>51302119560826407X</t>
  </si>
  <si>
    <t>李文珍</t>
  </si>
  <si>
    <t>51302119541123044X</t>
  </si>
  <si>
    <t>大病</t>
  </si>
  <si>
    <t>伍永珍</t>
  </si>
  <si>
    <t>红花村7组</t>
  </si>
  <si>
    <t>513021195601150440</t>
  </si>
  <si>
    <t>李成英</t>
  </si>
  <si>
    <t>513021194910220444</t>
  </si>
  <si>
    <t>邓天玉</t>
  </si>
  <si>
    <t>513021195309130442</t>
  </si>
  <si>
    <t>二级糖尿病</t>
  </si>
  <si>
    <t>朱忠碧</t>
  </si>
  <si>
    <t>513021194707030442</t>
  </si>
  <si>
    <t>癌症，失劳动力</t>
  </si>
  <si>
    <t>王元华</t>
  </si>
  <si>
    <t>513021196505050452</t>
  </si>
  <si>
    <t>肝硬化</t>
  </si>
  <si>
    <t>郭本万</t>
  </si>
  <si>
    <t>红花村一组</t>
  </si>
  <si>
    <t>513021196802120453</t>
  </si>
  <si>
    <t>丧失部分劳动力</t>
  </si>
  <si>
    <t>雷天铃</t>
  </si>
  <si>
    <t>513021197601100485</t>
  </si>
  <si>
    <t>黄文成</t>
  </si>
  <si>
    <t>513021195307230458</t>
  </si>
  <si>
    <t>杨直平</t>
  </si>
  <si>
    <t>513021196801140479</t>
  </si>
  <si>
    <t>肺气肿</t>
  </si>
  <si>
    <t>何刚瑶</t>
  </si>
  <si>
    <t>513021196001040445</t>
  </si>
  <si>
    <t>昝均芳</t>
  </si>
  <si>
    <t>513021195402170449</t>
  </si>
  <si>
    <t>襄渝民兵</t>
  </si>
  <si>
    <t>王伦礼</t>
  </si>
  <si>
    <t>513021195106180458</t>
  </si>
  <si>
    <t>杨才英</t>
  </si>
  <si>
    <t>513021195103060442</t>
  </si>
  <si>
    <t>潘广秀</t>
  </si>
  <si>
    <t>513021194107240446</t>
  </si>
  <si>
    <t>何刚信</t>
  </si>
  <si>
    <t>513021194311230472</t>
  </si>
  <si>
    <t>周德贵</t>
  </si>
  <si>
    <t>513021193801190456</t>
  </si>
  <si>
    <t>洪登代</t>
  </si>
  <si>
    <t>513021193203190456</t>
  </si>
  <si>
    <t>肺气肿，脑梗塞，高血压</t>
  </si>
  <si>
    <t>李元玉</t>
  </si>
  <si>
    <t>红花村6组</t>
  </si>
  <si>
    <t>51302119250518046X</t>
  </si>
  <si>
    <t>高血压，慢性病</t>
  </si>
  <si>
    <t>王德胜</t>
  </si>
  <si>
    <t>513021197307140451</t>
  </si>
  <si>
    <t>本人患多种慢性病</t>
  </si>
  <si>
    <t>2019年12月提标</t>
  </si>
  <si>
    <t>何刚汉</t>
  </si>
  <si>
    <t>513021194010150452</t>
  </si>
  <si>
    <t>老年痴呆，慢性支气管，肺气肿</t>
  </si>
  <si>
    <t>吴学会</t>
  </si>
  <si>
    <t>513021194911120461</t>
  </si>
  <si>
    <t>王启建</t>
  </si>
  <si>
    <t>513021197104280470</t>
  </si>
  <si>
    <t>智力障碍</t>
  </si>
  <si>
    <t>张艳</t>
  </si>
  <si>
    <t>522421197909078221</t>
  </si>
  <si>
    <t>癌症</t>
  </si>
  <si>
    <t>唐全秀</t>
  </si>
  <si>
    <t>513021194412140441</t>
  </si>
  <si>
    <t>多重疾病</t>
  </si>
  <si>
    <t>郭本鲜</t>
  </si>
  <si>
    <t>51302119521222045X</t>
  </si>
  <si>
    <t>瘫痪，卧床不起，生活不能自理</t>
  </si>
  <si>
    <t>何刚全</t>
  </si>
  <si>
    <t>513021194504020455</t>
  </si>
  <si>
    <t>高血压，脑梗塞</t>
  </si>
  <si>
    <t>杨直春</t>
  </si>
  <si>
    <t>513021195801240475</t>
  </si>
  <si>
    <t>杨云天</t>
  </si>
  <si>
    <t>511721200610245716</t>
  </si>
  <si>
    <t>何纪仁</t>
  </si>
  <si>
    <t>513021193811080453</t>
  </si>
  <si>
    <t>何刚胜</t>
  </si>
  <si>
    <t>513021195312160458</t>
  </si>
  <si>
    <t>何纪华</t>
  </si>
  <si>
    <t>513021194005180454</t>
  </si>
  <si>
    <t>从小患小儿麻痹症，脚残疾</t>
  </si>
  <si>
    <t>张永碧</t>
  </si>
  <si>
    <t>513021194706200462</t>
  </si>
  <si>
    <t>患乳腺癌，高血压</t>
  </si>
  <si>
    <t>潘传杰</t>
  </si>
  <si>
    <t>513021196706290460</t>
  </si>
  <si>
    <t>患心脏病，甲亢病</t>
  </si>
  <si>
    <t>王节烈</t>
  </si>
  <si>
    <t>513021194702160459</t>
  </si>
  <si>
    <t>洪子林</t>
  </si>
  <si>
    <t>513021195511050454</t>
  </si>
  <si>
    <t>心脏病，胆息肉</t>
  </si>
  <si>
    <t>王佑庭</t>
  </si>
  <si>
    <t>513021193609210453</t>
  </si>
  <si>
    <t>年老多病，医药开支较大</t>
  </si>
  <si>
    <t>何刚香</t>
  </si>
  <si>
    <t>513021196403210451</t>
  </si>
  <si>
    <t>何欣</t>
  </si>
  <si>
    <t>511721200011045720</t>
  </si>
  <si>
    <t>覃文杰</t>
  </si>
  <si>
    <t>51302119540120044X</t>
  </si>
  <si>
    <t>配偶食道癌，本人多病</t>
  </si>
  <si>
    <t>曾令珍</t>
  </si>
  <si>
    <t>金龙村12组</t>
  </si>
  <si>
    <t>513021193910250622</t>
  </si>
  <si>
    <t>祖母</t>
  </si>
  <si>
    <t>视力一级残疾</t>
  </si>
  <si>
    <t>彭仁琼</t>
  </si>
  <si>
    <t>513021196711251263</t>
  </si>
  <si>
    <t>精神病，生活不能自理</t>
  </si>
  <si>
    <t>何桂林</t>
  </si>
  <si>
    <t>511721200707278979</t>
  </si>
  <si>
    <t>之子</t>
  </si>
  <si>
    <t>家庭困难</t>
  </si>
  <si>
    <t>李成平</t>
  </si>
  <si>
    <t>513021196809130654</t>
  </si>
  <si>
    <t>言语二级</t>
  </si>
  <si>
    <t>潘学珍</t>
  </si>
  <si>
    <t>513021194012160646</t>
  </si>
  <si>
    <t>王浚宇</t>
  </si>
  <si>
    <t>511721200609225814</t>
  </si>
  <si>
    <t>孙</t>
  </si>
  <si>
    <t xml:space="preserve">家庭困难 </t>
  </si>
  <si>
    <t>李明淑</t>
  </si>
  <si>
    <t>金龙村7组</t>
  </si>
  <si>
    <t>513021197712120286</t>
  </si>
  <si>
    <t>罗佳林</t>
  </si>
  <si>
    <t>511721200112268464</t>
  </si>
  <si>
    <t>罗祥丰</t>
  </si>
  <si>
    <t>511721200907165872</t>
  </si>
  <si>
    <t>米心雨</t>
  </si>
  <si>
    <t>金龙村11组</t>
  </si>
  <si>
    <t>511721200106235826</t>
  </si>
  <si>
    <t>金龙村5组</t>
  </si>
  <si>
    <t>513021195608210653</t>
  </si>
  <si>
    <t>常期患病</t>
  </si>
  <si>
    <t>龙怀容</t>
  </si>
  <si>
    <t>龙坪村1组</t>
  </si>
  <si>
    <t>513021194805140629</t>
  </si>
  <si>
    <t>杨富琼</t>
  </si>
  <si>
    <t>金龙村2组</t>
  </si>
  <si>
    <t>51302119660402062X</t>
  </si>
  <si>
    <t>因病困难</t>
  </si>
  <si>
    <t>黄孝桓</t>
  </si>
  <si>
    <t>511721201112028975</t>
  </si>
  <si>
    <t>肢残二级</t>
  </si>
  <si>
    <t>孙明霞</t>
  </si>
  <si>
    <t>513021199408080629</t>
  </si>
  <si>
    <t>2023年5月新增</t>
  </si>
  <si>
    <t>黄大华</t>
  </si>
  <si>
    <t>513021196201150657</t>
  </si>
  <si>
    <t>黄金全</t>
  </si>
  <si>
    <t>金龙村3组</t>
  </si>
  <si>
    <t>513021195411230650</t>
  </si>
  <si>
    <t>黄文波</t>
  </si>
  <si>
    <t>513021198110270652</t>
  </si>
  <si>
    <t>郭本贵</t>
  </si>
  <si>
    <t>513021194510100654</t>
  </si>
  <si>
    <t>严仕琼</t>
  </si>
  <si>
    <t>513021195111090625</t>
  </si>
  <si>
    <t>精神二级残</t>
  </si>
  <si>
    <t>黄光辉</t>
  </si>
  <si>
    <t>513021197609100658</t>
  </si>
  <si>
    <t>李洪于</t>
  </si>
  <si>
    <t>金龙村6组</t>
  </si>
  <si>
    <t>513021195703210651</t>
  </si>
  <si>
    <t>肢体残疾</t>
  </si>
  <si>
    <t>陈向芳</t>
  </si>
  <si>
    <t>513021196005120629</t>
  </si>
  <si>
    <t>李年欢</t>
  </si>
  <si>
    <t>513021199912030620</t>
  </si>
  <si>
    <t>何仕勇</t>
  </si>
  <si>
    <t>513021197507020657</t>
  </si>
  <si>
    <t>何思慧</t>
  </si>
  <si>
    <t>511721201304175961</t>
  </si>
  <si>
    <t>肖胜菊</t>
  </si>
  <si>
    <t>金龙村10组</t>
  </si>
  <si>
    <t>513021197505160648</t>
  </si>
  <si>
    <t>潘传容</t>
  </si>
  <si>
    <t>金龙村1组</t>
  </si>
  <si>
    <t>513021197110020624</t>
  </si>
  <si>
    <t>言语和肢体残疾</t>
  </si>
  <si>
    <t>卓立俊</t>
  </si>
  <si>
    <t>513021196508240657</t>
  </si>
  <si>
    <t>杨辉</t>
  </si>
  <si>
    <t>51172120150429595X</t>
  </si>
  <si>
    <t>智力二级、无劳动力</t>
  </si>
  <si>
    <t>杨大全</t>
  </si>
  <si>
    <t>513021197501020656</t>
  </si>
  <si>
    <t>刘六妹</t>
  </si>
  <si>
    <t>522624197201114426</t>
  </si>
  <si>
    <t>杨才秀</t>
  </si>
  <si>
    <t>金龙村4组</t>
  </si>
  <si>
    <t>513021193006110621</t>
  </si>
  <si>
    <t>程代富</t>
  </si>
  <si>
    <t>龙坪村7组</t>
  </si>
  <si>
    <t>513021197307240655</t>
  </si>
  <si>
    <t>胃癌</t>
  </si>
  <si>
    <t>程星萌</t>
  </si>
  <si>
    <t>511721200305105813</t>
  </si>
  <si>
    <t>周开玉</t>
  </si>
  <si>
    <t>513021194206020625</t>
  </si>
  <si>
    <t>2020年9月调标</t>
  </si>
  <si>
    <t>覃昌友</t>
  </si>
  <si>
    <t>513021194204210652</t>
  </si>
  <si>
    <t>视力四级残疾</t>
  </si>
  <si>
    <t>黄孝金</t>
  </si>
  <si>
    <t>513021196404040626</t>
  </si>
  <si>
    <t xml:space="preserve">因病困难 </t>
  </si>
  <si>
    <t>覃其芳</t>
  </si>
  <si>
    <t>513021195007230624</t>
  </si>
  <si>
    <t>郑祖秀</t>
  </si>
  <si>
    <t>金龙村一组</t>
  </si>
  <si>
    <t>513021196305010624</t>
  </si>
  <si>
    <t>唐华正</t>
  </si>
  <si>
    <t>513021197404240657</t>
  </si>
  <si>
    <t>万学玉</t>
  </si>
  <si>
    <t>513021193911240629</t>
  </si>
  <si>
    <t>李德文</t>
  </si>
  <si>
    <t>513021194903190654</t>
  </si>
  <si>
    <t>脑梗偏瘫</t>
  </si>
  <si>
    <t>陈庭华</t>
  </si>
  <si>
    <t>513021194803020623</t>
  </si>
  <si>
    <t>黄光友</t>
  </si>
  <si>
    <t>513021195804190653</t>
  </si>
  <si>
    <t>黄大海</t>
  </si>
  <si>
    <t>513021194408010652</t>
  </si>
  <si>
    <t>黄大和</t>
  </si>
  <si>
    <t>513021194312170651</t>
  </si>
  <si>
    <t>多病、脑萎缩、丧偶</t>
  </si>
  <si>
    <t>杨云德</t>
  </si>
  <si>
    <t>51302119481225064X</t>
  </si>
  <si>
    <t>陈武银</t>
  </si>
  <si>
    <t>513021195309040658</t>
  </si>
  <si>
    <t>唐华柏</t>
  </si>
  <si>
    <t>51302119731117067X</t>
  </si>
  <si>
    <t>庞厚平</t>
  </si>
  <si>
    <t>龙坪村10组</t>
  </si>
  <si>
    <t>513021197506130862</t>
  </si>
  <si>
    <t>潘广华</t>
  </si>
  <si>
    <t>513021195407280655</t>
  </si>
  <si>
    <t>潘均</t>
  </si>
  <si>
    <t>513021197909170658</t>
  </si>
  <si>
    <t>黄正国</t>
  </si>
  <si>
    <t>513021194212100656</t>
  </si>
  <si>
    <t>余兴友</t>
  </si>
  <si>
    <t>513021195502250657</t>
  </si>
  <si>
    <t>邓成秀</t>
  </si>
  <si>
    <t>513021195705260628</t>
  </si>
  <si>
    <t>蒲威</t>
  </si>
  <si>
    <t>金龙村8组</t>
  </si>
  <si>
    <t>513021199209150655</t>
  </si>
  <si>
    <t>李仕国</t>
  </si>
  <si>
    <t>513021193211130656</t>
  </si>
  <si>
    <t>郑卓</t>
  </si>
  <si>
    <t>51172120071224583X</t>
  </si>
  <si>
    <t>爷爷癌症死后，欠下债务，造成家庭困难。</t>
  </si>
  <si>
    <t>王龙琴</t>
  </si>
  <si>
    <t>513021197706210621</t>
  </si>
  <si>
    <t>因本人患结肠癌</t>
  </si>
  <si>
    <t>苟宇雪</t>
  </si>
  <si>
    <t>51172120111117898X</t>
  </si>
  <si>
    <t>黄孝英</t>
  </si>
  <si>
    <t>金龙4组</t>
  </si>
  <si>
    <t>513021196402230645</t>
  </si>
  <si>
    <t>2019年6月标调</t>
  </si>
  <si>
    <t>王元玉</t>
  </si>
  <si>
    <t>513021195610050628</t>
  </si>
  <si>
    <t>唐明德</t>
  </si>
  <si>
    <t>513021194403290659</t>
  </si>
  <si>
    <t>李显荣</t>
  </si>
  <si>
    <t>513021194104220650</t>
  </si>
  <si>
    <t>罗欣玥</t>
  </si>
  <si>
    <t>511721200809265845</t>
  </si>
  <si>
    <t>唐自秀</t>
  </si>
  <si>
    <t>513021197309050628</t>
  </si>
  <si>
    <t>唐华道</t>
  </si>
  <si>
    <t>513021194802150653</t>
  </si>
  <si>
    <t>罗雪松</t>
  </si>
  <si>
    <t>513021199512010655</t>
  </si>
  <si>
    <t>黄大成</t>
  </si>
  <si>
    <t>513021195403070677</t>
  </si>
  <si>
    <t>龙仁碧</t>
  </si>
  <si>
    <t>513021195205250642</t>
  </si>
  <si>
    <t>唐艺</t>
  </si>
  <si>
    <t>511721200407295822</t>
  </si>
  <si>
    <t>父亲去世、母亲失踪多年</t>
  </si>
  <si>
    <t>唐卫</t>
  </si>
  <si>
    <t>511721200603215818</t>
  </si>
  <si>
    <t>余劲锋</t>
  </si>
  <si>
    <t>金龙2组</t>
  </si>
  <si>
    <t>513021200101095813</t>
  </si>
  <si>
    <t>余佳璇</t>
  </si>
  <si>
    <t>511721200609075828</t>
  </si>
  <si>
    <t>余银祥</t>
  </si>
  <si>
    <t>513021194602120652</t>
  </si>
  <si>
    <t>祖父</t>
  </si>
  <si>
    <t>何武全</t>
  </si>
  <si>
    <t>513021196208030658</t>
  </si>
  <si>
    <t>车祸</t>
  </si>
  <si>
    <t>郭本芳</t>
  </si>
  <si>
    <t>51302119740210028X</t>
  </si>
  <si>
    <t>肾结石、积水</t>
  </si>
  <si>
    <t>卓玲</t>
  </si>
  <si>
    <t>513021197910020622</t>
  </si>
  <si>
    <t>陈武翠</t>
  </si>
  <si>
    <t>513021197110300642</t>
  </si>
  <si>
    <t>杨焕兵</t>
  </si>
  <si>
    <t>513021197012201050</t>
  </si>
  <si>
    <t>杨鑫</t>
  </si>
  <si>
    <t>511721200805195819</t>
  </si>
  <si>
    <t>杨树苓</t>
  </si>
  <si>
    <t>513021199506281109</t>
  </si>
  <si>
    <t>米才湖</t>
  </si>
  <si>
    <t>金坪村1组</t>
  </si>
  <si>
    <t>513021198606230670</t>
  </si>
  <si>
    <t>李菲</t>
  </si>
  <si>
    <t>513021198108114845</t>
  </si>
  <si>
    <t>米浩翔</t>
  </si>
  <si>
    <t>511721200610055816</t>
  </si>
  <si>
    <t>米茂贤</t>
  </si>
  <si>
    <t>511721201206295951</t>
  </si>
  <si>
    <t>邹金希</t>
  </si>
  <si>
    <t>店子村5组</t>
  </si>
  <si>
    <t>51172120091109558X</t>
  </si>
  <si>
    <t>陈雪妮</t>
  </si>
  <si>
    <t>店子村3组</t>
  </si>
  <si>
    <t>51172120010228556X</t>
  </si>
  <si>
    <t>杨正国</t>
  </si>
  <si>
    <t>513021196905200034</t>
  </si>
  <si>
    <t>周志贵</t>
  </si>
  <si>
    <t>店子村2组</t>
  </si>
  <si>
    <t>513021195406020018</t>
  </si>
  <si>
    <t>黄学琼</t>
  </si>
  <si>
    <t>513021195609030021</t>
  </si>
  <si>
    <t>肖德斌</t>
  </si>
  <si>
    <t>513021196210230552</t>
  </si>
  <si>
    <t>覃建</t>
  </si>
  <si>
    <t>店子村7组</t>
  </si>
  <si>
    <t>513021197210105043</t>
  </si>
  <si>
    <t>罗天连</t>
  </si>
  <si>
    <t>店子村1组</t>
  </si>
  <si>
    <t>513021194412080012</t>
  </si>
  <si>
    <t>黄文珍</t>
  </si>
  <si>
    <t>513021194707020025</t>
  </si>
  <si>
    <t>龙怀碧</t>
  </si>
  <si>
    <t>513021193110270027</t>
  </si>
  <si>
    <t>黄万锡</t>
  </si>
  <si>
    <t>513021195605280031</t>
  </si>
  <si>
    <t>闫六翠</t>
  </si>
  <si>
    <t>513021196503070046</t>
  </si>
  <si>
    <t>罗朝相</t>
  </si>
  <si>
    <t>513021194109140019</t>
  </si>
  <si>
    <t>郭清芬</t>
  </si>
  <si>
    <t>513021195608020067</t>
  </si>
  <si>
    <t>蔡光碧</t>
  </si>
  <si>
    <t>店子村2</t>
  </si>
  <si>
    <t>513021193010100047</t>
  </si>
  <si>
    <t>蔡光辉</t>
  </si>
  <si>
    <t>51302119411123003X</t>
  </si>
  <si>
    <t>熊友珍</t>
  </si>
  <si>
    <t>513021194412110023</t>
  </si>
  <si>
    <t>袁仕玉</t>
  </si>
  <si>
    <t>513021194712270088</t>
  </si>
  <si>
    <t>陈代珍</t>
  </si>
  <si>
    <t>513021194312100020</t>
  </si>
  <si>
    <t>王宣洁</t>
  </si>
  <si>
    <t>513021195409010069</t>
  </si>
  <si>
    <t>2019年9月提标</t>
  </si>
  <si>
    <t>王永琼</t>
  </si>
  <si>
    <t>513021195205220021</t>
  </si>
  <si>
    <t>王传碧</t>
  </si>
  <si>
    <t>513021195208070022</t>
  </si>
  <si>
    <t>覃华东</t>
  </si>
  <si>
    <t>513021197911080010</t>
  </si>
  <si>
    <t>庞强</t>
  </si>
  <si>
    <t>长江村7组</t>
  </si>
  <si>
    <t>513021199006140019</t>
  </si>
  <si>
    <t>父亲直肠癌</t>
  </si>
  <si>
    <t>庞睿轩</t>
  </si>
  <si>
    <t>51172120100502897X</t>
  </si>
  <si>
    <t>闵登军</t>
  </si>
  <si>
    <t>长江村2组</t>
  </si>
  <si>
    <t>513021198606090014</t>
  </si>
  <si>
    <t>残疾，双眼失明</t>
  </si>
  <si>
    <t>闵诗佳</t>
  </si>
  <si>
    <t>511721200806285568</t>
  </si>
  <si>
    <t>在校读书</t>
  </si>
  <si>
    <t>闵春红</t>
  </si>
  <si>
    <t>长江村3组</t>
  </si>
  <si>
    <t>511721200302025543</t>
  </si>
  <si>
    <t>闵春燕</t>
  </si>
  <si>
    <t>511721200908085567</t>
  </si>
  <si>
    <t>闵登位</t>
  </si>
  <si>
    <t>51302119870414889X</t>
  </si>
  <si>
    <t>李学春</t>
  </si>
  <si>
    <t>长江村5组</t>
  </si>
  <si>
    <t>513021197305120035</t>
  </si>
  <si>
    <t>向以秀</t>
  </si>
  <si>
    <t>513021193807047044</t>
  </si>
  <si>
    <t>闵俊豪</t>
  </si>
  <si>
    <t>511721201110108998</t>
  </si>
  <si>
    <t>母亲宋冬梅癌症</t>
  </si>
  <si>
    <t>刘加全</t>
  </si>
  <si>
    <t>长江村3</t>
  </si>
  <si>
    <t>513021195708080016</t>
  </si>
  <si>
    <t>肺病</t>
  </si>
  <si>
    <t>陈远孝</t>
  </si>
  <si>
    <t>51302119450919004X</t>
  </si>
  <si>
    <t>李光芬</t>
  </si>
  <si>
    <t>长江村七组</t>
  </si>
  <si>
    <t>513021193009080042</t>
  </si>
  <si>
    <t>瘫痪</t>
  </si>
  <si>
    <t>闵仕明</t>
  </si>
  <si>
    <t>长江村一组</t>
  </si>
  <si>
    <t>513021193212160013</t>
  </si>
  <si>
    <t>皮肤癌</t>
  </si>
  <si>
    <t>闵学辉</t>
  </si>
  <si>
    <t>511721200303025588</t>
  </si>
  <si>
    <t>闵学燕</t>
  </si>
  <si>
    <t>511721200303025609</t>
  </si>
  <si>
    <t>妹妹</t>
  </si>
  <si>
    <t>吴林昌</t>
  </si>
  <si>
    <t>513021199303191859</t>
  </si>
  <si>
    <t>杨正贵</t>
  </si>
  <si>
    <t>长江村6组</t>
  </si>
  <si>
    <t>513021197007170018</t>
  </si>
  <si>
    <t>陈福银</t>
  </si>
  <si>
    <t>513021195708270055</t>
  </si>
  <si>
    <t>唐代志</t>
  </si>
  <si>
    <t>513021196806290011</t>
  </si>
  <si>
    <t>岳德贵</t>
  </si>
  <si>
    <t>513021193804160017</t>
  </si>
  <si>
    <t>唐敏</t>
  </si>
  <si>
    <t>513021198511040049</t>
  </si>
  <si>
    <t>脑瘤</t>
  </si>
  <si>
    <t>李明亮</t>
  </si>
  <si>
    <t>511721200112235574</t>
  </si>
  <si>
    <t>本人先天性癫痫病</t>
  </si>
  <si>
    <t>闵学英</t>
  </si>
  <si>
    <t>511721200410025567</t>
  </si>
  <si>
    <t>因读书，无劳动力，</t>
  </si>
  <si>
    <t>罗崇俨</t>
  </si>
  <si>
    <t>长江村8组</t>
  </si>
  <si>
    <t>511721201107208971</t>
  </si>
  <si>
    <t>因先天性心脏病，</t>
  </si>
  <si>
    <t>孙明志</t>
  </si>
  <si>
    <t>513021197101150013</t>
  </si>
  <si>
    <t>癫痫病、未婚</t>
  </si>
  <si>
    <t>闵琴玲</t>
  </si>
  <si>
    <t>511721200104285547</t>
  </si>
  <si>
    <t>视力二级残疾</t>
  </si>
  <si>
    <t>刘仕海</t>
  </si>
  <si>
    <t>513021198808240076</t>
  </si>
  <si>
    <t>本人智力二级残疾，家庭困难</t>
  </si>
  <si>
    <t>覃柏胜</t>
  </si>
  <si>
    <t>511721200109205534</t>
  </si>
  <si>
    <t>父亲覃代华急性脑梗</t>
  </si>
  <si>
    <t>覃映珲</t>
  </si>
  <si>
    <t>511721200704230013</t>
  </si>
  <si>
    <t>蒲正全</t>
  </si>
  <si>
    <t>513021195101230014</t>
  </si>
  <si>
    <t>癫痫病</t>
  </si>
  <si>
    <t>杨万红</t>
  </si>
  <si>
    <t>511721200906175569</t>
  </si>
  <si>
    <t>父亲车祸</t>
  </si>
  <si>
    <t>杨万丽</t>
  </si>
  <si>
    <t>51172120130104902X</t>
  </si>
  <si>
    <t>杨万富</t>
  </si>
  <si>
    <t>511721201011288970</t>
  </si>
  <si>
    <t>弟弟</t>
  </si>
  <si>
    <t>袁敬</t>
  </si>
  <si>
    <t>511721200111276163</t>
  </si>
  <si>
    <t>唐富芬</t>
  </si>
  <si>
    <t>河东村1组</t>
  </si>
  <si>
    <t>513021196812030021</t>
  </si>
  <si>
    <t>本人常年卧床不起</t>
  </si>
  <si>
    <t>伍俊</t>
  </si>
  <si>
    <t>51172120080524553X</t>
  </si>
  <si>
    <t>潘传雄</t>
  </si>
  <si>
    <t>513021198605100030</t>
  </si>
  <si>
    <t>瞿睿廷</t>
  </si>
  <si>
    <t>河东社区3组</t>
  </si>
  <si>
    <t>511721200508105530</t>
  </si>
  <si>
    <t>李金洪</t>
  </si>
  <si>
    <t>511721201203078978</t>
  </si>
  <si>
    <t>熊英喜</t>
  </si>
  <si>
    <t>河东社区4组</t>
  </si>
  <si>
    <t>511721201111088976</t>
  </si>
  <si>
    <t>柏子涵</t>
  </si>
  <si>
    <t>百花村5组</t>
  </si>
  <si>
    <t>511721200308055559</t>
  </si>
  <si>
    <t>多动症，发育缓慢</t>
  </si>
  <si>
    <t>王中菊</t>
  </si>
  <si>
    <t>百花村4组</t>
  </si>
  <si>
    <t>513031197705191361</t>
  </si>
  <si>
    <t>王兰英</t>
  </si>
  <si>
    <t>513721198601300981</t>
  </si>
  <si>
    <t>杨欣宝</t>
  </si>
  <si>
    <t>51172120070806557X</t>
  </si>
  <si>
    <t>母亲精神病</t>
  </si>
  <si>
    <t>吴治蒙</t>
  </si>
  <si>
    <t>百花村2组</t>
  </si>
  <si>
    <t>511721200910065573</t>
  </si>
  <si>
    <t>袁代容</t>
  </si>
  <si>
    <t>熊家村8组</t>
  </si>
  <si>
    <t>513021196411150620</t>
  </si>
  <si>
    <t>蔡习华</t>
  </si>
  <si>
    <t>51302119731007001X</t>
  </si>
  <si>
    <t>智力二级残</t>
  </si>
  <si>
    <t>郑平安</t>
  </si>
  <si>
    <t>熊家村6组</t>
  </si>
  <si>
    <t>511721200408155573</t>
  </si>
  <si>
    <t>由于母亲邓小燕患有癌症，本人无生活自理能力</t>
  </si>
  <si>
    <t>2019年12月调标</t>
  </si>
  <si>
    <t>伍茂林</t>
  </si>
  <si>
    <t>511721200105195543</t>
  </si>
  <si>
    <t>2019年7月新增</t>
  </si>
  <si>
    <t>秦贵彪</t>
  </si>
  <si>
    <t>马坪村1组</t>
  </si>
  <si>
    <t>513021197303230011</t>
  </si>
  <si>
    <t>陈代琼</t>
  </si>
  <si>
    <t>马坪村5组</t>
  </si>
  <si>
    <t>513021196803040543</t>
  </si>
  <si>
    <t>董明玉</t>
  </si>
  <si>
    <t>513021194905170040</t>
  </si>
  <si>
    <t>米正映</t>
  </si>
  <si>
    <t>马坪村11组</t>
  </si>
  <si>
    <t>513021193605120039</t>
  </si>
  <si>
    <t>乔然</t>
  </si>
  <si>
    <t>511723200806088428</t>
  </si>
  <si>
    <t>王晶新</t>
  </si>
  <si>
    <t>511721200407078983</t>
  </si>
  <si>
    <t>母亲乳腺癌</t>
  </si>
  <si>
    <t>周学珍</t>
  </si>
  <si>
    <t>513021194112100026</t>
  </si>
  <si>
    <t>李光健</t>
  </si>
  <si>
    <t>马坪村五组</t>
  </si>
  <si>
    <t>513021197106060033</t>
  </si>
  <si>
    <t>马元成</t>
  </si>
  <si>
    <t>临江村2组</t>
  </si>
  <si>
    <t>513001196607010616</t>
  </si>
  <si>
    <t>车朋举</t>
  </si>
  <si>
    <t>513021199804100214</t>
  </si>
  <si>
    <t>李小平</t>
  </si>
  <si>
    <t>513021197910230195</t>
  </si>
  <si>
    <t>闵强</t>
  </si>
  <si>
    <t>长田1组</t>
  </si>
  <si>
    <t>513021198611040193</t>
  </si>
  <si>
    <t>闵语宣</t>
  </si>
  <si>
    <t>511721201104149005</t>
  </si>
  <si>
    <t>闵语涵</t>
  </si>
  <si>
    <t>51172120181031002X</t>
  </si>
  <si>
    <t>唐洪</t>
  </si>
  <si>
    <t>513021198210210200</t>
  </si>
  <si>
    <t>唐艺菡</t>
  </si>
  <si>
    <t>511721201112129004</t>
  </si>
  <si>
    <t>叶红静</t>
  </si>
  <si>
    <t>临江村5组</t>
  </si>
  <si>
    <t>513021198601055447</t>
  </si>
  <si>
    <t>张南方</t>
  </si>
  <si>
    <t>513021196603060208</t>
  </si>
  <si>
    <t>赵朝霞</t>
  </si>
  <si>
    <t>513001194702070626</t>
  </si>
  <si>
    <t>陈孝华</t>
  </si>
  <si>
    <t>513021197610300198</t>
  </si>
  <si>
    <t>李加强</t>
  </si>
  <si>
    <t>临江村1组</t>
  </si>
  <si>
    <t>513021198810020195</t>
  </si>
  <si>
    <t>因大病</t>
  </si>
  <si>
    <t>李传贵</t>
  </si>
  <si>
    <t>513001196811140610</t>
  </si>
  <si>
    <t>2020年1月新增</t>
  </si>
  <si>
    <t>李嘉</t>
  </si>
  <si>
    <t>511721200410128785</t>
  </si>
  <si>
    <t>李佳伟</t>
  </si>
  <si>
    <t>51172120110628899X</t>
  </si>
  <si>
    <t>李涛</t>
  </si>
  <si>
    <t>511623200605108159</t>
  </si>
  <si>
    <t>兄</t>
  </si>
  <si>
    <t>唐铃</t>
  </si>
  <si>
    <t>蔡坪村6组</t>
  </si>
  <si>
    <t>511721200409128972</t>
  </si>
  <si>
    <t>邱杨</t>
  </si>
  <si>
    <t>513021199402068872</t>
  </si>
  <si>
    <t>患精神病</t>
  </si>
  <si>
    <t>闫登青</t>
  </si>
  <si>
    <t>蔡坪村5组</t>
  </si>
  <si>
    <t>511721200306198804</t>
  </si>
  <si>
    <t>医疗费用高</t>
  </si>
  <si>
    <t>朱华</t>
  </si>
  <si>
    <t>蔡坪村3组</t>
  </si>
  <si>
    <t>513021198707160624</t>
  </si>
  <si>
    <t>唐海航</t>
  </si>
  <si>
    <t>51172120180112003X</t>
  </si>
  <si>
    <t>唐海航患脑瘫，医疗开支大</t>
  </si>
  <si>
    <t>唐超</t>
  </si>
  <si>
    <t>513021199102098893</t>
  </si>
  <si>
    <t>唐小苏</t>
  </si>
  <si>
    <t>511721201407228982</t>
  </si>
  <si>
    <t>姐弟</t>
  </si>
  <si>
    <t>朱天生</t>
  </si>
  <si>
    <t>蔡坪村2组</t>
  </si>
  <si>
    <t>513021199608100196</t>
  </si>
  <si>
    <t>智力残疾，无法劳动</t>
  </si>
  <si>
    <t>闫胜礼</t>
  </si>
  <si>
    <t>蔡坪村7组</t>
  </si>
  <si>
    <t>51300119710117065X</t>
  </si>
  <si>
    <t>杨正财</t>
  </si>
  <si>
    <t>蔡坪村1组</t>
  </si>
  <si>
    <t>513001197209180673</t>
  </si>
  <si>
    <t>陈守祝</t>
  </si>
  <si>
    <t>蔡坪村4组</t>
  </si>
  <si>
    <t>513001197002240624</t>
  </si>
  <si>
    <t>代小蓉</t>
  </si>
  <si>
    <t>513001197909051821</t>
  </si>
  <si>
    <t>恶心血管瘤</t>
  </si>
  <si>
    <t>唐富连</t>
  </si>
  <si>
    <t>513001197501290650</t>
  </si>
  <si>
    <t>唐贵平</t>
  </si>
  <si>
    <t>51172120090127877X</t>
  </si>
  <si>
    <t>张浩男</t>
  </si>
  <si>
    <t>火烽山村3组</t>
  </si>
  <si>
    <t>511721200502018794</t>
  </si>
  <si>
    <t>张大清</t>
  </si>
  <si>
    <t>513021198101178870</t>
  </si>
  <si>
    <t>精神二级残疾</t>
  </si>
  <si>
    <t>2021年7月调标</t>
  </si>
  <si>
    <t>田朋会</t>
  </si>
  <si>
    <t>火烽山村2组</t>
  </si>
  <si>
    <t>513021197512243943</t>
  </si>
  <si>
    <t>弟媳</t>
  </si>
  <si>
    <t>彭治锦</t>
  </si>
  <si>
    <t>火烽山4组</t>
  </si>
  <si>
    <t>511721200807208775</t>
  </si>
  <si>
    <t>吴佩橙</t>
  </si>
  <si>
    <t>511721200709278788</t>
  </si>
  <si>
    <t>蒋明双</t>
  </si>
  <si>
    <t>石河村2组</t>
  </si>
  <si>
    <t>51300119711107061X</t>
  </si>
  <si>
    <t>蒋明亮</t>
  </si>
  <si>
    <t>石河村4组</t>
  </si>
  <si>
    <t>513001197701270638</t>
  </si>
  <si>
    <t>潘传兰</t>
  </si>
  <si>
    <t>堰坝社区8组</t>
  </si>
  <si>
    <t>513021197211220668</t>
  </si>
  <si>
    <t>精神残疾（无证）长期在精神病院</t>
  </si>
  <si>
    <t>肖舒月</t>
  </si>
  <si>
    <t>石河村6组</t>
  </si>
  <si>
    <t>51172120100211862X</t>
  </si>
  <si>
    <t>肖舒月，肖华国在享受</t>
  </si>
  <si>
    <t>黄元忠</t>
  </si>
  <si>
    <t>513001193802140631</t>
  </si>
  <si>
    <t>唐小林</t>
  </si>
  <si>
    <t>堰坝村7组</t>
  </si>
  <si>
    <t>513001197709130656</t>
  </si>
  <si>
    <t>长期多病</t>
  </si>
  <si>
    <t>高瑜雪</t>
  </si>
  <si>
    <t>堰坝村4组</t>
  </si>
  <si>
    <t>511721200804018626</t>
  </si>
  <si>
    <t>王爱华</t>
  </si>
  <si>
    <t>511721200406038605</t>
  </si>
  <si>
    <t>因母亲有脑梗塞，极重危高雪压，行动不便，长期吃药，无劳动能力，无经济收入。</t>
  </si>
  <si>
    <t>唐韵程然</t>
  </si>
  <si>
    <t>堰坝村</t>
  </si>
  <si>
    <t>511721201109268986</t>
  </si>
  <si>
    <t>父母离婚，母亲去世，现由外公外婆抚养，外公外婆年事以高，无能力抚养</t>
  </si>
  <si>
    <t>李青松</t>
  </si>
  <si>
    <t>513021200003238577</t>
  </si>
  <si>
    <t>由于母亲潘丽娜患有直肠癌，且户籍已转到南外民乐街，家庭困难，无经济收入来源</t>
  </si>
  <si>
    <t>李思漫</t>
  </si>
  <si>
    <t>511721200812028584</t>
  </si>
  <si>
    <t>何欣怡</t>
  </si>
  <si>
    <t>堰坝10组</t>
  </si>
  <si>
    <t>511721200806208626</t>
  </si>
  <si>
    <t>长田8组</t>
  </si>
  <si>
    <t>513001194104110632</t>
  </si>
  <si>
    <t>唐代伟</t>
  </si>
  <si>
    <t>513001194302120620</t>
  </si>
  <si>
    <t>王威迪</t>
  </si>
  <si>
    <t>长田村4组</t>
  </si>
  <si>
    <t>511721200803138896</t>
  </si>
  <si>
    <t>智力残疾</t>
  </si>
  <si>
    <t>苟宗均</t>
  </si>
  <si>
    <t>513021197704010191</t>
  </si>
  <si>
    <t>周信杰</t>
  </si>
  <si>
    <t>长田村6组</t>
  </si>
  <si>
    <t>511721200707138896</t>
  </si>
  <si>
    <t>何光会</t>
  </si>
  <si>
    <t>长田村8组</t>
  </si>
  <si>
    <t>513001196910090620</t>
  </si>
  <si>
    <t>杨超英</t>
  </si>
  <si>
    <t>513030198909303845</t>
  </si>
  <si>
    <t>本人患严重癫痫病，不定时复发，长期吃药，家庭经济十分困难。</t>
  </si>
  <si>
    <t>李元美</t>
  </si>
  <si>
    <t>513021196509142506</t>
  </si>
  <si>
    <t>向以恩</t>
  </si>
  <si>
    <t>长田7组</t>
  </si>
  <si>
    <t>513001194009100647</t>
  </si>
  <si>
    <t>食管癌</t>
  </si>
  <si>
    <t>王安</t>
  </si>
  <si>
    <t>长田村7组</t>
  </si>
  <si>
    <t>511721200201128770</t>
  </si>
  <si>
    <t>言语二级残疾</t>
  </si>
  <si>
    <t>何德安</t>
  </si>
  <si>
    <t>赵家村4组</t>
  </si>
  <si>
    <t>513021196203100557</t>
  </si>
  <si>
    <t>肢体一级残疾</t>
  </si>
  <si>
    <t>曹华双</t>
  </si>
  <si>
    <t>赵家村2组</t>
  </si>
  <si>
    <t>513021199607140524</t>
  </si>
  <si>
    <t>癫痫病，生活困难</t>
  </si>
  <si>
    <t>曹秀元</t>
  </si>
  <si>
    <t>513021193807120555</t>
  </si>
  <si>
    <t>年老，长期慢性病</t>
  </si>
  <si>
    <t>周胜梅</t>
  </si>
  <si>
    <t>赵家村3组</t>
  </si>
  <si>
    <t>513021197907070020</t>
  </si>
  <si>
    <t>长期慢性病</t>
  </si>
  <si>
    <t>白天珍</t>
  </si>
  <si>
    <t>513021193911280524</t>
  </si>
  <si>
    <t>苏久玉</t>
  </si>
  <si>
    <t>513021194101090520</t>
  </si>
  <si>
    <t>熊光秀</t>
  </si>
  <si>
    <t>513021193601160543</t>
  </si>
  <si>
    <t>李华学</t>
  </si>
  <si>
    <t>513021195502100552</t>
  </si>
  <si>
    <t>张万珍</t>
  </si>
  <si>
    <t>513021193504020522</t>
  </si>
  <si>
    <t>李建华</t>
  </si>
  <si>
    <t>513021194804230526</t>
  </si>
  <si>
    <t>何元碧</t>
  </si>
  <si>
    <t>513021194612020524</t>
  </si>
  <si>
    <t>彭华生</t>
  </si>
  <si>
    <t>513021194205100578</t>
  </si>
  <si>
    <t xml:space="preserve"> 否</t>
  </si>
  <si>
    <t>唐道安</t>
  </si>
  <si>
    <t>赵家村四组</t>
  </si>
  <si>
    <t>513021194012250553</t>
  </si>
  <si>
    <t>何光明</t>
  </si>
  <si>
    <t>51302119651112055X</t>
  </si>
  <si>
    <t>邓家献</t>
  </si>
  <si>
    <t>513021195702250520</t>
  </si>
  <si>
    <t>何洪珠</t>
  </si>
  <si>
    <t>513021199910280554</t>
  </si>
  <si>
    <t>智力二级，生活困难</t>
  </si>
  <si>
    <t>郑才淑</t>
  </si>
  <si>
    <t>513021195902030522</t>
  </si>
  <si>
    <t>熊光玉</t>
  </si>
  <si>
    <t>51302119400718052X</t>
  </si>
  <si>
    <t>白学兰</t>
  </si>
  <si>
    <t>513021197402280444</t>
  </si>
  <si>
    <t>李明珍</t>
  </si>
  <si>
    <t>赵家村5组</t>
  </si>
  <si>
    <t>513021193911040520</t>
  </si>
  <si>
    <t>王雷</t>
  </si>
  <si>
    <t>511725200410010838</t>
  </si>
  <si>
    <t>刘运翠</t>
  </si>
  <si>
    <t>513021195206010528</t>
  </si>
  <si>
    <t>杜传地</t>
  </si>
  <si>
    <t>513021197002182044</t>
  </si>
  <si>
    <t>脑溢血</t>
  </si>
  <si>
    <t>彭大生</t>
  </si>
  <si>
    <t>赵家村三组</t>
  </si>
  <si>
    <t>513021194408200552</t>
  </si>
  <si>
    <t>岑永英</t>
  </si>
  <si>
    <t>513021194906060521</t>
  </si>
  <si>
    <t>陈善仁</t>
  </si>
  <si>
    <t>513021194507150554</t>
  </si>
  <si>
    <t>患食管癌</t>
  </si>
  <si>
    <t>513021195604270544</t>
  </si>
  <si>
    <t>蒋小利</t>
  </si>
  <si>
    <t>513021198109041262</t>
  </si>
  <si>
    <t>丧偶、两个儿子读书</t>
  </si>
  <si>
    <t>邓辉</t>
  </si>
  <si>
    <t>511721200212115959</t>
  </si>
  <si>
    <t>唐道友</t>
  </si>
  <si>
    <t>513021196612020558</t>
  </si>
  <si>
    <t>何德琼</t>
  </si>
  <si>
    <t>赵家村五组</t>
  </si>
  <si>
    <t>513021193712050523</t>
  </si>
  <si>
    <t>王英</t>
  </si>
  <si>
    <t>513021195410050527</t>
  </si>
  <si>
    <t>何双</t>
  </si>
  <si>
    <t>513021198709020529</t>
  </si>
  <si>
    <t>魏友福</t>
  </si>
  <si>
    <t>511721201009085955</t>
  </si>
  <si>
    <t>魏来宏</t>
  </si>
  <si>
    <t>511721200812285986</t>
  </si>
  <si>
    <t>刘兴英</t>
  </si>
  <si>
    <t>513021197312110521</t>
  </si>
  <si>
    <t>47</t>
  </si>
  <si>
    <t>彭毕生</t>
  </si>
  <si>
    <t>513021193807070527</t>
  </si>
  <si>
    <t>钟远平</t>
  </si>
  <si>
    <t>51302119640712055X</t>
  </si>
  <si>
    <t>家庭人口多，生活困难</t>
  </si>
  <si>
    <t>49</t>
  </si>
  <si>
    <t>蒋丙坤</t>
  </si>
  <si>
    <t>513021194610130551</t>
  </si>
  <si>
    <t>陈荣</t>
  </si>
  <si>
    <t>51302119780408055X</t>
  </si>
  <si>
    <t>51</t>
  </si>
  <si>
    <t>钟远奎</t>
  </si>
  <si>
    <t>513021195106290550</t>
  </si>
  <si>
    <t>王秀玲</t>
  </si>
  <si>
    <t>赵家村二组</t>
  </si>
  <si>
    <t>513021199702210527</t>
  </si>
  <si>
    <t>57</t>
  </si>
  <si>
    <t>何德忠</t>
  </si>
  <si>
    <t>513021195509180575</t>
  </si>
  <si>
    <t>刘雨涵</t>
  </si>
  <si>
    <t>赵家村一组</t>
  </si>
  <si>
    <t>511721200703095964</t>
  </si>
  <si>
    <t>服刑子女，生活困难</t>
  </si>
  <si>
    <t>59</t>
  </si>
  <si>
    <t>彭忠生</t>
  </si>
  <si>
    <t>513021196510170555</t>
  </si>
  <si>
    <t>肢体二级残疾，常年生病，行动不便</t>
  </si>
  <si>
    <t>蔡秀英</t>
  </si>
  <si>
    <t>513021196611250087</t>
  </si>
  <si>
    <t>全身瘤子多年</t>
  </si>
  <si>
    <t>魏家贵</t>
  </si>
  <si>
    <t>513021195310020558</t>
  </si>
  <si>
    <t>长期慢性病，高血压</t>
  </si>
  <si>
    <t>63</t>
  </si>
  <si>
    <t>唐小艳</t>
  </si>
  <si>
    <t>511721200403225966</t>
  </si>
  <si>
    <t>65</t>
  </si>
  <si>
    <t>何德成</t>
  </si>
  <si>
    <t>513021195212020554</t>
  </si>
  <si>
    <t>颈椎，腰椎长期性吃药</t>
  </si>
  <si>
    <t>熊光友</t>
  </si>
  <si>
    <t>513021194801200524</t>
  </si>
  <si>
    <t>长期头晕，胃病，四级视力残疾</t>
  </si>
  <si>
    <t>67</t>
  </si>
  <si>
    <t>彭文春</t>
  </si>
  <si>
    <t>513021197312280571</t>
  </si>
  <si>
    <t>三级肢体(左手)残疾</t>
  </si>
  <si>
    <t>68</t>
  </si>
  <si>
    <t>周信琼</t>
  </si>
  <si>
    <t>513021196608180524</t>
  </si>
  <si>
    <t>刘景碧</t>
  </si>
  <si>
    <t>513021193308210521</t>
  </si>
  <si>
    <t>年老多病，无劳动力</t>
  </si>
  <si>
    <t>尹兴胜</t>
  </si>
  <si>
    <t>郑家村4组</t>
  </si>
  <si>
    <t>513021197409100573</t>
  </si>
  <si>
    <t>两个残疾人，一个病人</t>
  </si>
  <si>
    <t>尹思睿</t>
  </si>
  <si>
    <t>511721200908165989</t>
  </si>
  <si>
    <t>李文开</t>
  </si>
  <si>
    <t>51302119520905055X</t>
  </si>
  <si>
    <t>智障</t>
  </si>
  <si>
    <t>廖达明</t>
  </si>
  <si>
    <t>513021196907120556</t>
  </si>
  <si>
    <t>雷英</t>
  </si>
  <si>
    <t>郑家村1组</t>
  </si>
  <si>
    <t>51302119620120052X</t>
  </si>
  <si>
    <t>王朝雨</t>
  </si>
  <si>
    <t>513022196808081404</t>
  </si>
  <si>
    <t>郑世清</t>
  </si>
  <si>
    <t>513021196502080525</t>
  </si>
  <si>
    <t>石金玉</t>
  </si>
  <si>
    <t>513021198708060545</t>
  </si>
  <si>
    <t>陈强</t>
  </si>
  <si>
    <t>511524198809224494</t>
  </si>
  <si>
    <t>女婿</t>
  </si>
  <si>
    <t>陈立果</t>
  </si>
  <si>
    <t>511721201310105951</t>
  </si>
  <si>
    <t>尹正六</t>
  </si>
  <si>
    <t>513021195305130576</t>
  </si>
  <si>
    <t>尹正绪</t>
  </si>
  <si>
    <t>513021196209040559</t>
  </si>
  <si>
    <t>2023年7月新增</t>
  </si>
  <si>
    <t>郑家村2组</t>
  </si>
  <si>
    <t>513021193607170523</t>
  </si>
  <si>
    <t>王祥翠</t>
  </si>
  <si>
    <t>513021195002060523</t>
  </si>
  <si>
    <t>黄晋兰</t>
  </si>
  <si>
    <t>513021194602170561</t>
  </si>
  <si>
    <t>沈耀全</t>
  </si>
  <si>
    <t>513021195508200554</t>
  </si>
  <si>
    <t>沈岑</t>
  </si>
  <si>
    <t>511721200909105961</t>
  </si>
  <si>
    <t>吕达珍</t>
  </si>
  <si>
    <t>郑家村一组</t>
  </si>
  <si>
    <t>513021193204180524</t>
  </si>
  <si>
    <t>岑绪烈</t>
  </si>
  <si>
    <t>郑家村二组</t>
  </si>
  <si>
    <t>513021193409290559</t>
  </si>
  <si>
    <t>李世英</t>
  </si>
  <si>
    <t>513021197210280845</t>
  </si>
  <si>
    <t>风湿心脏病</t>
  </si>
  <si>
    <t>郑国富</t>
  </si>
  <si>
    <t>郑家村三组</t>
  </si>
  <si>
    <t>513021196307190550</t>
  </si>
  <si>
    <t>糖尿病</t>
  </si>
  <si>
    <t>513021196903270557</t>
  </si>
  <si>
    <t>岑永明</t>
  </si>
  <si>
    <t>51302119541001055X</t>
  </si>
  <si>
    <t>罗弟凤</t>
  </si>
  <si>
    <t>郑家村四组</t>
  </si>
  <si>
    <t>51302119630203054X</t>
  </si>
  <si>
    <t>尹德秀</t>
  </si>
  <si>
    <t>513021193604250544</t>
  </si>
  <si>
    <t>何治敏</t>
  </si>
  <si>
    <t>513021195308270574</t>
  </si>
  <si>
    <t>尹正田</t>
  </si>
  <si>
    <t>513021194404200571</t>
  </si>
  <si>
    <t>廖德彪</t>
  </si>
  <si>
    <t>郑家村五组</t>
  </si>
  <si>
    <t>51302119691111057X</t>
  </si>
  <si>
    <t>廖德安</t>
  </si>
  <si>
    <t>513021196205040551</t>
  </si>
  <si>
    <t>心脏病</t>
  </si>
  <si>
    <t>廖德信</t>
  </si>
  <si>
    <t>513021195408030551</t>
  </si>
  <si>
    <t>帕金森综合症</t>
  </si>
  <si>
    <t>廖达全</t>
  </si>
  <si>
    <t>513021194408150559</t>
  </si>
  <si>
    <t>廖乾超</t>
  </si>
  <si>
    <t>511721200610175957</t>
  </si>
  <si>
    <t>2020年12月调标</t>
  </si>
  <si>
    <t>徐忠芬</t>
  </si>
  <si>
    <t>51302119590101052X</t>
  </si>
  <si>
    <t>廖达平</t>
  </si>
  <si>
    <t>513021196305020590</t>
  </si>
  <si>
    <t>唐正芬</t>
  </si>
  <si>
    <t>513021196503120525</t>
  </si>
  <si>
    <t>廖达淑</t>
  </si>
  <si>
    <t>513021195501170524</t>
  </si>
  <si>
    <t>廖达华</t>
  </si>
  <si>
    <t>513021194411270551</t>
  </si>
  <si>
    <t>廖达万</t>
  </si>
  <si>
    <t>513021195201280553</t>
  </si>
  <si>
    <t>廖达述</t>
  </si>
  <si>
    <t>513021194906230551</t>
  </si>
  <si>
    <t>513021195710150546</t>
  </si>
  <si>
    <t>廖德久</t>
  </si>
  <si>
    <t>51302119550917057X</t>
  </si>
  <si>
    <t>唐贵秀</t>
  </si>
  <si>
    <t>513021196501060581</t>
  </si>
  <si>
    <t>尹鹏县</t>
  </si>
  <si>
    <t>513021200111230572</t>
  </si>
  <si>
    <t>陈寒儒</t>
  </si>
  <si>
    <t>513021195210180570</t>
  </si>
  <si>
    <t>配偶多病，本人残疾</t>
  </si>
  <si>
    <t>王文兴</t>
  </si>
  <si>
    <t>513021195412240551</t>
  </si>
  <si>
    <t>廖德茂</t>
  </si>
  <si>
    <t>513021196310080571</t>
  </si>
  <si>
    <t>肖平</t>
  </si>
  <si>
    <t>51302119670515052X</t>
  </si>
  <si>
    <t>杨宜全</t>
  </si>
  <si>
    <t>513021196802280553</t>
  </si>
  <si>
    <t>杨洪森</t>
  </si>
  <si>
    <t>511721200409125958</t>
  </si>
  <si>
    <t>李明琴</t>
  </si>
  <si>
    <t>513021198212300525</t>
  </si>
  <si>
    <t>严华</t>
  </si>
  <si>
    <t>513021198101138473</t>
  </si>
  <si>
    <t>大脑神经胶质瘤病术后（2级）、癲痫</t>
  </si>
  <si>
    <t>严立江</t>
  </si>
  <si>
    <t>511721201206025994</t>
  </si>
  <si>
    <t>严洁</t>
  </si>
  <si>
    <t>51172120070107596X</t>
  </si>
  <si>
    <t>潘广建</t>
  </si>
  <si>
    <t>513021197101080596</t>
  </si>
  <si>
    <t>劳动力弱</t>
  </si>
  <si>
    <t>张家芬</t>
  </si>
  <si>
    <t>513021195507050523</t>
  </si>
  <si>
    <t>升结肠癌、肾囊肿</t>
  </si>
  <si>
    <t>廖德余</t>
  </si>
  <si>
    <t>513021196510200558</t>
  </si>
  <si>
    <t>结肠恶性肿瘤</t>
  </si>
  <si>
    <t>刘心强</t>
  </si>
  <si>
    <t>513021196304140558</t>
  </si>
  <si>
    <t>李述芳</t>
  </si>
  <si>
    <t>513021196803247448</t>
  </si>
  <si>
    <t>姜红英</t>
  </si>
  <si>
    <t>51302119581125052X</t>
  </si>
  <si>
    <t>朱秀琼</t>
  </si>
  <si>
    <t>金坪村3组</t>
  </si>
  <si>
    <t>513723198605167666</t>
  </si>
  <si>
    <t>唐纹</t>
  </si>
  <si>
    <t>511721200709125829</t>
  </si>
  <si>
    <t>唐裕</t>
  </si>
  <si>
    <t>511721200309185822</t>
  </si>
  <si>
    <t>袁钟云</t>
  </si>
  <si>
    <t>金坪村4组</t>
  </si>
  <si>
    <t>511721200706185818</t>
  </si>
  <si>
    <t>雷国安</t>
  </si>
  <si>
    <t>金坪村2组</t>
  </si>
  <si>
    <t>513021194807230652</t>
  </si>
  <si>
    <t>雷正勇</t>
  </si>
  <si>
    <t>513021198108210650</t>
  </si>
  <si>
    <t>李桂杰</t>
  </si>
  <si>
    <t>513030195809041426</t>
  </si>
  <si>
    <t>罗道国</t>
  </si>
  <si>
    <t>513021196611220697</t>
  </si>
  <si>
    <t>罗杨</t>
  </si>
  <si>
    <t>513021198907180670</t>
  </si>
  <si>
    <t>王锡全</t>
  </si>
  <si>
    <t>金坪村7组</t>
  </si>
  <si>
    <t>513021197009040655</t>
  </si>
  <si>
    <t>雷忠</t>
  </si>
  <si>
    <t>51302119751019069X</t>
  </si>
  <si>
    <t>李文翠</t>
  </si>
  <si>
    <t>513021196803174840</t>
  </si>
  <si>
    <t>雷权丁</t>
  </si>
  <si>
    <t>511721200202025810</t>
  </si>
  <si>
    <t>雷凤</t>
  </si>
  <si>
    <t>511721200504155848</t>
  </si>
  <si>
    <t>雷燕</t>
  </si>
  <si>
    <t>511721200504155821</t>
  </si>
  <si>
    <t>邹作淑</t>
  </si>
  <si>
    <t>辉山村</t>
  </si>
  <si>
    <t>辉山村5社</t>
  </si>
  <si>
    <t>513021196212241060</t>
  </si>
  <si>
    <t>孙敬</t>
  </si>
  <si>
    <t>511721200808236161</t>
  </si>
  <si>
    <t>杨兴梅</t>
  </si>
  <si>
    <t>辉山村5组</t>
  </si>
  <si>
    <t>51302119850520780X</t>
  </si>
  <si>
    <t>向可清</t>
  </si>
  <si>
    <t>513021197205021056</t>
  </si>
  <si>
    <t>孙义文</t>
  </si>
  <si>
    <t>辉山村6组</t>
  </si>
  <si>
    <t>513021195312291052</t>
  </si>
  <si>
    <t>曾玉</t>
  </si>
  <si>
    <t>513021195606241069</t>
  </si>
  <si>
    <t>孙阳超</t>
  </si>
  <si>
    <t>辉山村4组</t>
  </si>
  <si>
    <t>513021199508081055</t>
  </si>
  <si>
    <t>刘庆</t>
  </si>
  <si>
    <t>513021199209221054</t>
  </si>
  <si>
    <t>万达昌</t>
  </si>
  <si>
    <t>辉山村1组</t>
  </si>
  <si>
    <t>513021195904021056</t>
  </si>
  <si>
    <t>蒲善玉</t>
  </si>
  <si>
    <t>513021195609231069</t>
  </si>
  <si>
    <t>万兴秀</t>
  </si>
  <si>
    <t>辉山村8组</t>
  </si>
  <si>
    <t>51302119490111106X</t>
  </si>
  <si>
    <t>庞佑碧</t>
  </si>
  <si>
    <t>513021195406221063</t>
  </si>
  <si>
    <t>孙义斌</t>
  </si>
  <si>
    <t>513021197003101058</t>
  </si>
  <si>
    <t>孙阳东</t>
  </si>
  <si>
    <t>511721200210196150</t>
  </si>
  <si>
    <t>吴其三</t>
  </si>
  <si>
    <t>513021193104211063</t>
  </si>
  <si>
    <t>刘家洪</t>
  </si>
  <si>
    <t>513021197604031059</t>
  </si>
  <si>
    <t>刘博涛</t>
  </si>
  <si>
    <t>511721200409045552</t>
  </si>
  <si>
    <t>刘忠玲</t>
  </si>
  <si>
    <t>511721200603216167</t>
  </si>
  <si>
    <t>张仕端</t>
  </si>
  <si>
    <t>513021195307161085</t>
  </si>
  <si>
    <t>万学安</t>
  </si>
  <si>
    <t>513021194507291066</t>
  </si>
  <si>
    <t>杨焕成</t>
  </si>
  <si>
    <t>513021193901231059</t>
  </si>
  <si>
    <t>513021194412301065</t>
  </si>
  <si>
    <t>陈学珍</t>
  </si>
  <si>
    <t>513021194707081063</t>
  </si>
  <si>
    <t>梁高碧</t>
  </si>
  <si>
    <t>51302119550903106X</t>
  </si>
  <si>
    <t>孙在熊</t>
  </si>
  <si>
    <t>513021195008101058</t>
  </si>
  <si>
    <t>杨德碧</t>
  </si>
  <si>
    <t>513021195310171065</t>
  </si>
  <si>
    <t>孙忠伦</t>
  </si>
  <si>
    <t>513021198702141053</t>
  </si>
  <si>
    <t>张安全</t>
  </si>
  <si>
    <t>辉山村1社</t>
  </si>
  <si>
    <t>513021195202281072</t>
  </si>
  <si>
    <t>李方琼</t>
  </si>
  <si>
    <t>辉山村10组</t>
  </si>
  <si>
    <t>51302119771001106X</t>
  </si>
  <si>
    <t>向倩</t>
  </si>
  <si>
    <t>513021199704251066</t>
  </si>
  <si>
    <t>李忠碧</t>
  </si>
  <si>
    <t>辉山村6社</t>
  </si>
  <si>
    <t>513021195508081065</t>
  </si>
  <si>
    <t>李孝碧</t>
  </si>
  <si>
    <t>513021195601151064</t>
  </si>
  <si>
    <t>郑多琼</t>
  </si>
  <si>
    <t>513021197108141064</t>
  </si>
  <si>
    <t>何德明</t>
  </si>
  <si>
    <t>辉山村7社</t>
  </si>
  <si>
    <t>513021195301271056</t>
  </si>
  <si>
    <t>艾福涛</t>
  </si>
  <si>
    <t>511721200102186158</t>
  </si>
  <si>
    <t>皮肌炎</t>
  </si>
  <si>
    <t>艾此国</t>
  </si>
  <si>
    <t>513021196709271054</t>
  </si>
  <si>
    <t>向此秀</t>
  </si>
  <si>
    <t>513021193210011065</t>
  </si>
  <si>
    <t>恶性肿瘤</t>
  </si>
  <si>
    <t>罗德芬</t>
  </si>
  <si>
    <t>北坪村</t>
  </si>
  <si>
    <t>北坪村2组</t>
  </si>
  <si>
    <t>51302119540705106X</t>
  </si>
  <si>
    <t>黄贤明</t>
  </si>
  <si>
    <t>北坪村3组</t>
  </si>
  <si>
    <t>513021195511251053</t>
  </si>
  <si>
    <t>潘广碧</t>
  </si>
  <si>
    <t>513021196307011065</t>
  </si>
  <si>
    <t>黄林强</t>
  </si>
  <si>
    <t>513021198503291059</t>
  </si>
  <si>
    <t>黄克荣</t>
  </si>
  <si>
    <t>513021195011021059</t>
  </si>
  <si>
    <t>何泽伟</t>
  </si>
  <si>
    <t>北坪村5组</t>
  </si>
  <si>
    <t>513021196306251059</t>
  </si>
  <si>
    <t>王泽琼</t>
  </si>
  <si>
    <t>513021195512241068</t>
  </si>
  <si>
    <t>谢华清</t>
  </si>
  <si>
    <t>北坪村8组</t>
  </si>
  <si>
    <t>513021196702081063</t>
  </si>
  <si>
    <t>李祥春</t>
  </si>
  <si>
    <t>513021196203111053</t>
  </si>
  <si>
    <t>李军</t>
  </si>
  <si>
    <t>513021199106281054</t>
  </si>
  <si>
    <t>李超</t>
  </si>
  <si>
    <t>511721200404126150</t>
  </si>
  <si>
    <t>513021196102011061</t>
  </si>
  <si>
    <t>张飞</t>
  </si>
  <si>
    <t>北坪村7组</t>
  </si>
  <si>
    <t>513021199401211067</t>
  </si>
  <si>
    <t>冉隆娇</t>
  </si>
  <si>
    <t>北坪村1组</t>
  </si>
  <si>
    <t>513021199709191066</t>
  </si>
  <si>
    <t>向道全</t>
  </si>
  <si>
    <t>513021196701161053</t>
  </si>
  <si>
    <t>脑梗后遗症</t>
  </si>
  <si>
    <t>熊家润</t>
  </si>
  <si>
    <t>513021196304231070</t>
  </si>
  <si>
    <t>王德意</t>
  </si>
  <si>
    <t>511721200603276178</t>
  </si>
  <si>
    <t>吴仕才</t>
  </si>
  <si>
    <t>513021195306211052</t>
  </si>
  <si>
    <t>刘伏碧</t>
  </si>
  <si>
    <t>513021195306021064</t>
  </si>
  <si>
    <t>黄克刚</t>
  </si>
  <si>
    <t>北坪村4组</t>
  </si>
  <si>
    <t>513021197205291056</t>
  </si>
  <si>
    <t>黄克常</t>
  </si>
  <si>
    <t>513021197505291074</t>
  </si>
  <si>
    <t>黄贤寿</t>
  </si>
  <si>
    <t>513021194706011055</t>
  </si>
  <si>
    <t>毕国证</t>
  </si>
  <si>
    <t>513021194912171068</t>
  </si>
  <si>
    <t>赵本先</t>
  </si>
  <si>
    <t>51302119510709106X</t>
  </si>
  <si>
    <t xml:space="preserve">本人 </t>
  </si>
  <si>
    <t>吴春梅</t>
  </si>
  <si>
    <t>513030198402142421</t>
  </si>
  <si>
    <t>孙意琪</t>
  </si>
  <si>
    <t>511721200804256181</t>
  </si>
  <si>
    <t>孙鹏程</t>
  </si>
  <si>
    <t>511721201203208971</t>
  </si>
  <si>
    <t>冉瑞川</t>
  </si>
  <si>
    <t>513021195708191058</t>
  </si>
  <si>
    <t>简科文</t>
  </si>
  <si>
    <t>513021195003301050</t>
  </si>
  <si>
    <t>513021195201181061</t>
  </si>
  <si>
    <t>李光恒</t>
  </si>
  <si>
    <t>北坪村6组</t>
  </si>
  <si>
    <t>513021194101031053</t>
  </si>
  <si>
    <t>杜克琼</t>
  </si>
  <si>
    <t>513021195211151069</t>
  </si>
  <si>
    <t>王必富</t>
  </si>
  <si>
    <t>513021195201041050</t>
  </si>
  <si>
    <t>熊家秀</t>
  </si>
  <si>
    <t>513021195809201067</t>
  </si>
  <si>
    <t>李汶科</t>
  </si>
  <si>
    <t>511721200403076155</t>
  </si>
  <si>
    <t>毕代良</t>
  </si>
  <si>
    <t>513021196910281078</t>
  </si>
  <si>
    <t>杨大贵</t>
  </si>
  <si>
    <t>513021195304121053</t>
  </si>
  <si>
    <t>白朝斌</t>
  </si>
  <si>
    <t>513021197103131078</t>
  </si>
  <si>
    <t>庞烈碧</t>
  </si>
  <si>
    <t>北坪村10组</t>
  </si>
  <si>
    <t>513021194207021064</t>
  </si>
  <si>
    <t>谢宇欣</t>
  </si>
  <si>
    <t>511721200703186161</t>
  </si>
  <si>
    <t>徐在富</t>
  </si>
  <si>
    <t>513021196501221058</t>
  </si>
  <si>
    <t>李大勤</t>
  </si>
  <si>
    <t>513021194704221083</t>
  </si>
  <si>
    <t>黄秀英</t>
  </si>
  <si>
    <t>513021197010151061</t>
  </si>
  <si>
    <t>王远洋</t>
  </si>
  <si>
    <t>513021199604271051</t>
  </si>
  <si>
    <t>外孙</t>
  </si>
  <si>
    <t>牟正碧</t>
  </si>
  <si>
    <t>513021195705161064</t>
  </si>
  <si>
    <t>郎云忠</t>
  </si>
  <si>
    <t>北坪村七组</t>
  </si>
  <si>
    <t>513021195510181073</t>
  </si>
  <si>
    <t>何代珍</t>
  </si>
  <si>
    <t>513021194602281069</t>
  </si>
  <si>
    <t>黄中山</t>
  </si>
  <si>
    <t>513021197501081053</t>
  </si>
  <si>
    <t>张太玉</t>
  </si>
  <si>
    <t>北坪村一组</t>
  </si>
  <si>
    <t>513021193212081067</t>
  </si>
  <si>
    <t>郑仕荣</t>
  </si>
  <si>
    <t>513021193409071065</t>
  </si>
  <si>
    <t>袁仕琼</t>
  </si>
  <si>
    <t>513021193306041066</t>
  </si>
  <si>
    <t>冉瑞达</t>
  </si>
  <si>
    <t>513021195407111050</t>
  </si>
  <si>
    <t>邓天友</t>
  </si>
  <si>
    <t>北坪村二组</t>
  </si>
  <si>
    <t>513021195105181053</t>
  </si>
  <si>
    <t>李树杰</t>
  </si>
  <si>
    <t>513021195710021066</t>
  </si>
  <si>
    <t>王家贵</t>
  </si>
  <si>
    <t>北坪村三组</t>
  </si>
  <si>
    <t>513021195011061050</t>
  </si>
  <si>
    <t>陈国珍</t>
  </si>
  <si>
    <t>513021193911261067</t>
  </si>
  <si>
    <t>刘隆贵</t>
  </si>
  <si>
    <t>513021194607031050</t>
  </si>
  <si>
    <t>黄玉敏</t>
  </si>
  <si>
    <t>513021197104041066</t>
  </si>
  <si>
    <t>余文平</t>
  </si>
  <si>
    <t>51302119611216845X</t>
  </si>
  <si>
    <t>毕代栋</t>
  </si>
  <si>
    <t>513021195111111051</t>
  </si>
  <si>
    <t>唐华玉</t>
  </si>
  <si>
    <t>513021194911201069</t>
  </si>
  <si>
    <t>黄贤友</t>
  </si>
  <si>
    <t>北坪村四组</t>
  </si>
  <si>
    <t>513021195706141057</t>
  </si>
  <si>
    <t>何仕琼</t>
  </si>
  <si>
    <t>513021196910051109</t>
  </si>
  <si>
    <t>郎云碧</t>
  </si>
  <si>
    <t>北坪村五组</t>
  </si>
  <si>
    <t>513021195910111066</t>
  </si>
  <si>
    <t>徐仁高</t>
  </si>
  <si>
    <t>513021194508151073</t>
  </si>
  <si>
    <t>杨秀珍</t>
  </si>
  <si>
    <t>北坪村八组</t>
  </si>
  <si>
    <t>513021195301161068</t>
  </si>
  <si>
    <t>李传兴</t>
  </si>
  <si>
    <t>513021197510051059</t>
  </si>
  <si>
    <t>肺结核、积液等</t>
  </si>
  <si>
    <t>李梦华</t>
  </si>
  <si>
    <t>511721202004190099</t>
  </si>
  <si>
    <t>李梦婷</t>
  </si>
  <si>
    <t>511721200410266168</t>
  </si>
  <si>
    <t>刘绪英</t>
  </si>
  <si>
    <t>513021195306161083</t>
  </si>
  <si>
    <t>赵平珍</t>
  </si>
  <si>
    <t>513021193205231063</t>
  </si>
  <si>
    <t>孙发会</t>
  </si>
  <si>
    <t>513021195309121060</t>
  </si>
  <si>
    <t>毕因培</t>
  </si>
  <si>
    <t>513021197108201055</t>
  </si>
  <si>
    <t>毕代华</t>
  </si>
  <si>
    <t>513021194801261052</t>
  </si>
  <si>
    <t>黄达清</t>
  </si>
  <si>
    <t>513021194902091064</t>
  </si>
  <si>
    <t>李华菊</t>
  </si>
  <si>
    <t>北坪村九组</t>
  </si>
  <si>
    <t>513021195808221066</t>
  </si>
  <si>
    <t>杨长珍</t>
  </si>
  <si>
    <t>513021195710231063</t>
  </si>
  <si>
    <t>冉瑞文</t>
  </si>
  <si>
    <t>513021196602241058</t>
  </si>
  <si>
    <t>陈家珍</t>
  </si>
  <si>
    <t>513021194202061067</t>
  </si>
  <si>
    <t>泉体芳</t>
  </si>
  <si>
    <t>513021193511021064</t>
  </si>
  <si>
    <t>2019年6月调标</t>
  </si>
  <si>
    <t>张长珍</t>
  </si>
  <si>
    <t>513021194903131064</t>
  </si>
  <si>
    <t>向此芬</t>
  </si>
  <si>
    <t>51302119550321106X</t>
  </si>
  <si>
    <t>潘传碧</t>
  </si>
  <si>
    <t>513021194001251067</t>
  </si>
  <si>
    <t>简中文</t>
  </si>
  <si>
    <t>513021195404111055</t>
  </si>
  <si>
    <t>冉正才</t>
  </si>
  <si>
    <t>513021194207021056</t>
  </si>
  <si>
    <t>叶发秀</t>
  </si>
  <si>
    <t>513021194504171069</t>
  </si>
  <si>
    <t>唐自清</t>
  </si>
  <si>
    <t>513021196605061060</t>
  </si>
  <si>
    <t>蒋小玲</t>
  </si>
  <si>
    <t>513030198605253121</t>
  </si>
  <si>
    <t>2019年12月新增</t>
  </si>
  <si>
    <t>庞宇鸿</t>
  </si>
  <si>
    <t>511721201302120035</t>
  </si>
  <si>
    <t>庞旗</t>
  </si>
  <si>
    <t>511721200901156158</t>
  </si>
  <si>
    <t>向以芳</t>
  </si>
  <si>
    <t>513021193712141062</t>
  </si>
  <si>
    <t>毕远六</t>
  </si>
  <si>
    <t>51302119870214107X</t>
  </si>
  <si>
    <t>庞启双</t>
  </si>
  <si>
    <t>513021196710121117</t>
  </si>
  <si>
    <t>黄必贤</t>
  </si>
  <si>
    <t>51302119720811109X</t>
  </si>
  <si>
    <t>黄克华</t>
  </si>
  <si>
    <t>513021195408101057</t>
  </si>
  <si>
    <t>刘隆荣</t>
  </si>
  <si>
    <t>513021195205191056</t>
  </si>
  <si>
    <t>矽肺2期</t>
  </si>
  <si>
    <t>李永福</t>
  </si>
  <si>
    <t>513021196310051076</t>
  </si>
  <si>
    <t>未婚，无子女</t>
  </si>
  <si>
    <t>李大香</t>
  </si>
  <si>
    <t>513021196704181084</t>
  </si>
  <si>
    <t>徐钰珺</t>
  </si>
  <si>
    <t>51302119900914105X</t>
  </si>
  <si>
    <t>徐小钦</t>
  </si>
  <si>
    <t>511721201207288980</t>
  </si>
  <si>
    <t>郎华丽</t>
  </si>
  <si>
    <t>511721200005049004</t>
  </si>
  <si>
    <t>郎华磊</t>
  </si>
  <si>
    <t>511721199802228974</t>
  </si>
  <si>
    <t>何兴碧</t>
  </si>
  <si>
    <t>51302119640525110X</t>
  </si>
  <si>
    <t>精神分裂</t>
  </si>
  <si>
    <t>艾福全</t>
  </si>
  <si>
    <t>新民村</t>
  </si>
  <si>
    <t>新民村7组</t>
  </si>
  <si>
    <t>513021195409152171</t>
  </si>
  <si>
    <t>程代碧</t>
  </si>
  <si>
    <t>51302119551121210X</t>
  </si>
  <si>
    <t>刘家容</t>
  </si>
  <si>
    <t>新民村2组</t>
  </si>
  <si>
    <t>513021194403112107</t>
  </si>
  <si>
    <t>张仕碧</t>
  </si>
  <si>
    <t>新民村3组</t>
  </si>
  <si>
    <t>513021197012050600</t>
  </si>
  <si>
    <t>程代均</t>
  </si>
  <si>
    <t>513021196706252173</t>
  </si>
  <si>
    <t>何兴珍</t>
  </si>
  <si>
    <t>513021194001082101</t>
  </si>
  <si>
    <t>王子龙</t>
  </si>
  <si>
    <t>新民村6组</t>
  </si>
  <si>
    <t>511721200706095599</t>
  </si>
  <si>
    <t>艾国操</t>
  </si>
  <si>
    <t>511721200706215538</t>
  </si>
  <si>
    <t>王德英</t>
  </si>
  <si>
    <t>新民村1组</t>
  </si>
  <si>
    <t>513021193810142106</t>
  </si>
  <si>
    <t>唐佳</t>
  </si>
  <si>
    <t>511721200702195584</t>
  </si>
  <si>
    <t>周琳山</t>
  </si>
  <si>
    <t>511721201009185577</t>
  </si>
  <si>
    <t>周其林</t>
  </si>
  <si>
    <t>513021197409252198</t>
  </si>
  <si>
    <t>李加英</t>
  </si>
  <si>
    <t>522724197806215866</t>
  </si>
  <si>
    <t>刘传渝</t>
  </si>
  <si>
    <t>513021196005272104</t>
  </si>
  <si>
    <t>李华银</t>
  </si>
  <si>
    <t>513021196203282178</t>
  </si>
  <si>
    <t>杨怀芳</t>
  </si>
  <si>
    <t>513021197011281087</t>
  </si>
  <si>
    <t>李华仕</t>
  </si>
  <si>
    <t>新民村16组</t>
  </si>
  <si>
    <t>513021196201250017</t>
  </si>
  <si>
    <t>艾传安</t>
  </si>
  <si>
    <t>513021194309142174</t>
  </si>
  <si>
    <t>艾博文</t>
  </si>
  <si>
    <t>511721200401225540</t>
  </si>
  <si>
    <t>艾光荣</t>
  </si>
  <si>
    <t>51302119520512219X</t>
  </si>
  <si>
    <t>潘光琼</t>
  </si>
  <si>
    <t>513021195905152103</t>
  </si>
  <si>
    <t>庞启春</t>
  </si>
  <si>
    <t>新民村13组</t>
  </si>
  <si>
    <t>513021197712050054</t>
  </si>
  <si>
    <t>邱兴燕</t>
  </si>
  <si>
    <t>513021198403263448</t>
  </si>
  <si>
    <t>庞媛悦</t>
  </si>
  <si>
    <t>511721200611165566</t>
  </si>
  <si>
    <t>庞秋月</t>
  </si>
  <si>
    <t>511721200802225605</t>
  </si>
  <si>
    <t>李华轩</t>
  </si>
  <si>
    <t>513021194003212176</t>
  </si>
  <si>
    <t>513021194410152107</t>
  </si>
  <si>
    <t>李大平</t>
  </si>
  <si>
    <t>513021196712192197</t>
  </si>
  <si>
    <t>李光合</t>
  </si>
  <si>
    <t>513021194706152173</t>
  </si>
  <si>
    <t>何本国</t>
  </si>
  <si>
    <t>513021196810212171</t>
  </si>
  <si>
    <t>艾福义</t>
  </si>
  <si>
    <t>513021194404112176</t>
  </si>
  <si>
    <t>艾此兵</t>
  </si>
  <si>
    <t>513021196902282177</t>
  </si>
  <si>
    <t>程代志</t>
  </si>
  <si>
    <t>513021195106182170</t>
  </si>
  <si>
    <t>程代英</t>
  </si>
  <si>
    <t>新民村5组</t>
  </si>
  <si>
    <t>513021193207302101</t>
  </si>
  <si>
    <t>袁传碧</t>
  </si>
  <si>
    <t>513021195112061068</t>
  </si>
  <si>
    <t>朱才碧</t>
  </si>
  <si>
    <t>新民村10组</t>
  </si>
  <si>
    <t>513021195002250028</t>
  </si>
  <si>
    <t>何德全</t>
  </si>
  <si>
    <t>513021195008100012</t>
  </si>
  <si>
    <t>万雨敏</t>
  </si>
  <si>
    <t>513021197212126307</t>
  </si>
  <si>
    <t>黄义银</t>
  </si>
  <si>
    <t>513021196312082191</t>
  </si>
  <si>
    <t>蒲忠弟</t>
  </si>
  <si>
    <t>513021194710052175</t>
  </si>
  <si>
    <t>向此琼</t>
  </si>
  <si>
    <t>513021195211072109</t>
  </si>
  <si>
    <t>刘达秀</t>
  </si>
  <si>
    <t>新民村8组</t>
  </si>
  <si>
    <t>513021195507192126</t>
  </si>
  <si>
    <t>向兵道</t>
  </si>
  <si>
    <t>513021197509282191</t>
  </si>
  <si>
    <t>欧显碧</t>
  </si>
  <si>
    <t>513021194403032107</t>
  </si>
  <si>
    <t>2021年4月调标</t>
  </si>
  <si>
    <t>李代金</t>
  </si>
  <si>
    <t>513021196403202179</t>
  </si>
  <si>
    <t>陈美平</t>
  </si>
  <si>
    <t>513021196710244344</t>
  </si>
  <si>
    <t>郎富兵</t>
  </si>
  <si>
    <t>513021196808205175</t>
  </si>
  <si>
    <t>王友烈</t>
  </si>
  <si>
    <t>513021193704232175</t>
  </si>
  <si>
    <t>黄义秀</t>
  </si>
  <si>
    <t>513021194106082108</t>
  </si>
  <si>
    <t>刘佳明</t>
  </si>
  <si>
    <t>513021195508052192</t>
  </si>
  <si>
    <t>袁学碧</t>
  </si>
  <si>
    <t>513021196311022103</t>
  </si>
  <si>
    <t>何代芳</t>
  </si>
  <si>
    <t>新民村4组</t>
  </si>
  <si>
    <t>513021197206212102</t>
  </si>
  <si>
    <t>唐萌</t>
  </si>
  <si>
    <t>511721200509085543</t>
  </si>
  <si>
    <t>罗朝全</t>
  </si>
  <si>
    <t>513021195808291670</t>
  </si>
  <si>
    <t>覃道秀</t>
  </si>
  <si>
    <t>513021194703012108</t>
  </si>
  <si>
    <t>王胜朴</t>
  </si>
  <si>
    <t>513021197101144983</t>
  </si>
  <si>
    <t>艾权</t>
  </si>
  <si>
    <t>511721200501285559</t>
  </si>
  <si>
    <t>何本云</t>
  </si>
  <si>
    <t>513021196704192197</t>
  </si>
  <si>
    <t>向此珍</t>
  </si>
  <si>
    <t>513021197007272129</t>
  </si>
  <si>
    <t>何玉岑</t>
  </si>
  <si>
    <t>51172120030104606X</t>
  </si>
  <si>
    <t>李代平</t>
  </si>
  <si>
    <t>513021195009192174</t>
  </si>
  <si>
    <t>艾光碧</t>
  </si>
  <si>
    <t>513021195205042106</t>
  </si>
  <si>
    <t>何仕万</t>
  </si>
  <si>
    <t>513021194909172174</t>
  </si>
  <si>
    <t>程仕全</t>
  </si>
  <si>
    <t>513021195202022177</t>
  </si>
  <si>
    <t>杨粤</t>
  </si>
  <si>
    <t>511721201203129026</t>
  </si>
  <si>
    <t>余学春</t>
  </si>
  <si>
    <t>513021197405072106</t>
  </si>
  <si>
    <t>杨林根</t>
  </si>
  <si>
    <t>511721200309225556</t>
  </si>
  <si>
    <t>艾光胜</t>
  </si>
  <si>
    <t>513021195102182173</t>
  </si>
  <si>
    <t>李大友</t>
  </si>
  <si>
    <t>513021195205122173</t>
  </si>
  <si>
    <t>艾光国</t>
  </si>
  <si>
    <t>513021193806282173</t>
  </si>
  <si>
    <t>向此玉</t>
  </si>
  <si>
    <t>51302119410310210X</t>
  </si>
  <si>
    <t>李永坤</t>
  </si>
  <si>
    <t>513021195210012198</t>
  </si>
  <si>
    <t>龙锡英</t>
  </si>
  <si>
    <t>513021195412102108</t>
  </si>
  <si>
    <t>李代明</t>
  </si>
  <si>
    <t>513021196902092170</t>
  </si>
  <si>
    <t>何仕玉</t>
  </si>
  <si>
    <t>513021197007202120</t>
  </si>
  <si>
    <t>李方江</t>
  </si>
  <si>
    <t>513021199210232172</t>
  </si>
  <si>
    <t>李彦松</t>
  </si>
  <si>
    <t>511721200110275564</t>
  </si>
  <si>
    <t>蒲正杰</t>
  </si>
  <si>
    <t>513021195306122172</t>
  </si>
  <si>
    <t>513021195803162108</t>
  </si>
  <si>
    <t>蒲善国</t>
  </si>
  <si>
    <t>513021198606282171</t>
  </si>
  <si>
    <t>蒲桂卉</t>
  </si>
  <si>
    <t>511721200510035586</t>
  </si>
  <si>
    <t>李华州</t>
  </si>
  <si>
    <t>513021197111142172</t>
  </si>
  <si>
    <t>李华平</t>
  </si>
  <si>
    <t>51302119650117217X</t>
  </si>
  <si>
    <t>向敏道</t>
  </si>
  <si>
    <t>513021194803072108</t>
  </si>
  <si>
    <t>郎云贵</t>
  </si>
  <si>
    <t>513021195701042199</t>
  </si>
  <si>
    <t>李小红</t>
  </si>
  <si>
    <t>513021196707251084</t>
  </si>
  <si>
    <t>郎智明</t>
  </si>
  <si>
    <t>51172120060915557X</t>
  </si>
  <si>
    <t>王治琴</t>
  </si>
  <si>
    <t>51302119750820356X</t>
  </si>
  <si>
    <t>蒲忠义</t>
  </si>
  <si>
    <t>513021192802182170</t>
  </si>
  <si>
    <t>李琼</t>
  </si>
  <si>
    <t>51302119500420210X</t>
  </si>
  <si>
    <t>唐华川</t>
  </si>
  <si>
    <t>新民村11组</t>
  </si>
  <si>
    <t>513021198512200016</t>
  </si>
  <si>
    <t>唐云友</t>
  </si>
  <si>
    <t>513021195805250013</t>
  </si>
  <si>
    <t>庞启纯</t>
  </si>
  <si>
    <t>513021197208272109</t>
  </si>
  <si>
    <t>艾光顺</t>
  </si>
  <si>
    <t>513021195410242174</t>
  </si>
  <si>
    <t>向成荣</t>
  </si>
  <si>
    <t>新民村47组</t>
  </si>
  <si>
    <t>51302119430202217X</t>
  </si>
  <si>
    <t>程代政</t>
  </si>
  <si>
    <t>513021195007292171</t>
  </si>
  <si>
    <t>潘光珍</t>
  </si>
  <si>
    <t>513021194702152109</t>
  </si>
  <si>
    <t>何维金</t>
  </si>
  <si>
    <t>513021196212122176</t>
  </si>
  <si>
    <t>覃文印</t>
  </si>
  <si>
    <t>513021198209230677</t>
  </si>
  <si>
    <t>杨正碧</t>
  </si>
  <si>
    <t>513021196406112101</t>
  </si>
  <si>
    <t>何顺坤</t>
  </si>
  <si>
    <t>513021197202252174</t>
  </si>
  <si>
    <t>何昕莲</t>
  </si>
  <si>
    <t>511721200410266627</t>
  </si>
  <si>
    <t>之女</t>
  </si>
  <si>
    <t>王道兵</t>
  </si>
  <si>
    <t>万阁社区</t>
  </si>
  <si>
    <t>万河村6组</t>
  </si>
  <si>
    <t>513021197206240015</t>
  </si>
  <si>
    <t>潘光印</t>
  </si>
  <si>
    <t>513021196412060010</t>
  </si>
  <si>
    <t>郎发珍</t>
  </si>
  <si>
    <t>513021194411010020</t>
  </si>
  <si>
    <t>肖秦</t>
  </si>
  <si>
    <t>513001199109251621</t>
  </si>
  <si>
    <t>陈柏均</t>
  </si>
  <si>
    <t>511721201203086177</t>
  </si>
  <si>
    <t>潘光敏</t>
  </si>
  <si>
    <t>513021197109190052</t>
  </si>
  <si>
    <t>付达菊</t>
  </si>
  <si>
    <t>513021196711054665</t>
  </si>
  <si>
    <t>潘真</t>
  </si>
  <si>
    <t>51302119811219004X</t>
  </si>
  <si>
    <t>周维述</t>
  </si>
  <si>
    <t>万河村1组</t>
  </si>
  <si>
    <t>513021196610040010</t>
  </si>
  <si>
    <t>刘春渝</t>
  </si>
  <si>
    <t>万河村2组</t>
  </si>
  <si>
    <t>513021200001205536</t>
  </si>
  <si>
    <t>王雯</t>
  </si>
  <si>
    <t>513021199407020026</t>
  </si>
  <si>
    <t>余本波</t>
  </si>
  <si>
    <t>万河村3组</t>
  </si>
  <si>
    <t>513021197308130036</t>
  </si>
  <si>
    <t>潘聪</t>
  </si>
  <si>
    <t>511721200307265538</t>
  </si>
  <si>
    <t>潘传弟</t>
  </si>
  <si>
    <t>万河村4组</t>
  </si>
  <si>
    <t>513021195909180013</t>
  </si>
  <si>
    <t>潘光万</t>
  </si>
  <si>
    <t>513021196311190035</t>
  </si>
  <si>
    <t>李仕均</t>
  </si>
  <si>
    <t>万河村10组</t>
  </si>
  <si>
    <t>513021195912200011</t>
  </si>
  <si>
    <t>李衡</t>
  </si>
  <si>
    <t>51302119951226003X</t>
  </si>
  <si>
    <t>郎锦鑫</t>
  </si>
  <si>
    <t>513001199808100822</t>
  </si>
  <si>
    <t>赵和连</t>
  </si>
  <si>
    <t>513021197405250021</t>
  </si>
  <si>
    <t>王家烈</t>
  </si>
  <si>
    <t>513021196911150037</t>
  </si>
  <si>
    <t>潘传六</t>
  </si>
  <si>
    <t>513021193312080010</t>
  </si>
  <si>
    <t>闵代珍</t>
  </si>
  <si>
    <t>513021194406260041</t>
  </si>
  <si>
    <t>郎云珍</t>
  </si>
  <si>
    <t>513021194908150061</t>
  </si>
  <si>
    <t>郑攀</t>
  </si>
  <si>
    <t>513021199911200042</t>
  </si>
  <si>
    <t>郑旭</t>
  </si>
  <si>
    <t>511721200909295574</t>
  </si>
  <si>
    <t>王苏珍</t>
  </si>
  <si>
    <t>万河村7组</t>
  </si>
  <si>
    <t>513021195311080026</t>
  </si>
  <si>
    <t>513021197608250021</t>
  </si>
  <si>
    <t>潘光海</t>
  </si>
  <si>
    <t>513021197303020030</t>
  </si>
  <si>
    <t>王道全</t>
  </si>
  <si>
    <t>513021195601130036</t>
  </si>
  <si>
    <t>王伟</t>
  </si>
  <si>
    <t>511721200305215553</t>
  </si>
  <si>
    <t>赵友琼</t>
  </si>
  <si>
    <t>513021196202080064</t>
  </si>
  <si>
    <t>潘光学</t>
  </si>
  <si>
    <t>513021198312050017</t>
  </si>
  <si>
    <t>潘传生</t>
  </si>
  <si>
    <t>513021196003200019</t>
  </si>
  <si>
    <t>潘源</t>
  </si>
  <si>
    <t>51172120060328555X</t>
  </si>
  <si>
    <t>张顶会</t>
  </si>
  <si>
    <t>513021196804050049</t>
  </si>
  <si>
    <t>潘俊升</t>
  </si>
  <si>
    <t>51172120060926555X</t>
  </si>
  <si>
    <t>潘艺升</t>
  </si>
  <si>
    <t>511721200712165557</t>
  </si>
  <si>
    <t>杨贵英</t>
  </si>
  <si>
    <t>513021197509227344</t>
  </si>
  <si>
    <t>潘静先</t>
  </si>
  <si>
    <t>513021199811040045</t>
  </si>
  <si>
    <t>潘远娟</t>
  </si>
  <si>
    <t>511721200802075547</t>
  </si>
  <si>
    <t>潘远洪</t>
  </si>
  <si>
    <t>511721200607025536</t>
  </si>
  <si>
    <t>段玉彪</t>
  </si>
  <si>
    <t>513021196505085938</t>
  </si>
  <si>
    <t>潘传玉</t>
  </si>
  <si>
    <t>513021196307020041</t>
  </si>
  <si>
    <t>王小松</t>
  </si>
  <si>
    <t>511721200209055537</t>
  </si>
  <si>
    <t>513021195809010041</t>
  </si>
  <si>
    <t>邱丽萍</t>
  </si>
  <si>
    <t>万河村9组</t>
  </si>
  <si>
    <t>362122197809180827</t>
  </si>
  <si>
    <t>黄少东</t>
  </si>
  <si>
    <t>511721200210045555</t>
  </si>
  <si>
    <t>黄小峰</t>
  </si>
  <si>
    <t>511721200407015536</t>
  </si>
  <si>
    <t>张超</t>
  </si>
  <si>
    <t>513021197310220030</t>
  </si>
  <si>
    <t>潘传元</t>
  </si>
  <si>
    <t>513021194603210035</t>
  </si>
  <si>
    <t>李登伟</t>
  </si>
  <si>
    <t>万河村8组</t>
  </si>
  <si>
    <t>513021198501200010</t>
  </si>
  <si>
    <t>慢性肺结核、弱智</t>
  </si>
  <si>
    <t>谢友天</t>
  </si>
  <si>
    <t>513021199805180017</t>
  </si>
  <si>
    <t>吴学全</t>
  </si>
  <si>
    <t>河西村</t>
  </si>
  <si>
    <t>河西村2组</t>
  </si>
  <si>
    <t>513021197408260030</t>
  </si>
  <si>
    <t>吴佳瑶</t>
  </si>
  <si>
    <t>511721200906095585</t>
  </si>
  <si>
    <t>岳春芳</t>
  </si>
  <si>
    <t>河西村5组</t>
  </si>
  <si>
    <t>513021196807280042</t>
  </si>
  <si>
    <t>潘浩东</t>
  </si>
  <si>
    <t>511721201304228998</t>
  </si>
  <si>
    <t>周仕云</t>
  </si>
  <si>
    <t>河西村3组</t>
  </si>
  <si>
    <t>513021195901120016</t>
  </si>
  <si>
    <t>513021195306261682</t>
  </si>
  <si>
    <t>513021195910290025</t>
  </si>
  <si>
    <t>刘大琼</t>
  </si>
  <si>
    <t>河西村1组</t>
  </si>
  <si>
    <t>513021194605060026</t>
  </si>
  <si>
    <t>余芋玲</t>
  </si>
  <si>
    <t>511721200106245565</t>
  </si>
  <si>
    <t>2019年10月调标220</t>
  </si>
  <si>
    <t>潘传进</t>
  </si>
  <si>
    <t>51302119650608219X</t>
  </si>
  <si>
    <t>吴琼</t>
  </si>
  <si>
    <t>513021196807241828</t>
  </si>
  <si>
    <t>庞启华</t>
  </si>
  <si>
    <t>513021196901011076</t>
  </si>
  <si>
    <t>庞杰</t>
  </si>
  <si>
    <t>511721200402025583</t>
  </si>
  <si>
    <t>向文道</t>
  </si>
  <si>
    <t>513021196910151054</t>
  </si>
  <si>
    <t>李文政</t>
  </si>
  <si>
    <t>513021196304190037</t>
  </si>
  <si>
    <t>庞后绘</t>
  </si>
  <si>
    <t>513021196902010040</t>
  </si>
  <si>
    <t>蒋大英</t>
  </si>
  <si>
    <t>513021195707060021</t>
  </si>
  <si>
    <t>罗青彤</t>
  </si>
  <si>
    <t>河西村6组</t>
  </si>
  <si>
    <t>511721201507168980</t>
  </si>
  <si>
    <t>急性白血病</t>
  </si>
  <si>
    <t>邓乾梅</t>
  </si>
  <si>
    <t>513029199112164066</t>
  </si>
  <si>
    <t>罗源朗</t>
  </si>
  <si>
    <t>511721201707300018</t>
  </si>
  <si>
    <t>陈玉均</t>
  </si>
  <si>
    <t>513021197105010034</t>
  </si>
  <si>
    <t>张胜碧</t>
  </si>
  <si>
    <t>河西村4组</t>
  </si>
  <si>
    <t>513021196510240066</t>
  </si>
  <si>
    <t>林文轩</t>
  </si>
  <si>
    <t>511721200712245557</t>
  </si>
  <si>
    <t>陈绪芬</t>
  </si>
  <si>
    <t>513021198208290029</t>
  </si>
  <si>
    <t>陈九龙</t>
  </si>
  <si>
    <t>511721201612300015</t>
  </si>
  <si>
    <t>段晓琴</t>
  </si>
  <si>
    <t>512322196209033967</t>
  </si>
  <si>
    <t>吴星美</t>
  </si>
  <si>
    <t>513021197705032122</t>
  </si>
  <si>
    <t>吴海松</t>
  </si>
  <si>
    <t>513021199302010059</t>
  </si>
  <si>
    <t>吴峻沂</t>
  </si>
  <si>
    <t>511721201211018991</t>
  </si>
  <si>
    <t>张胜</t>
  </si>
  <si>
    <t>513021196304120039</t>
  </si>
  <si>
    <t>瞿思亚</t>
  </si>
  <si>
    <t>阁溪村1组</t>
  </si>
  <si>
    <t>511721200510065558</t>
  </si>
  <si>
    <t>刘海英</t>
  </si>
  <si>
    <t>513001197810240825</t>
  </si>
  <si>
    <t>陈苹溧</t>
  </si>
  <si>
    <t>511721201306199027</t>
  </si>
  <si>
    <t>庞仕阳</t>
  </si>
  <si>
    <t>512929196912275914</t>
  </si>
  <si>
    <t>庞娅兰</t>
  </si>
  <si>
    <t>511721200402075564</t>
  </si>
  <si>
    <t>王泽霖</t>
  </si>
  <si>
    <t>513021199308060030</t>
  </si>
  <si>
    <t>刘雨洋</t>
  </si>
  <si>
    <t>万阁社区13组</t>
  </si>
  <si>
    <t>511721200310165538</t>
  </si>
  <si>
    <t>父亲癌症去世，本人读书</t>
  </si>
  <si>
    <t>陈勇</t>
  </si>
  <si>
    <t>阁溪村四组</t>
  </si>
  <si>
    <t>511721200607228974</t>
  </si>
  <si>
    <t>郑文玉</t>
  </si>
  <si>
    <t>阁溪村4组</t>
  </si>
  <si>
    <t>513021193811240023</t>
  </si>
  <si>
    <t>潘光林</t>
  </si>
  <si>
    <t>513021196904080077</t>
  </si>
  <si>
    <t>潘淑</t>
  </si>
  <si>
    <t>511721200601215582</t>
  </si>
  <si>
    <t>刘嘉伟</t>
  </si>
  <si>
    <t>万阁社区7组</t>
  </si>
  <si>
    <t>511721200603315536</t>
  </si>
  <si>
    <t>李永武</t>
  </si>
  <si>
    <t>513021193107180012</t>
  </si>
  <si>
    <t>潘光波</t>
  </si>
  <si>
    <t>513021197606250036</t>
  </si>
  <si>
    <t>潘志富</t>
  </si>
  <si>
    <t>511721200708035530</t>
  </si>
  <si>
    <t>潘远宏</t>
  </si>
  <si>
    <t>511721200910245558</t>
  </si>
  <si>
    <t>瞿科婷</t>
  </si>
  <si>
    <t>513021199305230022</t>
  </si>
  <si>
    <t>李馨语</t>
  </si>
  <si>
    <t>511721201403088986</t>
  </si>
  <si>
    <t>李馨念</t>
  </si>
  <si>
    <t>511721201606098981</t>
  </si>
  <si>
    <t>赵红丽</t>
  </si>
  <si>
    <t>阁溪村3组</t>
  </si>
  <si>
    <t>513021199612170760</t>
  </si>
  <si>
    <t>黄鹏</t>
  </si>
  <si>
    <t>511721201912150055</t>
  </si>
  <si>
    <t>杨红英</t>
  </si>
  <si>
    <t>513022199310031147</t>
  </si>
  <si>
    <t>王文建</t>
  </si>
  <si>
    <t>垭口村1组</t>
  </si>
  <si>
    <t>513021193908281059</t>
  </si>
  <si>
    <t>李大田</t>
  </si>
  <si>
    <t>垭口村6组</t>
  </si>
  <si>
    <t>513021194709071061</t>
  </si>
  <si>
    <t>牟正仁</t>
  </si>
  <si>
    <t>垭口村5组</t>
  </si>
  <si>
    <t>513021194409241057</t>
  </si>
  <si>
    <t>杨国秀</t>
  </si>
  <si>
    <t>垭口村3组</t>
  </si>
  <si>
    <t>513021195303021069</t>
  </si>
  <si>
    <t>513021194805061066</t>
  </si>
  <si>
    <t>邱代玉</t>
  </si>
  <si>
    <t>513021194108201051</t>
  </si>
  <si>
    <t>艾光秀</t>
  </si>
  <si>
    <t>513021195806151068</t>
  </si>
  <si>
    <t>刘运述</t>
  </si>
  <si>
    <t>垭口村5社</t>
  </si>
  <si>
    <t>513021196503138485</t>
  </si>
  <si>
    <t>王华明</t>
  </si>
  <si>
    <t>垭口村1社</t>
  </si>
  <si>
    <t>513021195901181054</t>
  </si>
  <si>
    <t>郎云秀</t>
  </si>
  <si>
    <t>垭口村2社</t>
  </si>
  <si>
    <t>51302119631105106X</t>
  </si>
  <si>
    <t>邱代清</t>
  </si>
  <si>
    <t>513021194708281059</t>
  </si>
  <si>
    <t>王文友</t>
  </si>
  <si>
    <t>513021195007151053</t>
  </si>
  <si>
    <t>李华容</t>
  </si>
  <si>
    <t>513021195106191069</t>
  </si>
  <si>
    <t>万禹政</t>
  </si>
  <si>
    <t>51302119580607105X</t>
  </si>
  <si>
    <t>艾福敏</t>
  </si>
  <si>
    <t>513021196603061067</t>
  </si>
  <si>
    <t>杨淋</t>
  </si>
  <si>
    <t>513021198602021054</t>
  </si>
  <si>
    <t>淋巴癌转移至左下肺</t>
  </si>
  <si>
    <t>李光秀</t>
  </si>
  <si>
    <t>513021194610221066</t>
  </si>
  <si>
    <t>刘忠寿</t>
  </si>
  <si>
    <t>513021195212171053</t>
  </si>
  <si>
    <t>王鲜花</t>
  </si>
  <si>
    <t>513021196405171089</t>
  </si>
  <si>
    <t>郎大川</t>
  </si>
  <si>
    <t>后河村1组</t>
  </si>
  <si>
    <t>513021194910231055</t>
  </si>
  <si>
    <t>刘忠兰</t>
  </si>
  <si>
    <t>511721196202272724</t>
  </si>
  <si>
    <t>唐治玉</t>
  </si>
  <si>
    <t>后河村3组</t>
  </si>
  <si>
    <t>51302119400611108X</t>
  </si>
  <si>
    <t>吴仕珍</t>
  </si>
  <si>
    <t>513021193802131060</t>
  </si>
  <si>
    <t>李洪</t>
  </si>
  <si>
    <t>后河村4组</t>
  </si>
  <si>
    <t>513021192611141050</t>
  </si>
  <si>
    <t>孙忠琼</t>
  </si>
  <si>
    <t>后河村5组</t>
  </si>
  <si>
    <t>513021197006231069</t>
  </si>
  <si>
    <t>李大福</t>
  </si>
  <si>
    <t>513021195612251052</t>
  </si>
  <si>
    <t>513021196003031067</t>
  </si>
  <si>
    <t>2023年8月新增</t>
  </si>
  <si>
    <t>李大勇</t>
  </si>
  <si>
    <t>513021195606091056</t>
  </si>
  <si>
    <t>李福华</t>
  </si>
  <si>
    <t>513021195806201053</t>
  </si>
  <si>
    <t>513021196305021067</t>
  </si>
  <si>
    <t>向以轩</t>
  </si>
  <si>
    <t>513021196310131076</t>
  </si>
  <si>
    <t>潘光金</t>
  </si>
  <si>
    <t>513021196302191052</t>
  </si>
  <si>
    <t>龚先丽</t>
  </si>
  <si>
    <t>513021198411121060</t>
  </si>
  <si>
    <t>唐贵全</t>
  </si>
  <si>
    <t>后河村2组</t>
  </si>
  <si>
    <t>513021196908161050</t>
  </si>
  <si>
    <t>513021197306031050</t>
  </si>
  <si>
    <t>郎如川</t>
  </si>
  <si>
    <t>513021196706081052</t>
  </si>
  <si>
    <t>刘国玉</t>
  </si>
  <si>
    <t>513021196106231061</t>
  </si>
  <si>
    <t>513021196704141058</t>
  </si>
  <si>
    <t>李永兰</t>
  </si>
  <si>
    <t>513021194308101063</t>
  </si>
  <si>
    <t>谭周良</t>
  </si>
  <si>
    <t>513021195104147291</t>
  </si>
  <si>
    <t>向道清</t>
  </si>
  <si>
    <t>51302119700510106X</t>
  </si>
  <si>
    <t>户德荣</t>
  </si>
  <si>
    <t>513021195702181051</t>
  </si>
  <si>
    <t>张天书</t>
  </si>
  <si>
    <t>513021195010111060</t>
  </si>
  <si>
    <t>向友道</t>
  </si>
  <si>
    <t>513021197304161097</t>
  </si>
  <si>
    <t>孙忠玲</t>
  </si>
  <si>
    <t>513021197605011068</t>
  </si>
  <si>
    <t>任安娟</t>
  </si>
  <si>
    <t>后河村8组</t>
  </si>
  <si>
    <t>513021198410091066</t>
  </si>
  <si>
    <t>黄玉珍</t>
  </si>
  <si>
    <t>后河村8社</t>
  </si>
  <si>
    <t>513021196106211060</t>
  </si>
  <si>
    <t>张仕忠</t>
  </si>
  <si>
    <t>后河村7组</t>
  </si>
  <si>
    <t>513021194801021059</t>
  </si>
  <si>
    <t>唐志琼</t>
  </si>
  <si>
    <t>513021194811291087</t>
  </si>
  <si>
    <t>吴代全</t>
  </si>
  <si>
    <t>513021196912291050</t>
  </si>
  <si>
    <t>唐成芳</t>
  </si>
  <si>
    <t>后河村7社</t>
  </si>
  <si>
    <t>513021194602251062</t>
  </si>
  <si>
    <t>杨正银</t>
  </si>
  <si>
    <t>513021194410231059</t>
  </si>
  <si>
    <t>张甫杰</t>
  </si>
  <si>
    <t>513021196602141081</t>
  </si>
  <si>
    <t>王代松</t>
  </si>
  <si>
    <t>513021195701221058</t>
  </si>
  <si>
    <t>郎华龙</t>
  </si>
  <si>
    <t>511721200902206153</t>
  </si>
  <si>
    <t>郎思思</t>
  </si>
  <si>
    <t>511721201302220028</t>
  </si>
  <si>
    <t>兄弟姐妹</t>
  </si>
  <si>
    <t>郎博文</t>
  </si>
  <si>
    <t>511721201804280274</t>
  </si>
  <si>
    <t>徐仁秀</t>
  </si>
  <si>
    <t>513021193612121064</t>
  </si>
  <si>
    <t>向承国</t>
  </si>
  <si>
    <t>513021194802121086</t>
  </si>
  <si>
    <t>杨正山</t>
  </si>
  <si>
    <t>513021195507221054</t>
  </si>
  <si>
    <t>王瑞云</t>
  </si>
  <si>
    <t>513021193811211062</t>
  </si>
  <si>
    <t>李华炳</t>
  </si>
  <si>
    <t>513021193610051058</t>
  </si>
  <si>
    <t>李大金</t>
  </si>
  <si>
    <t>513021194511061052</t>
  </si>
  <si>
    <t>513021194809281066</t>
  </si>
  <si>
    <t>屈德会</t>
  </si>
  <si>
    <t>后河村6组</t>
  </si>
  <si>
    <t>513021195102201063</t>
  </si>
  <si>
    <t>何兴仕</t>
  </si>
  <si>
    <t>513021194402231059</t>
  </si>
  <si>
    <t>513021195402151053</t>
  </si>
  <si>
    <t>因火灾</t>
  </si>
  <si>
    <t>513021195212111085</t>
  </si>
  <si>
    <t>郎华国</t>
  </si>
  <si>
    <t>513021198106101071</t>
  </si>
  <si>
    <t>李汝华</t>
  </si>
  <si>
    <t>513021196503141051</t>
  </si>
  <si>
    <t>任正友</t>
  </si>
  <si>
    <t>513021195202241054</t>
  </si>
  <si>
    <t>万兴高</t>
  </si>
  <si>
    <t>513021194805041057</t>
  </si>
  <si>
    <t>王文芳</t>
  </si>
  <si>
    <t>后河村9组</t>
  </si>
  <si>
    <t>513021196406011087</t>
  </si>
  <si>
    <t>孙中银</t>
  </si>
  <si>
    <t>51302119530925105X</t>
  </si>
  <si>
    <t>庞厚玉</t>
  </si>
  <si>
    <t>513021195411081069</t>
  </si>
  <si>
    <t>邓天忠</t>
  </si>
  <si>
    <t>513021196707181055</t>
  </si>
  <si>
    <t>郎云国</t>
  </si>
  <si>
    <t>后河村1社</t>
  </si>
  <si>
    <t>513021196203151055</t>
  </si>
  <si>
    <t>郎华波</t>
  </si>
  <si>
    <t>513021197601091056</t>
  </si>
  <si>
    <t>刘传玉</t>
  </si>
  <si>
    <t>513021194907231062</t>
  </si>
  <si>
    <t>郎云志</t>
  </si>
  <si>
    <t>513021197011251056</t>
  </si>
  <si>
    <t>郎艺媛</t>
  </si>
  <si>
    <t>后河村2社</t>
  </si>
  <si>
    <t>511721200610226187</t>
  </si>
  <si>
    <t>向成碧</t>
  </si>
  <si>
    <t>513021194304041067</t>
  </si>
  <si>
    <t>向承本</t>
  </si>
  <si>
    <t>后河村3社</t>
  </si>
  <si>
    <t>513021194009091053</t>
  </si>
  <si>
    <t>陈明勤</t>
  </si>
  <si>
    <t>后河村4社</t>
  </si>
  <si>
    <t>513030197201122534</t>
  </si>
  <si>
    <t>谭光明</t>
  </si>
  <si>
    <t>513021195105191059</t>
  </si>
  <si>
    <t>李华余</t>
  </si>
  <si>
    <t>后河村5社</t>
  </si>
  <si>
    <t>513021194810141052</t>
  </si>
  <si>
    <t>邓天奇</t>
  </si>
  <si>
    <t>513021194205251050</t>
  </si>
  <si>
    <t>郎如碧</t>
  </si>
  <si>
    <t>后河村9社</t>
  </si>
  <si>
    <t>513021193811081069</t>
  </si>
  <si>
    <t>郎云美</t>
  </si>
  <si>
    <t>513021196802051064</t>
  </si>
  <si>
    <t>郎云兵</t>
  </si>
  <si>
    <t>513021196708291053</t>
  </si>
  <si>
    <t>513021197108041063</t>
  </si>
  <si>
    <t>郎云仁</t>
  </si>
  <si>
    <t>513021194806181051</t>
  </si>
  <si>
    <t>鞠光会</t>
  </si>
  <si>
    <t>513021195103011106</t>
  </si>
  <si>
    <t>郎大碧</t>
  </si>
  <si>
    <t>513021193410161068</t>
  </si>
  <si>
    <t>吴传秀</t>
  </si>
  <si>
    <t>513021193405201061</t>
  </si>
  <si>
    <t>孙中英</t>
  </si>
  <si>
    <t>513021196512181063</t>
  </si>
  <si>
    <t>户德均</t>
  </si>
  <si>
    <t>513021197009091057</t>
  </si>
  <si>
    <t>李大明</t>
  </si>
  <si>
    <t>513021194704011051</t>
  </si>
  <si>
    <t>李秀兰</t>
  </si>
  <si>
    <t>513021196104061062</t>
  </si>
  <si>
    <t>陈方贵</t>
  </si>
  <si>
    <t>513021195212251053</t>
  </si>
  <si>
    <t>邓明银</t>
  </si>
  <si>
    <t>513021194806181078</t>
  </si>
  <si>
    <t>李大喜</t>
  </si>
  <si>
    <t>513021197102221071</t>
  </si>
  <si>
    <t>黄秀贤</t>
  </si>
  <si>
    <t>513021194805131060</t>
  </si>
  <si>
    <t>杜泽碧</t>
  </si>
  <si>
    <t>513021195103091062</t>
  </si>
  <si>
    <t>李小洪</t>
  </si>
  <si>
    <t>513021197602081052</t>
  </si>
  <si>
    <t>513021195112051062</t>
  </si>
  <si>
    <t>王立碧</t>
  </si>
  <si>
    <t>513021194902281060</t>
  </si>
  <si>
    <t>郭中明</t>
  </si>
  <si>
    <t>513021195410191071</t>
  </si>
  <si>
    <t>刘远珍</t>
  </si>
  <si>
    <t>513021193912141067</t>
  </si>
  <si>
    <t>513021194606141063</t>
  </si>
  <si>
    <t>程才芬</t>
  </si>
  <si>
    <t>513021195104241069</t>
  </si>
  <si>
    <t>潘光秀</t>
  </si>
  <si>
    <t>513021194809191060</t>
  </si>
  <si>
    <t>吴传清</t>
  </si>
  <si>
    <t>513021194910101058</t>
  </si>
  <si>
    <t>胡青明</t>
  </si>
  <si>
    <t>513021194806185183</t>
  </si>
  <si>
    <t>王其珍</t>
  </si>
  <si>
    <t>513021195106131066</t>
  </si>
  <si>
    <t>李正碧</t>
  </si>
  <si>
    <t>513021195208121061</t>
  </si>
  <si>
    <t>李大安</t>
  </si>
  <si>
    <t>513021197306161074</t>
  </si>
  <si>
    <t>潘广玉</t>
  </si>
  <si>
    <t>513021195208031066</t>
  </si>
  <si>
    <t>李华芳</t>
  </si>
  <si>
    <t>513021193101011058</t>
  </si>
  <si>
    <t>任康平</t>
  </si>
  <si>
    <t>513021196708151050</t>
  </si>
  <si>
    <t>肺结核</t>
  </si>
  <si>
    <t>孙明玉</t>
  </si>
  <si>
    <t>513021196010061061</t>
  </si>
  <si>
    <t>李佳运</t>
  </si>
  <si>
    <t>511721201006086151</t>
  </si>
  <si>
    <t>李佳恒</t>
  </si>
  <si>
    <t>511721200512256155</t>
  </si>
  <si>
    <t>李三文</t>
  </si>
  <si>
    <t>513021197409231071</t>
  </si>
  <si>
    <t>李大春</t>
  </si>
  <si>
    <t>513021197109281050</t>
  </si>
  <si>
    <t>向旭道</t>
  </si>
  <si>
    <t>513021196912121051</t>
  </si>
  <si>
    <t>向以平</t>
  </si>
  <si>
    <t>513021195104071055</t>
  </si>
  <si>
    <t>何德腊</t>
  </si>
  <si>
    <t>513021196712111051</t>
  </si>
  <si>
    <t>谭光银</t>
  </si>
  <si>
    <t>513021196404011059</t>
  </si>
  <si>
    <t>智力差</t>
  </si>
  <si>
    <t>向此田</t>
  </si>
  <si>
    <t>513021195209021054</t>
  </si>
  <si>
    <t>高血压</t>
  </si>
  <si>
    <t>李敏</t>
  </si>
  <si>
    <t>辉山村14组</t>
  </si>
  <si>
    <t>513021198504185805</t>
  </si>
  <si>
    <t>淋巴癌</t>
  </si>
  <si>
    <t>杨正秀</t>
  </si>
  <si>
    <t>岩尔村2组</t>
  </si>
  <si>
    <t>513021193401151060</t>
  </si>
  <si>
    <t>刘家英</t>
  </si>
  <si>
    <t>51302119640218110X</t>
  </si>
  <si>
    <t>孙在江</t>
  </si>
  <si>
    <t>513021194908171057</t>
  </si>
  <si>
    <t>牟炳林</t>
  </si>
  <si>
    <t>辉山村7组</t>
  </si>
  <si>
    <t>51302119511011105X</t>
  </si>
  <si>
    <t>慢性肾衰竭尿毒症期</t>
  </si>
  <si>
    <t>吴让碧</t>
  </si>
  <si>
    <t>岩尔村4组</t>
  </si>
  <si>
    <t>513021194904161126</t>
  </si>
  <si>
    <t>向此益</t>
  </si>
  <si>
    <t>岩尔村四组</t>
  </si>
  <si>
    <t>513021193601081052</t>
  </si>
  <si>
    <t>唐治红</t>
  </si>
  <si>
    <t>岩尔村6组</t>
  </si>
  <si>
    <t>513021196806121066</t>
  </si>
  <si>
    <t>罗通海</t>
  </si>
  <si>
    <t>513021199011211053</t>
  </si>
  <si>
    <t>罗习贵</t>
  </si>
  <si>
    <t>513021196306111056</t>
  </si>
  <si>
    <t>向锋</t>
  </si>
  <si>
    <t>513021197710101057</t>
  </si>
  <si>
    <t>黎兴容</t>
  </si>
  <si>
    <t>513021195109231062</t>
  </si>
  <si>
    <t xml:space="preserve">母亲 </t>
  </si>
  <si>
    <t>姚家明</t>
  </si>
  <si>
    <t>岩尔村3组</t>
  </si>
  <si>
    <t>513021195710111053</t>
  </si>
  <si>
    <t>牟正英</t>
  </si>
  <si>
    <t>513021196507141067</t>
  </si>
  <si>
    <t>孙中贵</t>
  </si>
  <si>
    <t>岩尔村一组</t>
  </si>
  <si>
    <t>51302119521225107X</t>
  </si>
  <si>
    <t>蒲以珍</t>
  </si>
  <si>
    <t>513021195412041069</t>
  </si>
  <si>
    <t>黄家玉</t>
  </si>
  <si>
    <t>岩尔村三组</t>
  </si>
  <si>
    <t>513021193705061064</t>
  </si>
  <si>
    <t>李现碧</t>
  </si>
  <si>
    <t>513021196301271085</t>
  </si>
  <si>
    <t>向此涛</t>
  </si>
  <si>
    <t>岩尔村二组</t>
  </si>
  <si>
    <t>513021194811251050</t>
  </si>
  <si>
    <t>李代芬</t>
  </si>
  <si>
    <t>51302119490904106X</t>
  </si>
  <si>
    <t>向此伍</t>
  </si>
  <si>
    <t>513021197605051051</t>
  </si>
  <si>
    <t>谢正玉</t>
  </si>
  <si>
    <t>岩尔村五组</t>
  </si>
  <si>
    <t>513021195108171061</t>
  </si>
  <si>
    <t>谭开文</t>
  </si>
  <si>
    <t>岩尔村六组</t>
  </si>
  <si>
    <t>513021196609051097</t>
  </si>
  <si>
    <t>谭晚霞</t>
  </si>
  <si>
    <t>513021199303261060</t>
  </si>
  <si>
    <t>李大碧</t>
  </si>
  <si>
    <t>513021194106161068</t>
  </si>
  <si>
    <t>李育明</t>
  </si>
  <si>
    <t>513021195104081069</t>
  </si>
  <si>
    <t>杨仕祥</t>
  </si>
  <si>
    <t>513021195201051056</t>
  </si>
  <si>
    <t>向此平</t>
  </si>
  <si>
    <t>513021195509131052</t>
  </si>
  <si>
    <t>向此兰</t>
  </si>
  <si>
    <t>513021195211041089</t>
  </si>
  <si>
    <t>程兵</t>
  </si>
  <si>
    <t>513021197902041052</t>
  </si>
  <si>
    <t>孙忠清</t>
  </si>
  <si>
    <t>513021197707011085</t>
  </si>
  <si>
    <t>2020年6月提标</t>
  </si>
  <si>
    <t>何俊霖</t>
  </si>
  <si>
    <t>511721200601306150</t>
  </si>
  <si>
    <t>向此江</t>
  </si>
  <si>
    <t>513021193307211071</t>
  </si>
  <si>
    <t>余治荣</t>
  </si>
  <si>
    <t>513021194611281060</t>
  </si>
  <si>
    <t>艾丹</t>
  </si>
  <si>
    <t>513021199103041063</t>
  </si>
  <si>
    <t>唐景辉</t>
  </si>
  <si>
    <t>511721201203216154</t>
  </si>
  <si>
    <t>何仕军</t>
  </si>
  <si>
    <t>513021197412161051</t>
  </si>
  <si>
    <t>姚家华</t>
  </si>
  <si>
    <t>513021195604061056</t>
  </si>
  <si>
    <t>潘明容</t>
  </si>
  <si>
    <t>513021195312301062</t>
  </si>
  <si>
    <t>吴益芳</t>
  </si>
  <si>
    <t>513021195902061062</t>
  </si>
  <si>
    <t>向南</t>
  </si>
  <si>
    <t>511721200908306163</t>
  </si>
  <si>
    <t>赵有福</t>
  </si>
  <si>
    <t>513021193607041051</t>
  </si>
  <si>
    <t>牟炳杰</t>
  </si>
  <si>
    <t>513021193301251064</t>
  </si>
  <si>
    <t>赵丹</t>
  </si>
  <si>
    <t>511721200208231068</t>
  </si>
  <si>
    <t>赵宇</t>
  </si>
  <si>
    <t>51172120060817615X</t>
  </si>
  <si>
    <t>龚必秀</t>
  </si>
  <si>
    <t>513021194907191064</t>
  </si>
  <si>
    <t>向华</t>
  </si>
  <si>
    <t>513021197708091056</t>
  </si>
  <si>
    <t>向可森</t>
  </si>
  <si>
    <t>511721201106250051</t>
  </si>
  <si>
    <t>孙中田</t>
  </si>
  <si>
    <t>513021196511061051</t>
  </si>
  <si>
    <t>庞厚碧</t>
  </si>
  <si>
    <t>断桥村一组</t>
  </si>
  <si>
    <t>513021196606100025</t>
  </si>
  <si>
    <t>王斌</t>
  </si>
  <si>
    <t>断桥村1组</t>
  </si>
  <si>
    <t>513021196610010014</t>
  </si>
  <si>
    <t>郑多宽</t>
  </si>
  <si>
    <t>513021194010130021</t>
  </si>
  <si>
    <t>罗仕华</t>
  </si>
  <si>
    <t>513021197105130036</t>
  </si>
  <si>
    <t>李方洪</t>
  </si>
  <si>
    <t>513021197903200027</t>
  </si>
  <si>
    <t>张波</t>
  </si>
  <si>
    <t>断桥村2组</t>
  </si>
  <si>
    <t>513021197910110011</t>
  </si>
  <si>
    <t>张直明</t>
  </si>
  <si>
    <t>513021195501130012</t>
  </si>
  <si>
    <t>罗广英</t>
  </si>
  <si>
    <t>513022198304032843</t>
  </si>
  <si>
    <t>万学琼</t>
  </si>
  <si>
    <t>513021196603150043</t>
  </si>
  <si>
    <t>潘学秀</t>
  </si>
  <si>
    <t>断桥村4组</t>
  </si>
  <si>
    <t>51302119340317002X</t>
  </si>
  <si>
    <t>熊兴林</t>
  </si>
  <si>
    <t>513021198511130028</t>
  </si>
  <si>
    <t>李本秀</t>
  </si>
  <si>
    <t>断桥村5组</t>
  </si>
  <si>
    <t>513021196308180047</t>
  </si>
  <si>
    <t>513021198306210010</t>
  </si>
  <si>
    <t>刘长秀</t>
  </si>
  <si>
    <t>513021195008140022</t>
  </si>
  <si>
    <t>艾福容</t>
  </si>
  <si>
    <t>断桥村8组</t>
  </si>
  <si>
    <t>513021195712150021</t>
  </si>
  <si>
    <t>何德江</t>
  </si>
  <si>
    <t>513021195511050016</t>
  </si>
  <si>
    <t>颅内动脉瘤</t>
  </si>
  <si>
    <t>黄贤菊</t>
  </si>
  <si>
    <t>断桥村3组</t>
  </si>
  <si>
    <t>513021196905270024</t>
  </si>
  <si>
    <t>牟正秀</t>
  </si>
  <si>
    <t>513021194210230043</t>
  </si>
  <si>
    <t>何仕强</t>
  </si>
  <si>
    <t>513021197307110033</t>
  </si>
  <si>
    <t>李光锡</t>
  </si>
  <si>
    <t>513021194511120024</t>
  </si>
  <si>
    <t>何曼瑜</t>
  </si>
  <si>
    <t>511721201110175584</t>
  </si>
  <si>
    <t>何金龙</t>
  </si>
  <si>
    <t>511721200301315530</t>
  </si>
  <si>
    <t>庞启国</t>
  </si>
  <si>
    <t>513021195507210013</t>
  </si>
  <si>
    <t>周秀木</t>
  </si>
  <si>
    <t>513021195802280022</t>
  </si>
  <si>
    <t>张植银</t>
  </si>
  <si>
    <t>51302119550220217X</t>
  </si>
  <si>
    <t>罗勇</t>
  </si>
  <si>
    <t>511721200610315534</t>
  </si>
  <si>
    <t>李三义</t>
  </si>
  <si>
    <t>513021196401140074</t>
  </si>
  <si>
    <t>张纯碧</t>
  </si>
  <si>
    <t>断桥村二组</t>
  </si>
  <si>
    <t>513021194201100028</t>
  </si>
  <si>
    <t>刘达珍</t>
  </si>
  <si>
    <t>断桥村三组</t>
  </si>
  <si>
    <t>513021193901200025</t>
  </si>
  <si>
    <t>何德玉</t>
  </si>
  <si>
    <t>断桥村五组</t>
  </si>
  <si>
    <t>513021194610170027</t>
  </si>
  <si>
    <t>何德山</t>
  </si>
  <si>
    <t>513021194812170017</t>
  </si>
  <si>
    <t>袁成碧</t>
  </si>
  <si>
    <t>513021193606030027</t>
  </si>
  <si>
    <t>熊光清</t>
  </si>
  <si>
    <t>513021193504250010</t>
  </si>
  <si>
    <t>李文琼</t>
  </si>
  <si>
    <t>513021195111020029</t>
  </si>
  <si>
    <t>袁仕平</t>
  </si>
  <si>
    <t>513021197410050016</t>
  </si>
  <si>
    <t>万明东</t>
  </si>
  <si>
    <t>513021195110230016</t>
  </si>
  <si>
    <t>庞启成</t>
  </si>
  <si>
    <t>断桥村八组</t>
  </si>
  <si>
    <t>513021194609160016</t>
  </si>
  <si>
    <t>庞启金</t>
  </si>
  <si>
    <t>51302119490928001X</t>
  </si>
  <si>
    <t>周明全</t>
  </si>
  <si>
    <t>513021196305190012</t>
  </si>
  <si>
    <t>袁传仁</t>
  </si>
  <si>
    <t>513021195011070010</t>
  </si>
  <si>
    <t>庞勲佑</t>
  </si>
  <si>
    <t>513021194409260012</t>
  </si>
  <si>
    <t>庞志佑</t>
  </si>
  <si>
    <t>513021195504270037</t>
  </si>
  <si>
    <t>杨贵联</t>
  </si>
  <si>
    <t>513021196901025785</t>
  </si>
  <si>
    <t>艾方全</t>
  </si>
  <si>
    <t>长西村</t>
  </si>
  <si>
    <t>513021196704150018</t>
  </si>
  <si>
    <t>陈广勇</t>
  </si>
  <si>
    <t>长西村5组</t>
  </si>
  <si>
    <t>513021199309130037</t>
  </si>
  <si>
    <t>田必英</t>
  </si>
  <si>
    <t>513021196810291068</t>
  </si>
  <si>
    <t>诸开林</t>
  </si>
  <si>
    <t>513021197010200070</t>
  </si>
  <si>
    <t>郎通丽</t>
  </si>
  <si>
    <t>长西村6组</t>
  </si>
  <si>
    <t>513021198510040020</t>
  </si>
  <si>
    <t>罗彦竣</t>
  </si>
  <si>
    <t>长西村六组</t>
  </si>
  <si>
    <t>511721200711135575</t>
  </si>
  <si>
    <t>诸开荣</t>
  </si>
  <si>
    <t>长西村8组</t>
  </si>
  <si>
    <t>513021194603040056</t>
  </si>
  <si>
    <t>张先国</t>
  </si>
  <si>
    <t>513021195104140057</t>
  </si>
  <si>
    <t>杨秀碧</t>
  </si>
  <si>
    <t>513021195106120041</t>
  </si>
  <si>
    <t>沈敏</t>
  </si>
  <si>
    <t>513021197003100565</t>
  </si>
  <si>
    <t>刘洪</t>
  </si>
  <si>
    <t>511721200402085607</t>
  </si>
  <si>
    <t>潘远国</t>
  </si>
  <si>
    <t>513021198208250035</t>
  </si>
  <si>
    <t>潘政滔</t>
  </si>
  <si>
    <t>511702200706303213</t>
  </si>
  <si>
    <t>潘彦霖</t>
  </si>
  <si>
    <t>511721202001280013</t>
  </si>
  <si>
    <t>岳华春</t>
  </si>
  <si>
    <t>长西村7组</t>
  </si>
  <si>
    <t>513021195212170018</t>
  </si>
  <si>
    <t>左肺鳞癌</t>
  </si>
  <si>
    <t>黄玉会</t>
  </si>
  <si>
    <t>513021194110180026</t>
  </si>
  <si>
    <t>郎云军</t>
  </si>
  <si>
    <t>513021196608180014</t>
  </si>
  <si>
    <t>谭忠珍</t>
  </si>
  <si>
    <t>长西村9组</t>
  </si>
  <si>
    <t>513021193902270025</t>
  </si>
  <si>
    <t>徐仁珍</t>
  </si>
  <si>
    <t>513021195311080042</t>
  </si>
  <si>
    <t>瞿仕珍</t>
  </si>
  <si>
    <t>513021195702280025</t>
  </si>
  <si>
    <t>李山朵</t>
  </si>
  <si>
    <t>513021198805120036</t>
  </si>
  <si>
    <t>513021194303020037</t>
  </si>
  <si>
    <t>刘中杰</t>
  </si>
  <si>
    <t>513021197102090032</t>
  </si>
  <si>
    <t>陈代六</t>
  </si>
  <si>
    <t>513021195403240058</t>
  </si>
  <si>
    <t>庞启秀</t>
  </si>
  <si>
    <t>513021195910080028</t>
  </si>
  <si>
    <t>向此林</t>
  </si>
  <si>
    <t>长西村四组</t>
  </si>
  <si>
    <t>513021194303170019</t>
  </si>
  <si>
    <t>刘必银</t>
  </si>
  <si>
    <t>长西村三组</t>
  </si>
  <si>
    <t>513021194107250011</t>
  </si>
  <si>
    <t>熊明玉</t>
  </si>
  <si>
    <t>51302119441230002X</t>
  </si>
  <si>
    <t>周学木</t>
  </si>
  <si>
    <t>513021196908185028</t>
  </si>
  <si>
    <t>黄玉平</t>
  </si>
  <si>
    <t>长西村3组</t>
  </si>
  <si>
    <t>513021196403040018</t>
  </si>
  <si>
    <t>艾此银</t>
  </si>
  <si>
    <t>51302119480313003X</t>
  </si>
  <si>
    <t>向吉道</t>
  </si>
  <si>
    <t>513021195205080022</t>
  </si>
  <si>
    <t>陈绪安</t>
  </si>
  <si>
    <t>513021195709120032</t>
  </si>
  <si>
    <t>右下肺恶性肿瘤、鳞癌</t>
  </si>
  <si>
    <t>吴仕英</t>
  </si>
  <si>
    <t>51302119631218004X</t>
  </si>
  <si>
    <t>李丽</t>
  </si>
  <si>
    <t>平洞村</t>
  </si>
  <si>
    <t>平洞村1组</t>
  </si>
  <si>
    <t>511721201006196166</t>
  </si>
  <si>
    <t>唐华梅</t>
  </si>
  <si>
    <t>513021198402167788</t>
  </si>
  <si>
    <t>唐成宇</t>
  </si>
  <si>
    <t>平洞村三组</t>
  </si>
  <si>
    <t>513021195611211067</t>
  </si>
  <si>
    <t>徐德会</t>
  </si>
  <si>
    <t>513021196510271065</t>
  </si>
  <si>
    <t>徐方</t>
  </si>
  <si>
    <t>513021198011231068</t>
  </si>
  <si>
    <t>黄明和</t>
  </si>
  <si>
    <t>平洞村4组</t>
  </si>
  <si>
    <t>51302119471013105X</t>
  </si>
  <si>
    <t>庞礼佑</t>
  </si>
  <si>
    <t>513021194910031061</t>
  </si>
  <si>
    <t>平洞村5组</t>
  </si>
  <si>
    <t>513021193311211066</t>
  </si>
  <si>
    <t>徐在珍</t>
  </si>
  <si>
    <t>51302119710401106X</t>
  </si>
  <si>
    <t>51302119921008101X</t>
  </si>
  <si>
    <t>刘潘燕</t>
  </si>
  <si>
    <t>511721200510198983</t>
  </si>
  <si>
    <t>驼红术</t>
  </si>
  <si>
    <t>513021195604011067</t>
  </si>
  <si>
    <t>徐在琼</t>
  </si>
  <si>
    <t>513021198607021061</t>
  </si>
  <si>
    <t>黄雄强</t>
  </si>
  <si>
    <t>511721200606156155</t>
  </si>
  <si>
    <t>黄晓蝶</t>
  </si>
  <si>
    <t>511721201401059006</t>
  </si>
  <si>
    <t>公安处已改名黄晓蝶</t>
  </si>
  <si>
    <t>王顶容</t>
  </si>
  <si>
    <t>512222197202102025</t>
  </si>
  <si>
    <t>陈邱菊</t>
  </si>
  <si>
    <t>511721200512056161</t>
  </si>
  <si>
    <t>李三元</t>
  </si>
  <si>
    <t>51302119690216105X</t>
  </si>
  <si>
    <t>何代寿</t>
  </si>
  <si>
    <t>平洞村2组</t>
  </si>
  <si>
    <t>513021197507281056</t>
  </si>
  <si>
    <t>唐丰全</t>
  </si>
  <si>
    <t>平洞村6组</t>
  </si>
  <si>
    <t>513021196506101055</t>
  </si>
  <si>
    <t>邹仁秀</t>
  </si>
  <si>
    <t>513021196811267780</t>
  </si>
  <si>
    <t>唐密瑶</t>
  </si>
  <si>
    <t>511721200602086188</t>
  </si>
  <si>
    <t>王艳</t>
  </si>
  <si>
    <t>513021200111176166</t>
  </si>
  <si>
    <t>唐蓝苹</t>
  </si>
  <si>
    <t>511721200305256160</t>
  </si>
  <si>
    <t>严仕碧</t>
  </si>
  <si>
    <t>513021194205021060</t>
  </si>
  <si>
    <t>徐榴韩</t>
  </si>
  <si>
    <t>511721200912156161</t>
  </si>
  <si>
    <t>徐修贵</t>
  </si>
  <si>
    <t>513021197011231071</t>
  </si>
  <si>
    <t>冉龙秀</t>
  </si>
  <si>
    <t>513021195405151067</t>
  </si>
  <si>
    <t>程能华</t>
  </si>
  <si>
    <t>513021196707161054</t>
  </si>
  <si>
    <t>程才军</t>
  </si>
  <si>
    <t>513021197104141059</t>
  </si>
  <si>
    <t>程博爵</t>
  </si>
  <si>
    <t>511721201011286174</t>
  </si>
  <si>
    <t>徐仁茂</t>
  </si>
  <si>
    <t>513021194802221052</t>
  </si>
  <si>
    <t>51302119480212106X</t>
  </si>
  <si>
    <t>吴仕琼</t>
  </si>
  <si>
    <t>513021195710011060</t>
  </si>
  <si>
    <t>唐明香</t>
  </si>
  <si>
    <t>513021194911281062</t>
  </si>
  <si>
    <t>徐修奇</t>
  </si>
  <si>
    <t>513021197101291078</t>
  </si>
  <si>
    <t>徐在敏</t>
  </si>
  <si>
    <t>513021197001301064</t>
  </si>
  <si>
    <t>何明碧</t>
  </si>
  <si>
    <t>513021195702281087</t>
  </si>
  <si>
    <t>庞后能</t>
  </si>
  <si>
    <t>平洞村五组</t>
  </si>
  <si>
    <t>513021195403131089</t>
  </si>
  <si>
    <t>徐军</t>
  </si>
  <si>
    <t>513021198311171052</t>
  </si>
  <si>
    <t>513021194608251063</t>
  </si>
  <si>
    <t>唐成菊</t>
  </si>
  <si>
    <t>513021195511071060</t>
  </si>
  <si>
    <t xml:space="preserve">否 </t>
  </si>
  <si>
    <t>徐苠文</t>
  </si>
  <si>
    <t>511721200712156159</t>
  </si>
  <si>
    <t>田志国</t>
  </si>
  <si>
    <t>513021194909051057</t>
  </si>
  <si>
    <t>杨纪会</t>
  </si>
  <si>
    <t>51302119530523106X</t>
  </si>
  <si>
    <t>庞伍珍</t>
  </si>
  <si>
    <t>513021194709251062</t>
  </si>
  <si>
    <t>黄克全</t>
  </si>
  <si>
    <t>513021197309211057</t>
  </si>
  <si>
    <t>513021196203221068</t>
  </si>
  <si>
    <t>刘静璇</t>
  </si>
  <si>
    <t>511721201203129042</t>
  </si>
  <si>
    <t>肖后全</t>
  </si>
  <si>
    <t>513021195510091051</t>
  </si>
  <si>
    <t>程能贵</t>
  </si>
  <si>
    <t>51302119730214105X</t>
  </si>
  <si>
    <t>李光会</t>
  </si>
  <si>
    <t>513021197502051067</t>
  </si>
  <si>
    <t>刘才高</t>
  </si>
  <si>
    <t>513021196111221052</t>
  </si>
  <si>
    <t>孙在富</t>
  </si>
  <si>
    <t>513021196710011057</t>
  </si>
  <si>
    <t>孙忠军</t>
  </si>
  <si>
    <t>511721200611086155</t>
  </si>
  <si>
    <t>徐万</t>
  </si>
  <si>
    <t>511721200612286159</t>
  </si>
  <si>
    <t>万菊秀</t>
  </si>
  <si>
    <t>511304198109221448</t>
  </si>
  <si>
    <t>欧旻洁</t>
  </si>
  <si>
    <t>511721200512116187</t>
  </si>
  <si>
    <t>王祥碧</t>
  </si>
  <si>
    <t>513021196304191080</t>
  </si>
  <si>
    <t>吴传碧</t>
  </si>
  <si>
    <t>513021195504241084</t>
  </si>
  <si>
    <t>徐想</t>
  </si>
  <si>
    <t>511721200906156157</t>
  </si>
  <si>
    <t>吴仕荣</t>
  </si>
  <si>
    <t>513021196807091057</t>
  </si>
  <si>
    <t>田仁杰</t>
  </si>
  <si>
    <t>511721201301148992</t>
  </si>
  <si>
    <t>徐芝理</t>
  </si>
  <si>
    <t>513021197001151078</t>
  </si>
  <si>
    <t>徐海淋</t>
  </si>
  <si>
    <t>51172120060526615X</t>
  </si>
  <si>
    <t>徐仁贤</t>
  </si>
  <si>
    <t>513021193411281053</t>
  </si>
  <si>
    <t>欧成恒</t>
  </si>
  <si>
    <t>513021196403291052</t>
  </si>
  <si>
    <t>黄金碧</t>
  </si>
  <si>
    <t>中河村</t>
  </si>
  <si>
    <t>中河村6组</t>
  </si>
  <si>
    <t>51302119500527106X</t>
  </si>
  <si>
    <t>吴光渠</t>
  </si>
  <si>
    <t>513021195209095176</t>
  </si>
  <si>
    <t>毕因珍</t>
  </si>
  <si>
    <t>中河村3组</t>
  </si>
  <si>
    <t>513021196412181066</t>
  </si>
  <si>
    <t>王道明</t>
  </si>
  <si>
    <t>513021194906111050</t>
  </si>
  <si>
    <t>郑多近</t>
  </si>
  <si>
    <t>513021194412171061</t>
  </si>
  <si>
    <t>毕代超</t>
  </si>
  <si>
    <t>中河村7组</t>
  </si>
  <si>
    <t>513021193301151055</t>
  </si>
  <si>
    <t>李代富</t>
  </si>
  <si>
    <t>中河村4组</t>
  </si>
  <si>
    <t>513021197410211051</t>
  </si>
  <si>
    <t>李方智</t>
  </si>
  <si>
    <t>511721200706106171</t>
  </si>
  <si>
    <t>余治玉</t>
  </si>
  <si>
    <t>513021194702141063</t>
  </si>
  <si>
    <t>陈洪</t>
  </si>
  <si>
    <t>513021196807181079</t>
  </si>
  <si>
    <t>张仕仁</t>
  </si>
  <si>
    <t>中河村5组</t>
  </si>
  <si>
    <t>513021195205051096</t>
  </si>
  <si>
    <t>陈正培</t>
  </si>
  <si>
    <t>513021195510181057</t>
  </si>
  <si>
    <t>黄玉碧</t>
  </si>
  <si>
    <t>中河村4社</t>
  </si>
  <si>
    <t>513021195512031060</t>
  </si>
  <si>
    <t>唐小玲</t>
  </si>
  <si>
    <t>中河村1组</t>
  </si>
  <si>
    <t>513021198003081063</t>
  </si>
  <si>
    <t>杨直英</t>
  </si>
  <si>
    <t>51302119540713106X</t>
  </si>
  <si>
    <t>余庆达</t>
  </si>
  <si>
    <t>513021196812101053</t>
  </si>
  <si>
    <t>郎通碧</t>
  </si>
  <si>
    <t>513021197404171065</t>
  </si>
  <si>
    <t>李方全</t>
  </si>
  <si>
    <t>513021196911151056</t>
  </si>
  <si>
    <t>言语、听力一级</t>
  </si>
  <si>
    <t>李代双</t>
  </si>
  <si>
    <t>513021194412081058</t>
  </si>
  <si>
    <t>邱代学</t>
  </si>
  <si>
    <t>中河村8组</t>
  </si>
  <si>
    <t>513021194905061063</t>
  </si>
  <si>
    <t>莫光懿</t>
  </si>
  <si>
    <t>中河村11组</t>
  </si>
  <si>
    <t>51302120010214615X</t>
  </si>
  <si>
    <t>庞田佑</t>
  </si>
  <si>
    <t>中河村10社</t>
  </si>
  <si>
    <t>513021195305021054</t>
  </si>
  <si>
    <t>向贵道</t>
  </si>
  <si>
    <t>中河村8社</t>
  </si>
  <si>
    <t>513021197609101052</t>
  </si>
  <si>
    <t>唐华蜜</t>
  </si>
  <si>
    <t>中河村7社</t>
  </si>
  <si>
    <t>51302119570306106X</t>
  </si>
  <si>
    <t>余庆文</t>
  </si>
  <si>
    <t>513021195103231053</t>
  </si>
  <si>
    <t>听力四级、妻子患精神病</t>
  </si>
  <si>
    <t>邱文容</t>
  </si>
  <si>
    <t>513021195112071063</t>
  </si>
  <si>
    <t>刘成富</t>
  </si>
  <si>
    <t>513021195410031051</t>
  </si>
  <si>
    <t>孙发秀</t>
  </si>
  <si>
    <t>中河村2社</t>
  </si>
  <si>
    <t>51302119440915106X</t>
  </si>
  <si>
    <t>王道坤</t>
  </si>
  <si>
    <t>中河村3社</t>
  </si>
  <si>
    <t>51302119521006107X</t>
  </si>
  <si>
    <t>何仕道</t>
  </si>
  <si>
    <t>中河村1社</t>
  </si>
  <si>
    <t>513021195410051052</t>
  </si>
  <si>
    <t>向琼道</t>
  </si>
  <si>
    <t>513021195802101063</t>
  </si>
  <si>
    <t>杨国文</t>
  </si>
  <si>
    <t>513021195501151059</t>
  </si>
  <si>
    <t>袁仕秀</t>
  </si>
  <si>
    <t>513021194901041081</t>
  </si>
  <si>
    <t>向以荣</t>
  </si>
  <si>
    <t>513021196709021055</t>
  </si>
  <si>
    <t>毕传秀</t>
  </si>
  <si>
    <t>中河村6社</t>
  </si>
  <si>
    <t>513021194505081065</t>
  </si>
  <si>
    <t>庞佑英</t>
  </si>
  <si>
    <t>513021195812271082</t>
  </si>
  <si>
    <t>李永忠</t>
  </si>
  <si>
    <t>513021195410191055</t>
  </si>
  <si>
    <t>向先道</t>
  </si>
  <si>
    <t>513021194912201060</t>
  </si>
  <si>
    <t>向道银</t>
  </si>
  <si>
    <t>513021195212121056</t>
  </si>
  <si>
    <t>李琼英</t>
  </si>
  <si>
    <t>513021195705191060</t>
  </si>
  <si>
    <t>张成芳</t>
  </si>
  <si>
    <t>513021195205231062</t>
  </si>
  <si>
    <t>李碧先</t>
  </si>
  <si>
    <t>513021194112041062</t>
  </si>
  <si>
    <t>向可保</t>
  </si>
  <si>
    <t>513021194810111056</t>
  </si>
  <si>
    <t>何纪芬</t>
  </si>
  <si>
    <t>513021194402201060</t>
  </si>
  <si>
    <t>徐因秀</t>
  </si>
  <si>
    <t>513021194702271087</t>
  </si>
  <si>
    <t>51302119550217106X</t>
  </si>
  <si>
    <t>王文明</t>
  </si>
  <si>
    <t>513021197006021053</t>
  </si>
  <si>
    <t>吴三会</t>
  </si>
  <si>
    <t>513021195704181063</t>
  </si>
  <si>
    <t>513021195305121063</t>
  </si>
  <si>
    <t>蔡光玉</t>
  </si>
  <si>
    <t>513021194202061083</t>
  </si>
  <si>
    <t>黄义富</t>
  </si>
  <si>
    <t>513021195012151058</t>
  </si>
  <si>
    <t>向此菊</t>
  </si>
  <si>
    <t>51302119451016106X</t>
  </si>
  <si>
    <t>邓长玉</t>
  </si>
  <si>
    <t>513021194711111069</t>
  </si>
  <si>
    <t>李方富</t>
  </si>
  <si>
    <t>513021196808201051</t>
  </si>
  <si>
    <t>龚德秀</t>
  </si>
  <si>
    <t>513021194904141061</t>
  </si>
  <si>
    <t>徐仁英</t>
  </si>
  <si>
    <t>513021194008071069</t>
  </si>
  <si>
    <t>王茂华</t>
  </si>
  <si>
    <t>513021194707161071</t>
  </si>
  <si>
    <t>王道能</t>
  </si>
  <si>
    <t>513021195604061072</t>
  </si>
  <si>
    <t>513021195501022126</t>
  </si>
  <si>
    <t>王守香</t>
  </si>
  <si>
    <t>513021195503171061</t>
  </si>
  <si>
    <t>513021196003071069</t>
  </si>
  <si>
    <t>何成道</t>
  </si>
  <si>
    <t>513021195208041053</t>
  </si>
  <si>
    <t>邱文英</t>
  </si>
  <si>
    <t>513021195205031060</t>
  </si>
  <si>
    <t>艾福发</t>
  </si>
  <si>
    <t>513021194709141058</t>
  </si>
  <si>
    <t>黄克会</t>
  </si>
  <si>
    <t>513021196208031060</t>
  </si>
  <si>
    <t>陈代英</t>
  </si>
  <si>
    <t>513021195212251061</t>
  </si>
  <si>
    <t>王三华</t>
  </si>
  <si>
    <t>513021193710281053</t>
  </si>
  <si>
    <t>张长秀</t>
  </si>
  <si>
    <t>513021194108271068</t>
  </si>
  <si>
    <t>王茂洁</t>
  </si>
  <si>
    <t>511721200605226182</t>
  </si>
  <si>
    <t>徐修芳</t>
  </si>
  <si>
    <t>513021194709241067</t>
  </si>
  <si>
    <t>杨柱勤</t>
  </si>
  <si>
    <t>513021195507211067</t>
  </si>
  <si>
    <t>史良玉</t>
  </si>
  <si>
    <t>513021195010041066</t>
  </si>
  <si>
    <t>任国碧</t>
  </si>
  <si>
    <t>513021194808161062</t>
  </si>
  <si>
    <t>张代礼</t>
  </si>
  <si>
    <t>513021194401041050</t>
  </si>
  <si>
    <t>程代淑</t>
  </si>
  <si>
    <t>中河村10组</t>
  </si>
  <si>
    <t>513021196307151068</t>
  </si>
  <si>
    <t>李仁秀</t>
  </si>
  <si>
    <t>513021194212101069</t>
  </si>
  <si>
    <t>郭仕玉</t>
  </si>
  <si>
    <t>513021193708101068</t>
  </si>
  <si>
    <t>李大琼</t>
  </si>
  <si>
    <t>513021194312301068</t>
  </si>
  <si>
    <t>肺气肿、高血压</t>
  </si>
  <si>
    <t>黄孝琼</t>
  </si>
  <si>
    <t>513021194002281065</t>
  </si>
  <si>
    <t>李明碧</t>
  </si>
  <si>
    <t>513021195209291062</t>
  </si>
  <si>
    <t>张伯群</t>
  </si>
  <si>
    <t>513021193807261067</t>
  </si>
  <si>
    <t>程仕秀</t>
  </si>
  <si>
    <t>513021194708271088</t>
  </si>
  <si>
    <t>温仕会</t>
  </si>
  <si>
    <t>513021195608231067</t>
  </si>
  <si>
    <t>吴绍珍</t>
  </si>
  <si>
    <t>513021193810191063</t>
  </si>
  <si>
    <t>王纪莲</t>
  </si>
  <si>
    <t>513021194607041064</t>
  </si>
  <si>
    <t>513021195205301067</t>
  </si>
  <si>
    <t>李淑</t>
  </si>
  <si>
    <t>513021196909201085</t>
  </si>
  <si>
    <t>杨换珍</t>
  </si>
  <si>
    <t>513021195308161087</t>
  </si>
  <si>
    <t>毕因全</t>
  </si>
  <si>
    <t>51302119560518105X</t>
  </si>
  <si>
    <t>毕因槐</t>
  </si>
  <si>
    <t>513021195107081056</t>
  </si>
  <si>
    <t>黄玉均</t>
  </si>
  <si>
    <t>513021194610221082</t>
  </si>
  <si>
    <t>吴华格</t>
  </si>
  <si>
    <t>513021193807041064</t>
  </si>
  <si>
    <t>王道杰</t>
  </si>
  <si>
    <t>513021197101241062</t>
  </si>
  <si>
    <t>513021194209031063</t>
  </si>
  <si>
    <t>袁代珍</t>
  </si>
  <si>
    <t>513021195404191067</t>
  </si>
  <si>
    <t>温吉玉</t>
  </si>
  <si>
    <t>51302119521125106X</t>
  </si>
  <si>
    <t>51302119541230106X</t>
  </si>
  <si>
    <t>陈国先</t>
  </si>
  <si>
    <t>513021194812081057</t>
  </si>
  <si>
    <t>何正贵</t>
  </si>
  <si>
    <t>513021193908041055</t>
  </si>
  <si>
    <t>杨江秀</t>
  </si>
  <si>
    <t>513021196012081066</t>
  </si>
  <si>
    <t>毕因洪</t>
  </si>
  <si>
    <t>513021196810171058</t>
  </si>
  <si>
    <t>肢休残疾</t>
  </si>
  <si>
    <t>程才贵</t>
  </si>
  <si>
    <t>513021196903031070</t>
  </si>
  <si>
    <t>513021194311131052</t>
  </si>
  <si>
    <t>何德银</t>
  </si>
  <si>
    <t>锁口村</t>
  </si>
  <si>
    <t>锁口村6组</t>
  </si>
  <si>
    <t>513021196707040033</t>
  </si>
  <si>
    <t>向勤</t>
  </si>
  <si>
    <t>锁口村4组</t>
  </si>
  <si>
    <t>51302119891020002X</t>
  </si>
  <si>
    <t>陶梅</t>
  </si>
  <si>
    <t>513021197601150108</t>
  </si>
  <si>
    <t>杨正高</t>
  </si>
  <si>
    <t>513021197010210017</t>
  </si>
  <si>
    <t>杜善伦</t>
  </si>
  <si>
    <t>锁口村1组</t>
  </si>
  <si>
    <t>513021197010200732</t>
  </si>
  <si>
    <t>李术兵</t>
  </si>
  <si>
    <t>51303019680510181X</t>
  </si>
  <si>
    <t>王波</t>
  </si>
  <si>
    <t>锁口村2组</t>
  </si>
  <si>
    <t>513021197009274590</t>
  </si>
  <si>
    <t>李朝伟</t>
  </si>
  <si>
    <t>513021198607290034</t>
  </si>
  <si>
    <t>杨加茂</t>
  </si>
  <si>
    <t>513021195205150019</t>
  </si>
  <si>
    <t>刘清林</t>
  </si>
  <si>
    <t>513021197201170038</t>
  </si>
  <si>
    <t>锁口村5组</t>
  </si>
  <si>
    <t>511721200605148970</t>
  </si>
  <si>
    <t>何怡秦</t>
  </si>
  <si>
    <t>513021198907050024</t>
  </si>
  <si>
    <t>程淋婷</t>
  </si>
  <si>
    <t>511721201004275581</t>
  </si>
  <si>
    <t>徐芝炳</t>
  </si>
  <si>
    <t>岩峰村1组</t>
  </si>
  <si>
    <t>513021195801271052</t>
  </si>
  <si>
    <t>陈传忠</t>
  </si>
  <si>
    <t>岩峰村2组</t>
  </si>
  <si>
    <t>513021193809231056</t>
  </si>
  <si>
    <t>黄超贤</t>
  </si>
  <si>
    <t>岩峰村3组</t>
  </si>
  <si>
    <t>513021196902101065</t>
  </si>
  <si>
    <t>向林</t>
  </si>
  <si>
    <t>岩峰村5组</t>
  </si>
  <si>
    <t>513021199305081063</t>
  </si>
  <si>
    <t>徐铵</t>
  </si>
  <si>
    <t>511721200912248971</t>
  </si>
  <si>
    <t>子女</t>
  </si>
  <si>
    <t>向金道</t>
  </si>
  <si>
    <t>513021195805051057</t>
  </si>
  <si>
    <t>田必贵</t>
  </si>
  <si>
    <t>513021195612161057</t>
  </si>
  <si>
    <t>冯达秀</t>
  </si>
  <si>
    <t>513021194104111067</t>
  </si>
  <si>
    <t>王佑明</t>
  </si>
  <si>
    <t>513021196211111061</t>
  </si>
  <si>
    <t>郎荣贵</t>
  </si>
  <si>
    <t>51302119620402105X</t>
  </si>
  <si>
    <t>郎华丹</t>
  </si>
  <si>
    <t>513021198411071120</t>
  </si>
  <si>
    <t>王云华</t>
  </si>
  <si>
    <t>513022197705191699</t>
  </si>
  <si>
    <t>婿</t>
  </si>
  <si>
    <t>王于森</t>
  </si>
  <si>
    <t>511721200404266153</t>
  </si>
  <si>
    <t>郎一霖</t>
  </si>
  <si>
    <t>511721201504228984</t>
  </si>
  <si>
    <t>田志学</t>
  </si>
  <si>
    <t>51302119690726105X</t>
  </si>
  <si>
    <t>田君华</t>
  </si>
  <si>
    <t>511721200503096188</t>
  </si>
  <si>
    <t>陈孝贵</t>
  </si>
  <si>
    <t>513021196512041052</t>
  </si>
  <si>
    <t>周永碧</t>
  </si>
  <si>
    <t>513021196510051089</t>
  </si>
  <si>
    <t>陈友超</t>
  </si>
  <si>
    <t>511721200404156165</t>
  </si>
  <si>
    <t>万佳</t>
  </si>
  <si>
    <t>西河社区居委会</t>
  </si>
  <si>
    <t>513001198607020821</t>
  </si>
  <si>
    <t>陈欣</t>
  </si>
  <si>
    <t>51170220070326081X</t>
  </si>
  <si>
    <t>潘光奎</t>
  </si>
  <si>
    <t>513001196809100839</t>
  </si>
  <si>
    <t>朱勇</t>
  </si>
  <si>
    <t>513001198501310812</t>
  </si>
  <si>
    <t>吕忠英</t>
  </si>
  <si>
    <t>513001196808150842</t>
  </si>
  <si>
    <t>黎天伦</t>
  </si>
  <si>
    <t>513021195306216195</t>
  </si>
  <si>
    <t>伍大英</t>
  </si>
  <si>
    <t>513001195905160845</t>
  </si>
  <si>
    <t>司体军</t>
  </si>
  <si>
    <t>511322198403103613</t>
  </si>
  <si>
    <t>司勇强</t>
  </si>
  <si>
    <t>511702200709140851</t>
  </si>
  <si>
    <t>孙忠洪</t>
  </si>
  <si>
    <t>513001198311030828</t>
  </si>
  <si>
    <t>司和怡</t>
  </si>
  <si>
    <t>511702200610060827</t>
  </si>
  <si>
    <t>唐义志</t>
  </si>
  <si>
    <t>513001193702140810</t>
  </si>
  <si>
    <t>蒋培兵</t>
  </si>
  <si>
    <t>513001195509090814</t>
  </si>
  <si>
    <t>庞启碧</t>
  </si>
  <si>
    <t>513001195510060823</t>
  </si>
  <si>
    <t>潘晓鲜</t>
  </si>
  <si>
    <t>513001198704110810</t>
  </si>
  <si>
    <t>蔡谋</t>
  </si>
  <si>
    <t>513001197804230815</t>
  </si>
  <si>
    <t>丁有冬</t>
  </si>
  <si>
    <t>513001198111110815</t>
  </si>
  <si>
    <t>丁艳容</t>
  </si>
  <si>
    <t>511702201103070822</t>
  </si>
  <si>
    <t>杨忠秀</t>
  </si>
  <si>
    <t>51300119640212082X</t>
  </si>
  <si>
    <t>王洪明</t>
  </si>
  <si>
    <t>513021196107296377</t>
  </si>
  <si>
    <t>513001196712020824</t>
  </si>
  <si>
    <t>赵家寿</t>
  </si>
  <si>
    <t>513001195512100876</t>
  </si>
  <si>
    <t>江林容</t>
  </si>
  <si>
    <t>513001195904180828</t>
  </si>
  <si>
    <t>杨仕才</t>
  </si>
  <si>
    <t>513001197907070850</t>
  </si>
  <si>
    <t>罗科容</t>
  </si>
  <si>
    <t>513001195310060845</t>
  </si>
  <si>
    <t>达州高新区幺塘乡2024年2月特困人员打卡直发明细表</t>
  </si>
  <si>
    <t>享受金额/月</t>
  </si>
  <si>
    <t>五保分散</t>
  </si>
  <si>
    <t>513021********1058</t>
  </si>
  <si>
    <t>杨仕奎</t>
  </si>
  <si>
    <t>513021********1051</t>
  </si>
  <si>
    <t>余善碧</t>
  </si>
  <si>
    <t>513021********0026</t>
  </si>
  <si>
    <t>郎云胜</t>
  </si>
  <si>
    <t>513021********001X</t>
  </si>
  <si>
    <t>李华碧</t>
  </si>
  <si>
    <t>513021********0049</t>
  </si>
  <si>
    <t>郎富印</t>
  </si>
  <si>
    <t>李大祥</t>
  </si>
  <si>
    <t>513021********1091</t>
  </si>
  <si>
    <t>李华远</t>
  </si>
  <si>
    <t>513021********1056</t>
  </si>
  <si>
    <t>吴俊呈</t>
  </si>
  <si>
    <t>后河村七组</t>
  </si>
  <si>
    <t>513021********1077</t>
  </si>
  <si>
    <t>周润林</t>
  </si>
  <si>
    <t>后河村四组</t>
  </si>
  <si>
    <t>513021********105X</t>
  </si>
  <si>
    <t>孙在银</t>
  </si>
  <si>
    <t>513021********1059</t>
  </si>
  <si>
    <t>何仕平</t>
  </si>
  <si>
    <t>唐治双</t>
  </si>
  <si>
    <t>辉山村八组</t>
  </si>
  <si>
    <t>513021********1054</t>
  </si>
  <si>
    <t>李华林</t>
  </si>
  <si>
    <t>徐芝培</t>
  </si>
  <si>
    <t>欧成连</t>
  </si>
  <si>
    <t>黄春平</t>
  </si>
  <si>
    <t>田树芳</t>
  </si>
  <si>
    <t>513021********1085</t>
  </si>
  <si>
    <t>全失能</t>
  </si>
  <si>
    <t>冯平</t>
  </si>
  <si>
    <t>513021********3331</t>
  </si>
  <si>
    <t>潘传林</t>
  </si>
  <si>
    <t>513021********0011</t>
  </si>
  <si>
    <t>何维顺</t>
  </si>
  <si>
    <t>513021********2176</t>
  </si>
  <si>
    <t>艾光连</t>
  </si>
  <si>
    <t>513021********2170</t>
  </si>
  <si>
    <t>张显友</t>
  </si>
  <si>
    <t>北坪村民委员会</t>
  </si>
  <si>
    <t>513021********1050</t>
  </si>
  <si>
    <t>2023年9月低保转特困</t>
  </si>
  <si>
    <t>袁仕健</t>
  </si>
  <si>
    <t>李润成</t>
  </si>
  <si>
    <t>岩峰3组</t>
  </si>
  <si>
    <t>徐在强</t>
  </si>
  <si>
    <t>陈贵先</t>
  </si>
  <si>
    <t>中河1组</t>
  </si>
  <si>
    <t>毕因玉</t>
  </si>
  <si>
    <t>513021********106X</t>
  </si>
  <si>
    <t>何仕安</t>
  </si>
  <si>
    <t>李文革</t>
  </si>
  <si>
    <t>513021********1055</t>
  </si>
  <si>
    <t>毕传清</t>
  </si>
  <si>
    <t>513021********1060</t>
  </si>
  <si>
    <t>毕因科</t>
  </si>
  <si>
    <t>513021********1071</t>
  </si>
  <si>
    <t>向此明</t>
  </si>
  <si>
    <t>513021********1053</t>
  </si>
  <si>
    <t>杨明全</t>
  </si>
  <si>
    <t>李光雪</t>
  </si>
  <si>
    <t>新民村一组</t>
  </si>
  <si>
    <t>513021********2177</t>
  </si>
  <si>
    <t>李华保</t>
  </si>
  <si>
    <t>后河村五组</t>
  </si>
  <si>
    <t>513021********1057</t>
  </si>
  <si>
    <t>庞佑芳</t>
  </si>
  <si>
    <t>张仕义</t>
  </si>
  <si>
    <t>中河村五组</t>
  </si>
  <si>
    <t>王瑞其</t>
  </si>
  <si>
    <t>513021********0031</t>
  </si>
  <si>
    <t>杨焕明</t>
  </si>
  <si>
    <t>513021********2178</t>
  </si>
  <si>
    <t>毕代兵</t>
  </si>
  <si>
    <t>513021********1052</t>
  </si>
  <si>
    <t>513021********1065</t>
  </si>
  <si>
    <t>何兴仁</t>
  </si>
  <si>
    <t>513021********0016</t>
  </si>
  <si>
    <t>511721********0027</t>
  </si>
  <si>
    <t>刘贵六</t>
  </si>
  <si>
    <t>513021********0036</t>
  </si>
  <si>
    <t>吴让荣</t>
  </si>
  <si>
    <t>李华元</t>
  </si>
  <si>
    <t>优抚对象</t>
  </si>
  <si>
    <t>向此全</t>
  </si>
  <si>
    <t>辉山村15组</t>
  </si>
  <si>
    <t>王光平</t>
  </si>
  <si>
    <t>孙义良</t>
  </si>
  <si>
    <t>辉山村民委员会</t>
  </si>
  <si>
    <t>向成银</t>
  </si>
  <si>
    <t>李华清</t>
  </si>
  <si>
    <t>黄贤义</t>
  </si>
  <si>
    <t>何仕其</t>
  </si>
  <si>
    <t>何仕理</t>
  </si>
  <si>
    <t>李金华</t>
  </si>
  <si>
    <t>城镇三无人员</t>
  </si>
  <si>
    <t>黄建</t>
  </si>
  <si>
    <t>周胜林</t>
  </si>
  <si>
    <t>513021********0013</t>
  </si>
  <si>
    <t>王茹</t>
  </si>
  <si>
    <t>柏阁社区</t>
  </si>
  <si>
    <t>511702********0827</t>
  </si>
  <si>
    <t>2024年1月事实无人抚养儿童转特困</t>
  </si>
  <si>
    <t>性别名称</t>
  </si>
  <si>
    <t>区划编码</t>
  </si>
  <si>
    <t>户籍详细地址</t>
  </si>
  <si>
    <t>补贴总额</t>
  </si>
  <si>
    <t>补发金额</t>
  </si>
  <si>
    <t>补贴标准</t>
  </si>
  <si>
    <t>补贴月份</t>
  </si>
  <si>
    <t>发放状态</t>
  </si>
  <si>
    <t>郑多忠</t>
  </si>
  <si>
    <t>88</t>
  </si>
  <si>
    <t>513021193512300014</t>
  </si>
  <si>
    <t>511771201205</t>
  </si>
  <si>
    <t>四川省达州市达州高新技术产业园区幺塘乡长西村民委员会</t>
  </si>
  <si>
    <t>15196890015</t>
  </si>
  <si>
    <t>60.00</t>
  </si>
  <si>
    <t/>
  </si>
  <si>
    <t>2024-02</t>
  </si>
  <si>
    <t>已推送一卡通</t>
  </si>
  <si>
    <t>何万明</t>
  </si>
  <si>
    <t>81</t>
  </si>
  <si>
    <t>513021194211290013</t>
  </si>
  <si>
    <t>511771201003</t>
  </si>
  <si>
    <t>四川省达州市达州高新技术产业园区幺塘乡万阁社区村民委员会</t>
  </si>
  <si>
    <t>万阁社区10组</t>
  </si>
  <si>
    <t>19960671116</t>
  </si>
  <si>
    <t>刘作成</t>
  </si>
  <si>
    <t>84</t>
  </si>
  <si>
    <t>513021193912231054</t>
  </si>
  <si>
    <t>511771201203</t>
  </si>
  <si>
    <t>四川省达州市达州高新技术产业园区幺塘乡平洞村民委员会</t>
  </si>
  <si>
    <t>13684233343</t>
  </si>
  <si>
    <t>蒲正英</t>
  </si>
  <si>
    <t>511702004006</t>
  </si>
  <si>
    <t>四川省达州市达州高新技术产业园区幺塘乡柏阁社区居委会</t>
  </si>
  <si>
    <t>四川省达州市通川区凤西街道柏阁社区居委会</t>
  </si>
  <si>
    <t>15883712847</t>
  </si>
  <si>
    <t>85</t>
  </si>
  <si>
    <t>513021193806161064</t>
  </si>
  <si>
    <t>13419051907</t>
  </si>
  <si>
    <t>86</t>
  </si>
  <si>
    <t>513021193707170029</t>
  </si>
  <si>
    <t>511771201002</t>
  </si>
  <si>
    <t>四川省达州市达州高新技术产业园区幺塘乡阁溪社区居民委员会</t>
  </si>
  <si>
    <t>19160653336</t>
  </si>
  <si>
    <t>刘德碧</t>
  </si>
  <si>
    <t>513021193901091068</t>
  </si>
  <si>
    <t>13419052135</t>
  </si>
  <si>
    <t>王群烈</t>
  </si>
  <si>
    <t>89</t>
  </si>
  <si>
    <t>513021193409092106</t>
  </si>
  <si>
    <t>511771201207</t>
  </si>
  <si>
    <t>四川省达州市达州高新技术产业园区幺塘乡新民村民委员会</t>
  </si>
  <si>
    <t>18381965252</t>
  </si>
  <si>
    <t>李永信</t>
  </si>
  <si>
    <t>51302119360216065X</t>
  </si>
  <si>
    <t>13568161069</t>
  </si>
  <si>
    <t>刘显道</t>
  </si>
  <si>
    <t>83</t>
  </si>
  <si>
    <t>513021194008120019</t>
  </si>
  <si>
    <t>18281877471</t>
  </si>
  <si>
    <t>杨茂碧</t>
  </si>
  <si>
    <t>82</t>
  </si>
  <si>
    <t>513021194111301061</t>
  </si>
  <si>
    <t>511771201200</t>
  </si>
  <si>
    <t>四川省达州市达州高新技术产业园区幺塘乡辉山村民委员会</t>
  </si>
  <si>
    <t>幺塘乡辉山村5组</t>
  </si>
  <si>
    <t>13088693769</t>
  </si>
  <si>
    <t>周先明</t>
  </si>
  <si>
    <t>513021193801220010</t>
  </si>
  <si>
    <t>15181850564</t>
  </si>
  <si>
    <t>万长碧</t>
  </si>
  <si>
    <t>513021194102130029</t>
  </si>
  <si>
    <t>17341934748</t>
  </si>
  <si>
    <t>李大用</t>
  </si>
  <si>
    <t>513021194006031071</t>
  </si>
  <si>
    <t>511771201001</t>
  </si>
  <si>
    <t>四川省达州市达州高新技术产业园区幺塘乡幺店子社区居民委员会</t>
  </si>
  <si>
    <t>13982897401</t>
  </si>
  <si>
    <t>唐金玉</t>
  </si>
  <si>
    <t>513021193711171067</t>
  </si>
  <si>
    <t>511771201201</t>
  </si>
  <si>
    <t>四川省达州市达州高新技术产业园区幺塘乡中河村民委员会</t>
  </si>
  <si>
    <t>18782837395</t>
  </si>
  <si>
    <t>庞必佑</t>
  </si>
  <si>
    <t>80</t>
  </si>
  <si>
    <t>513021194305162100</t>
  </si>
  <si>
    <t>幺塘乡新民村7组</t>
  </si>
  <si>
    <t>15196891475</t>
  </si>
  <si>
    <t>魏其和</t>
  </si>
  <si>
    <t>513021194308150017</t>
  </si>
  <si>
    <t>13551451621</t>
  </si>
  <si>
    <t>513021193706190028</t>
  </si>
  <si>
    <t>13547232609</t>
  </si>
  <si>
    <t>唐方珍</t>
  </si>
  <si>
    <t>513001194309140827</t>
  </si>
  <si>
    <t>13778310732</t>
  </si>
  <si>
    <t>郎群如</t>
  </si>
  <si>
    <t>87</t>
  </si>
  <si>
    <t>513021193611130022</t>
  </si>
  <si>
    <t>13568174859</t>
  </si>
  <si>
    <t>92</t>
  </si>
  <si>
    <t>13219193370</t>
  </si>
  <si>
    <t>120.00</t>
  </si>
  <si>
    <t>岳直春</t>
  </si>
  <si>
    <t>513021194312040021</t>
  </si>
  <si>
    <t>15181842352</t>
  </si>
  <si>
    <t>张登云</t>
  </si>
  <si>
    <t>513026193509177192</t>
  </si>
  <si>
    <t>13882248416</t>
  </si>
  <si>
    <t>李国保</t>
  </si>
  <si>
    <t>51302119390525002X</t>
  </si>
  <si>
    <t>511771201206</t>
  </si>
  <si>
    <t>四川省达州市达州高新技术产业园区幺塘乡锁口村民委员会</t>
  </si>
  <si>
    <t>15181467062</t>
  </si>
  <si>
    <t>18781826993</t>
  </si>
  <si>
    <t>孙中玉</t>
  </si>
  <si>
    <t>513021194203060023</t>
  </si>
  <si>
    <t>幺塘乡万阁社区16组</t>
  </si>
  <si>
    <t>13882859217</t>
  </si>
  <si>
    <t>熊明华</t>
  </si>
  <si>
    <t>513021194212041051</t>
  </si>
  <si>
    <t>幺塘乡中河村10组</t>
  </si>
  <si>
    <t>13678293120</t>
  </si>
  <si>
    <t>罗兴玉</t>
  </si>
  <si>
    <t>513021193909041065</t>
  </si>
  <si>
    <t>18362649294</t>
  </si>
  <si>
    <t>513021194006140024</t>
  </si>
  <si>
    <t>15882988578</t>
  </si>
  <si>
    <t>殷家瑶</t>
  </si>
  <si>
    <t>513021194012171054</t>
  </si>
  <si>
    <t>13982831490</t>
  </si>
  <si>
    <t>刘少美</t>
  </si>
  <si>
    <t>513021194108061060</t>
  </si>
  <si>
    <t>幺塘乡辉山村10组</t>
  </si>
  <si>
    <t>13458469888</t>
  </si>
  <si>
    <t>513021193806041054</t>
  </si>
  <si>
    <t>511771201202</t>
  </si>
  <si>
    <t>四川省达州市达州高新技术产业园区幺塘乡北坪村民委员会</t>
  </si>
  <si>
    <t>18180183899</t>
  </si>
  <si>
    <t>谢天志</t>
  </si>
  <si>
    <t>513021194303266838</t>
  </si>
  <si>
    <t>13551800748</t>
  </si>
  <si>
    <t>何刚英</t>
  </si>
  <si>
    <t>513021193509052101</t>
  </si>
  <si>
    <t>新民村六组</t>
  </si>
  <si>
    <t>13981468874</t>
  </si>
  <si>
    <t>程代玲</t>
  </si>
  <si>
    <t>513021194207121065</t>
  </si>
  <si>
    <t>幺塘乡北坪村10组</t>
  </si>
  <si>
    <t>14781835090</t>
  </si>
  <si>
    <t>赵德琼</t>
  </si>
  <si>
    <t>513001193707230823</t>
  </si>
  <si>
    <t>511702004005</t>
  </si>
  <si>
    <t>四川省达州市达州高新技术产业园区幺塘乡西河社区居委会</t>
  </si>
  <si>
    <t>四川省达州市通川区凤西街道西河社区居委会</t>
  </si>
  <si>
    <t>14781411856</t>
  </si>
  <si>
    <t>毕英齐</t>
  </si>
  <si>
    <t>513021193509210026</t>
  </si>
  <si>
    <t>阁溪村三组</t>
  </si>
  <si>
    <t>13551479680</t>
  </si>
  <si>
    <t>黄玉烈</t>
  </si>
  <si>
    <t>513021194212210011</t>
  </si>
  <si>
    <t>幺塘乡阁溪社区</t>
  </si>
  <si>
    <t>13183503570</t>
  </si>
  <si>
    <t>孙在秀</t>
  </si>
  <si>
    <t>513021194003121063</t>
  </si>
  <si>
    <t>15908288270</t>
  </si>
  <si>
    <t>艾光勤</t>
  </si>
  <si>
    <t>513021194309062174</t>
  </si>
  <si>
    <t>15760673860</t>
  </si>
  <si>
    <t>513021193805150021</t>
  </si>
  <si>
    <t>15984771902</t>
  </si>
  <si>
    <t>刘长安</t>
  </si>
  <si>
    <t>513021194207211052</t>
  </si>
  <si>
    <t>幺塘乡幺店子社区</t>
  </si>
  <si>
    <t>15883729708</t>
  </si>
  <si>
    <t>王正秀</t>
  </si>
  <si>
    <t>513021194401106985</t>
  </si>
  <si>
    <t>13219176351</t>
  </si>
  <si>
    <t>陈家林</t>
  </si>
  <si>
    <t>513021193908260012</t>
  </si>
  <si>
    <t>18096249900</t>
  </si>
  <si>
    <t>牟炳友</t>
  </si>
  <si>
    <t>513021193807151052</t>
  </si>
  <si>
    <t>18784815129</t>
  </si>
  <si>
    <t>郑仕秀</t>
  </si>
  <si>
    <t>513021194005200064</t>
  </si>
  <si>
    <t>13778376977</t>
  </si>
  <si>
    <t>513021194302121055</t>
  </si>
  <si>
    <t>辉山村2组</t>
  </si>
  <si>
    <t>13419708839</t>
  </si>
  <si>
    <t>何明秀</t>
  </si>
  <si>
    <t>513021194012160021</t>
  </si>
  <si>
    <t>刘宗伦</t>
  </si>
  <si>
    <t>513001194012130812</t>
  </si>
  <si>
    <t>15881866501</t>
  </si>
  <si>
    <t>周世秀</t>
  </si>
  <si>
    <t>51302119390613002X</t>
  </si>
  <si>
    <t>511771201204</t>
  </si>
  <si>
    <t>四川省达州市达州高新技术产业园区幺塘乡河西村民委员会</t>
  </si>
  <si>
    <t>18384834302</t>
  </si>
  <si>
    <t>幺塘乡北坪村7组</t>
  </si>
  <si>
    <t>19911735712</t>
  </si>
  <si>
    <t>513021193804210029</t>
  </si>
  <si>
    <t>阁溪村</t>
  </si>
  <si>
    <t>15882942675</t>
  </si>
  <si>
    <t>杨焕于</t>
  </si>
  <si>
    <t>513021194012211052</t>
  </si>
  <si>
    <t>13668219135</t>
  </si>
  <si>
    <t>513021194204060818</t>
  </si>
  <si>
    <t>幺塘乡长西村6组</t>
  </si>
  <si>
    <t>13547220448</t>
  </si>
  <si>
    <t>吴传兴</t>
  </si>
  <si>
    <t>513021194210141059</t>
  </si>
  <si>
    <t>幺塘乡辉山村</t>
  </si>
  <si>
    <t>18284648440</t>
  </si>
  <si>
    <t>达州市幺塘乡长西村3组</t>
  </si>
  <si>
    <t>18628874803</t>
  </si>
  <si>
    <t>15298118994</t>
  </si>
  <si>
    <t>13438562097</t>
  </si>
  <si>
    <t>李远富</t>
  </si>
  <si>
    <t>513001193612200875</t>
  </si>
  <si>
    <t>18281831111</t>
  </si>
  <si>
    <t>何仕珍</t>
  </si>
  <si>
    <t>513021194101020047</t>
  </si>
  <si>
    <t>13700921096</t>
  </si>
  <si>
    <t>庞启明</t>
  </si>
  <si>
    <t>513021193703031056</t>
  </si>
  <si>
    <t>13778341349</t>
  </si>
  <si>
    <t>彭栋六</t>
  </si>
  <si>
    <t>513021194311200011</t>
  </si>
  <si>
    <t>19138568348</t>
  </si>
  <si>
    <t>王万珍</t>
  </si>
  <si>
    <t>513021193404051065</t>
  </si>
  <si>
    <t>辉山村3组</t>
  </si>
  <si>
    <t>13518249900</t>
  </si>
  <si>
    <t>郑多碧</t>
  </si>
  <si>
    <t>513021194106030025</t>
  </si>
  <si>
    <t>四川省达州市幺塘乡新民村10组</t>
  </si>
  <si>
    <t>18815077700</t>
  </si>
  <si>
    <t>513021193803251056</t>
  </si>
  <si>
    <t>幺塘北街19号</t>
  </si>
  <si>
    <t>15182844958</t>
  </si>
  <si>
    <t>王启学</t>
  </si>
  <si>
    <t>513001194308270822</t>
  </si>
  <si>
    <t>18808184133</t>
  </si>
  <si>
    <t>罗泽忠</t>
  </si>
  <si>
    <t>513021194209051056</t>
  </si>
  <si>
    <t>17348190967</t>
  </si>
  <si>
    <t>冉正容</t>
  </si>
  <si>
    <t>513021193901231067</t>
  </si>
  <si>
    <t>岩峰村6组</t>
  </si>
  <si>
    <t>15892404289</t>
  </si>
  <si>
    <t>潘志华</t>
  </si>
  <si>
    <t>90</t>
  </si>
  <si>
    <t>51302119330609001X</t>
  </si>
  <si>
    <t>阁溪路3号</t>
  </si>
  <si>
    <t>13981485867</t>
  </si>
  <si>
    <t>何正秀</t>
  </si>
  <si>
    <t>513021193503062106</t>
  </si>
  <si>
    <t>新民村三组</t>
  </si>
  <si>
    <t>15892993552</t>
  </si>
  <si>
    <t>李达珍</t>
  </si>
  <si>
    <t>513021193910010020</t>
  </si>
  <si>
    <t>长西村11组</t>
  </si>
  <si>
    <t>18123198182</t>
  </si>
  <si>
    <t>15982990108</t>
  </si>
  <si>
    <t>孙发达</t>
  </si>
  <si>
    <t>513021194304090037</t>
  </si>
  <si>
    <t>13982856165</t>
  </si>
  <si>
    <t>袁传玉</t>
  </si>
  <si>
    <t>513021193711230020</t>
  </si>
  <si>
    <t>13619067695</t>
  </si>
  <si>
    <t>毕代英</t>
  </si>
  <si>
    <t>513021194103120041</t>
  </si>
  <si>
    <t>15984778668</t>
  </si>
  <si>
    <t>罗学珍</t>
  </si>
  <si>
    <t>513021194309071062</t>
  </si>
  <si>
    <t>13558555976</t>
  </si>
  <si>
    <t>黄达碧</t>
  </si>
  <si>
    <t>513021193804101068</t>
  </si>
  <si>
    <t>13548297243</t>
  </si>
  <si>
    <t>四川省达州市幺塘乡新民村2组</t>
  </si>
  <si>
    <t>15181461931</t>
  </si>
  <si>
    <t>15228003926</t>
  </si>
  <si>
    <t>谭仕忠</t>
  </si>
  <si>
    <t>513021193909210017</t>
  </si>
  <si>
    <t>四川省达州市通川区西河路866号</t>
  </si>
  <si>
    <t>15082856938</t>
  </si>
  <si>
    <t>余绍财</t>
  </si>
  <si>
    <t>513001193311130818</t>
  </si>
  <si>
    <t>18381848786</t>
  </si>
  <si>
    <t>龙武玉</t>
  </si>
  <si>
    <t>513021194211240526</t>
  </si>
  <si>
    <t>13508268579</t>
  </si>
  <si>
    <t>唐华碧</t>
  </si>
  <si>
    <t>513021193801281067</t>
  </si>
  <si>
    <t>14781800221</t>
  </si>
  <si>
    <t>黄春孝</t>
  </si>
  <si>
    <t>513001194204250819</t>
  </si>
  <si>
    <t>柏阁社区236号</t>
  </si>
  <si>
    <t>13036640553</t>
  </si>
  <si>
    <t>94</t>
  </si>
  <si>
    <t>513021192907140022</t>
  </si>
  <si>
    <t>长西村7组11号</t>
  </si>
  <si>
    <t>15908489003</t>
  </si>
  <si>
    <t>余绍贵</t>
  </si>
  <si>
    <t>513001194103150835</t>
  </si>
  <si>
    <t>四川省达州市通川区凤西街道西河社区2组</t>
  </si>
  <si>
    <t>17365542019</t>
  </si>
  <si>
    <t>潘光会</t>
  </si>
  <si>
    <t>513021194311131060</t>
  </si>
  <si>
    <t>17745057118</t>
  </si>
  <si>
    <t>何万秀</t>
  </si>
  <si>
    <t>513021193909260022</t>
  </si>
  <si>
    <t>15182802269</t>
  </si>
  <si>
    <t>513021194004130025</t>
  </si>
  <si>
    <t>15882999969</t>
  </si>
  <si>
    <t>郎富文</t>
  </si>
  <si>
    <t>513001193601010419</t>
  </si>
  <si>
    <t>18111786360</t>
  </si>
  <si>
    <t>18981459829</t>
  </si>
  <si>
    <t>徐开珍</t>
  </si>
  <si>
    <t>513021193311271085</t>
  </si>
  <si>
    <t>18081522789</t>
  </si>
  <si>
    <t>513021193908141056</t>
  </si>
  <si>
    <t>15181875851</t>
  </si>
  <si>
    <t>王克书</t>
  </si>
  <si>
    <t>513021194104251051</t>
  </si>
  <si>
    <t>四川省达州市幺塘乡辉山村18组</t>
  </si>
  <si>
    <t>18708049011</t>
  </si>
  <si>
    <t>罗锡珍</t>
  </si>
  <si>
    <t>513021194001301060</t>
  </si>
  <si>
    <t>13540286766</t>
  </si>
  <si>
    <t>黄春英</t>
  </si>
  <si>
    <t>51302119430127106X</t>
  </si>
  <si>
    <t>13778369707</t>
  </si>
  <si>
    <t>周新棋</t>
  </si>
  <si>
    <t>513001194006110815</t>
  </si>
  <si>
    <t>15281835589</t>
  </si>
  <si>
    <t>李代志</t>
  </si>
  <si>
    <t>513021194104021053</t>
  </si>
  <si>
    <t>15888242618</t>
  </si>
  <si>
    <t>陈尚碧</t>
  </si>
  <si>
    <t>幺塘乡柏阁社区</t>
  </si>
  <si>
    <t>15882706999</t>
  </si>
  <si>
    <t>吕忠才</t>
  </si>
  <si>
    <t>513001194008040857</t>
  </si>
  <si>
    <t>18782843550</t>
  </si>
  <si>
    <t>15881879281</t>
  </si>
  <si>
    <t>王佑富</t>
  </si>
  <si>
    <t>513001193602190837</t>
  </si>
  <si>
    <t>13518252368</t>
  </si>
  <si>
    <t>刘传淑</t>
  </si>
  <si>
    <t>51302119390727106X</t>
  </si>
  <si>
    <t>13330831572</t>
  </si>
  <si>
    <t>刘德义</t>
  </si>
  <si>
    <t>513021193506221053</t>
  </si>
  <si>
    <t>平洞村六组</t>
  </si>
  <si>
    <t>13805030345</t>
  </si>
  <si>
    <t>513021194304220022</t>
  </si>
  <si>
    <t>幺塘乡长西村</t>
  </si>
  <si>
    <t>15775607964</t>
  </si>
  <si>
    <t>黄贤玉</t>
  </si>
  <si>
    <t>513021194108060025</t>
  </si>
  <si>
    <t>达州市幺塘乡万阁社区12组</t>
  </si>
  <si>
    <t>18881809477</t>
  </si>
  <si>
    <t>贾曰旭</t>
  </si>
  <si>
    <t>51300119380510082X</t>
  </si>
  <si>
    <t>13982825536</t>
  </si>
  <si>
    <t>黄义禄</t>
  </si>
  <si>
    <t>513001194104070837</t>
  </si>
  <si>
    <t>四川省达州市通川区西外镇西河村4组41号</t>
  </si>
  <si>
    <t>18881833881</t>
  </si>
  <si>
    <t>闵学玉</t>
  </si>
  <si>
    <t>513001194305170826</t>
  </si>
  <si>
    <t>幺塘乡西河社区</t>
  </si>
  <si>
    <t>13989079875</t>
  </si>
  <si>
    <t>熊光碧</t>
  </si>
  <si>
    <t>513021194305280027</t>
  </si>
  <si>
    <t>幺塘乡河西村3组</t>
  </si>
  <si>
    <t>16528270019</t>
  </si>
  <si>
    <t>孙华清</t>
  </si>
  <si>
    <t>513021194211051063</t>
  </si>
  <si>
    <t>18081532888</t>
  </si>
  <si>
    <t>袁仕礼</t>
  </si>
  <si>
    <t>51302119390409001X</t>
  </si>
  <si>
    <t>13551451106</t>
  </si>
  <si>
    <t>15181848502</t>
  </si>
  <si>
    <t>林前珍</t>
  </si>
  <si>
    <t>513021193906140025</t>
  </si>
  <si>
    <t>17313315877</t>
  </si>
  <si>
    <t>15882904391</t>
  </si>
  <si>
    <t>511721194106120027</t>
  </si>
  <si>
    <t>达州市幺塘乡幺店子社区2组</t>
  </si>
  <si>
    <t>13551921498</t>
  </si>
  <si>
    <t>18688618669</t>
  </si>
  <si>
    <t>谭世友</t>
  </si>
  <si>
    <t>513021193201170048</t>
  </si>
  <si>
    <t>15181860343</t>
  </si>
  <si>
    <t>谭传华</t>
  </si>
  <si>
    <t>513021194003271053</t>
  </si>
  <si>
    <t>13388205039</t>
  </si>
  <si>
    <t>513021193603311050</t>
  </si>
  <si>
    <t>18781839660</t>
  </si>
  <si>
    <t>向可碧</t>
  </si>
  <si>
    <t>513021193408221068</t>
  </si>
  <si>
    <t>18384803108</t>
  </si>
  <si>
    <t>徐在国</t>
  </si>
  <si>
    <t>513021194212281055</t>
  </si>
  <si>
    <t>幺塘乡平洞村</t>
  </si>
  <si>
    <t>18084985426</t>
  </si>
  <si>
    <t>513021193811110042</t>
  </si>
  <si>
    <t>18081515080</t>
  </si>
  <si>
    <t>向此清</t>
  </si>
  <si>
    <t>513021193509111087</t>
  </si>
  <si>
    <t>岩峰村一组</t>
  </si>
  <si>
    <t>13548278797</t>
  </si>
  <si>
    <t>周代良</t>
  </si>
  <si>
    <t>51302119420923002X</t>
  </si>
  <si>
    <t>幺塘乡万阁社区</t>
  </si>
  <si>
    <t>19511804923</t>
  </si>
  <si>
    <t>潘传富</t>
  </si>
  <si>
    <t>513021193404210011</t>
  </si>
  <si>
    <t>13882833337</t>
  </si>
  <si>
    <t>向可玉</t>
  </si>
  <si>
    <t>513021193904261069</t>
  </si>
  <si>
    <t>15908481701</t>
  </si>
  <si>
    <t>王远碧</t>
  </si>
  <si>
    <t>513021194301131067</t>
  </si>
  <si>
    <t>18228695908</t>
  </si>
  <si>
    <t>程代琼</t>
  </si>
  <si>
    <t>513021193511180049</t>
  </si>
  <si>
    <t>13094506967</t>
  </si>
  <si>
    <t>孙在海</t>
  </si>
  <si>
    <t>513021194302101054</t>
  </si>
  <si>
    <t>15182844610</t>
  </si>
  <si>
    <t>张友秀</t>
  </si>
  <si>
    <t>513021194108230020</t>
  </si>
  <si>
    <t>幺塘乡阁溪社区7号</t>
  </si>
  <si>
    <t>13036623659</t>
  </si>
  <si>
    <t>王碧烈</t>
  </si>
  <si>
    <t>513021194108142127</t>
  </si>
  <si>
    <t>达州市高新区幺塘乡新民村7组</t>
  </si>
  <si>
    <t>13398321550</t>
  </si>
  <si>
    <t>王先碧</t>
  </si>
  <si>
    <t>51302119411102106X</t>
  </si>
  <si>
    <t>18780883522</t>
  </si>
  <si>
    <t>杨甫秀</t>
  </si>
  <si>
    <t>513021194008121062</t>
  </si>
  <si>
    <t>18048231652</t>
  </si>
  <si>
    <t>郭德芳</t>
  </si>
  <si>
    <t>513001193905010821</t>
  </si>
  <si>
    <t>西河路866号</t>
  </si>
  <si>
    <t>13398329293</t>
  </si>
  <si>
    <t>曹德玉</t>
  </si>
  <si>
    <t>18281840352</t>
  </si>
  <si>
    <t>唐华清</t>
  </si>
  <si>
    <t>51302119390102106X</t>
  </si>
  <si>
    <t>18481812888</t>
  </si>
  <si>
    <t>黄国栋</t>
  </si>
  <si>
    <t>513021194201220011</t>
  </si>
  <si>
    <t>幺塘乡长西村3组</t>
  </si>
  <si>
    <t>15881882217</t>
  </si>
  <si>
    <t>周仕珍</t>
  </si>
  <si>
    <t>51302119370515106X</t>
  </si>
  <si>
    <t>15775675800</t>
  </si>
  <si>
    <t>艾福楷</t>
  </si>
  <si>
    <t>513021194305071057</t>
  </si>
  <si>
    <t>幺塘乡中河村</t>
  </si>
  <si>
    <t>14781818448</t>
  </si>
  <si>
    <t>尉凤月</t>
  </si>
  <si>
    <t>513001194205210827</t>
  </si>
  <si>
    <t>柏阁社区876号</t>
  </si>
  <si>
    <t>15390120000</t>
  </si>
  <si>
    <t>陈仕碧</t>
  </si>
  <si>
    <t>513001193901150827</t>
  </si>
  <si>
    <t>15775613235</t>
  </si>
  <si>
    <t>陈继珍</t>
  </si>
  <si>
    <t>513021194212203700</t>
  </si>
  <si>
    <t>13219182371</t>
  </si>
  <si>
    <t>胡大英</t>
  </si>
  <si>
    <t>513021194103041060</t>
  </si>
  <si>
    <t>18384873835</t>
  </si>
  <si>
    <t>郑仕华</t>
  </si>
  <si>
    <t>513021194303010023</t>
  </si>
  <si>
    <t>15281846772</t>
  </si>
  <si>
    <t>18396040412</t>
  </si>
  <si>
    <t>513001193602180823</t>
  </si>
  <si>
    <t>13882887893</t>
  </si>
  <si>
    <t>杨崇碧</t>
  </si>
  <si>
    <t>513021193808100046</t>
  </si>
  <si>
    <t>14781401777</t>
  </si>
  <si>
    <t>13558550552</t>
  </si>
  <si>
    <t>李永喜</t>
  </si>
  <si>
    <t>513021194302101070</t>
  </si>
  <si>
    <t>幺塘乡北坪村6组</t>
  </si>
  <si>
    <t>15881448007</t>
  </si>
  <si>
    <t>瞿科德</t>
  </si>
  <si>
    <t>513001194303200817</t>
  </si>
  <si>
    <t>柏何社区</t>
  </si>
  <si>
    <t>13079068613</t>
  </si>
  <si>
    <t>熊有才</t>
  </si>
  <si>
    <t>513021194206122170</t>
  </si>
  <si>
    <t>幺塘乡新民村4组</t>
  </si>
  <si>
    <t>18384859956</t>
  </si>
  <si>
    <t>唐自静</t>
  </si>
  <si>
    <t>513021194305251066</t>
  </si>
  <si>
    <t>18081511991</t>
  </si>
  <si>
    <t>万秀昌</t>
  </si>
  <si>
    <t>513021194302130023</t>
  </si>
  <si>
    <t>18284628632</t>
  </si>
  <si>
    <t>51302119411014106X</t>
  </si>
  <si>
    <t>18881832256</t>
  </si>
  <si>
    <t>万兴玉</t>
  </si>
  <si>
    <t>513021193912081068</t>
  </si>
  <si>
    <t>18282243759</t>
  </si>
  <si>
    <t>13438576613</t>
  </si>
  <si>
    <t>刘先喜</t>
  </si>
  <si>
    <t>513021194301030012</t>
  </si>
  <si>
    <t>幺塘乡新民村</t>
  </si>
  <si>
    <t>18982819843</t>
  </si>
  <si>
    <t>王文全</t>
  </si>
  <si>
    <t>513021193408281052</t>
  </si>
  <si>
    <t>垭口村一组</t>
  </si>
  <si>
    <t>15182870855</t>
  </si>
  <si>
    <t>侯尚玉</t>
  </si>
  <si>
    <t>513021193608081063</t>
  </si>
  <si>
    <t>岩峰村4组</t>
  </si>
  <si>
    <t>15181816168</t>
  </si>
  <si>
    <t>唐科珍</t>
  </si>
  <si>
    <t>51302119350822002X</t>
  </si>
  <si>
    <t>万河村二组</t>
  </si>
  <si>
    <t>15984752267</t>
  </si>
  <si>
    <t>李华权</t>
  </si>
  <si>
    <t>513021193605061059</t>
  </si>
  <si>
    <t>后河村</t>
  </si>
  <si>
    <t>13551415980</t>
  </si>
  <si>
    <t>杨荣芬</t>
  </si>
  <si>
    <t>513021193809230045</t>
  </si>
  <si>
    <t>13388204003</t>
  </si>
  <si>
    <t>曾祥明</t>
  </si>
  <si>
    <t>51302119361206002X</t>
  </si>
  <si>
    <t>13541812073</t>
  </si>
  <si>
    <t>15982984474</t>
  </si>
  <si>
    <t>513021194002031066</t>
  </si>
  <si>
    <t>幺塘辉山村1组</t>
  </si>
  <si>
    <t>13698117788</t>
  </si>
  <si>
    <t>岳必春</t>
  </si>
  <si>
    <t>97</t>
  </si>
  <si>
    <t>513021192701051104</t>
  </si>
  <si>
    <t>13438571277</t>
  </si>
  <si>
    <t>向成友</t>
  </si>
  <si>
    <t>513021194106261050</t>
  </si>
  <si>
    <t>四川省达州市幺塘乡幺店子社区正街50号</t>
  </si>
  <si>
    <t>15390025377</t>
  </si>
  <si>
    <t>李仁珍</t>
  </si>
  <si>
    <t>513001194109150828</t>
  </si>
  <si>
    <t>西河社区三组</t>
  </si>
  <si>
    <t>13684200965</t>
  </si>
  <si>
    <t>15282412019</t>
  </si>
  <si>
    <t>陈华先</t>
  </si>
  <si>
    <t>513021193612191054</t>
  </si>
  <si>
    <t>14781412339</t>
  </si>
  <si>
    <t>91</t>
  </si>
  <si>
    <t>17738908891</t>
  </si>
  <si>
    <t>18784821802</t>
  </si>
  <si>
    <t>江子福</t>
  </si>
  <si>
    <t>513001194106110812</t>
  </si>
  <si>
    <t>18323372088</t>
  </si>
  <si>
    <t>王守清</t>
  </si>
  <si>
    <t>15196884843</t>
  </si>
  <si>
    <t>吴传荣</t>
  </si>
  <si>
    <t>513021194401221051</t>
  </si>
  <si>
    <t>13629069396</t>
  </si>
  <si>
    <t>黄玉富</t>
  </si>
  <si>
    <t>513001194309120818</t>
  </si>
  <si>
    <t>程代玉</t>
  </si>
  <si>
    <t>513021194106120047</t>
  </si>
  <si>
    <t>达川区河市镇阁溪路7号</t>
  </si>
  <si>
    <t>13398329859</t>
  </si>
  <si>
    <t>李家林</t>
  </si>
  <si>
    <t>513021194111151059</t>
  </si>
  <si>
    <t>幺塘乡幺店子北街99号</t>
  </si>
  <si>
    <t>15228082829</t>
  </si>
  <si>
    <t>李世兴</t>
  </si>
  <si>
    <t>513021193812230011</t>
  </si>
  <si>
    <t>18282296964</t>
  </si>
  <si>
    <t>王家仁</t>
  </si>
  <si>
    <t>513021193801290019</t>
  </si>
  <si>
    <t>断桥村</t>
  </si>
  <si>
    <t>13548272496</t>
  </si>
  <si>
    <t>张正发</t>
  </si>
  <si>
    <t>513001194301261413</t>
  </si>
  <si>
    <t>18828649697</t>
  </si>
  <si>
    <t>段琼先</t>
  </si>
  <si>
    <t>513021193506111065</t>
  </si>
  <si>
    <t>垭口村4组</t>
  </si>
  <si>
    <t>13984488425</t>
  </si>
  <si>
    <t>王佑贵</t>
  </si>
  <si>
    <t>513001194104290813</t>
  </si>
  <si>
    <t>四川省达州市通川区</t>
  </si>
  <si>
    <t>15984490149</t>
  </si>
  <si>
    <t>罗泽金</t>
  </si>
  <si>
    <t>513021193807240012</t>
  </si>
  <si>
    <t>阁溪社区阁溪路5号</t>
  </si>
  <si>
    <t>13778331386</t>
  </si>
  <si>
    <t>向道英</t>
  </si>
  <si>
    <t>51302119420519106X</t>
  </si>
  <si>
    <t>幺塘乡平洞村12组</t>
  </si>
  <si>
    <t>孙发孝</t>
  </si>
  <si>
    <t>513021193908051069</t>
  </si>
  <si>
    <t>18381877160</t>
  </si>
  <si>
    <t>方光兰</t>
  </si>
  <si>
    <t>513001194008050828</t>
  </si>
  <si>
    <t>13730790123</t>
  </si>
  <si>
    <t>孙发福</t>
  </si>
  <si>
    <t>93</t>
  </si>
  <si>
    <t>513021193006041056</t>
  </si>
  <si>
    <t>13551432478</t>
  </si>
  <si>
    <t>严德杰</t>
  </si>
  <si>
    <t>513021194201120029</t>
  </si>
  <si>
    <t>幺塘乡河西村1组</t>
  </si>
  <si>
    <t>18384825758</t>
  </si>
  <si>
    <t>程代寿</t>
  </si>
  <si>
    <t>95</t>
  </si>
  <si>
    <t>513021192902231056</t>
  </si>
  <si>
    <t>14781852616</t>
  </si>
  <si>
    <t>苟志容</t>
  </si>
  <si>
    <t>513021194307230023</t>
  </si>
  <si>
    <t>19038210067</t>
  </si>
  <si>
    <t>黄玉秀</t>
  </si>
  <si>
    <t>513021194310170025</t>
  </si>
  <si>
    <t>19983732360</t>
  </si>
  <si>
    <t>幺塘乡平洞村3组</t>
  </si>
  <si>
    <t>17313312124</t>
  </si>
  <si>
    <t>王玉碧</t>
  </si>
  <si>
    <t>51300119390708084X</t>
  </si>
  <si>
    <t>18281800642</t>
  </si>
  <si>
    <t>513021193906160026</t>
  </si>
  <si>
    <t>18284622844</t>
  </si>
  <si>
    <t>熊维林</t>
  </si>
  <si>
    <t>513001194212260857</t>
  </si>
  <si>
    <t>18508180311</t>
  </si>
  <si>
    <t>51302119340209108X</t>
  </si>
  <si>
    <t>13982821129</t>
  </si>
  <si>
    <t>董明秀</t>
  </si>
  <si>
    <t>513001193802090822</t>
  </si>
  <si>
    <t>13518248820</t>
  </si>
  <si>
    <t>朱正秀</t>
  </si>
  <si>
    <t>513021193810260022</t>
  </si>
  <si>
    <t>15760677563</t>
  </si>
  <si>
    <t>黄贤珍</t>
  </si>
  <si>
    <t>513001194302050829</t>
  </si>
  <si>
    <t>幺塘乡西河社区3组</t>
  </si>
  <si>
    <t>13548299166</t>
  </si>
  <si>
    <t>冯乔英</t>
  </si>
  <si>
    <t>51302119380722002X</t>
  </si>
  <si>
    <t>达州市幺塘乡长西村4组</t>
  </si>
  <si>
    <t>13541800198</t>
  </si>
  <si>
    <t>郎芙蓉</t>
  </si>
  <si>
    <t>513021194308030023</t>
  </si>
  <si>
    <t>15182810439</t>
  </si>
  <si>
    <t>黄贤太</t>
  </si>
  <si>
    <t>513021193706081059</t>
  </si>
  <si>
    <t>15982977856</t>
  </si>
  <si>
    <t>孙在玉</t>
  </si>
  <si>
    <t>513021193812160025</t>
  </si>
  <si>
    <t>18782882187</t>
  </si>
  <si>
    <t>15908280164</t>
  </si>
  <si>
    <t>菊文全</t>
  </si>
  <si>
    <t>513021194212260027</t>
  </si>
  <si>
    <t>万阁社区6组</t>
  </si>
  <si>
    <t>13778371700</t>
  </si>
  <si>
    <t>刘光鑫</t>
  </si>
  <si>
    <t>513021194302010013</t>
  </si>
  <si>
    <t>13648190854</t>
  </si>
  <si>
    <t>何仕银</t>
  </si>
  <si>
    <t>513021193310281070</t>
  </si>
  <si>
    <t>周诗芳</t>
  </si>
  <si>
    <t>51302119410130068X</t>
  </si>
  <si>
    <t>13558551129</t>
  </si>
  <si>
    <t>林芳珍</t>
  </si>
  <si>
    <t>513021193207190023</t>
  </si>
  <si>
    <t>万河村5组</t>
  </si>
  <si>
    <t>17713697689</t>
  </si>
  <si>
    <t>高炳秀</t>
  </si>
  <si>
    <t>51302119410725002X</t>
  </si>
  <si>
    <t>幺塘乡长西村2组</t>
  </si>
  <si>
    <t>13398335325</t>
  </si>
  <si>
    <t>何正琼</t>
  </si>
  <si>
    <t>513021194112051068</t>
  </si>
  <si>
    <t>幺塘乡平洞村4组</t>
  </si>
  <si>
    <t>13551459753</t>
  </si>
  <si>
    <t>13778353271</t>
  </si>
  <si>
    <t>何大玉</t>
  </si>
  <si>
    <t>513021194109200026</t>
  </si>
  <si>
    <t>四川省高新区幺塘乡万阁社区14组</t>
  </si>
  <si>
    <t>13778300166</t>
  </si>
  <si>
    <t>乐连清</t>
  </si>
  <si>
    <t>513021193907071922</t>
  </si>
  <si>
    <t>13458184782</t>
  </si>
  <si>
    <t>513021193901160027</t>
  </si>
  <si>
    <t>15984778850</t>
  </si>
  <si>
    <t>何自秀</t>
  </si>
  <si>
    <t>513021193603231800</t>
  </si>
  <si>
    <t>13419061333</t>
  </si>
  <si>
    <t>13330821656</t>
  </si>
  <si>
    <t>任安寿</t>
  </si>
  <si>
    <t>513021193505271059</t>
  </si>
  <si>
    <t>13700921067</t>
  </si>
  <si>
    <t>丁银孝</t>
  </si>
  <si>
    <t>513021194303030016</t>
  </si>
  <si>
    <t>15963858395</t>
  </si>
  <si>
    <t>陈正英</t>
  </si>
  <si>
    <t>513021193807100028</t>
  </si>
  <si>
    <t>17738601333</t>
  </si>
  <si>
    <t>吴传容</t>
  </si>
  <si>
    <t>513021193608180029</t>
  </si>
  <si>
    <t>15692808135</t>
  </si>
  <si>
    <t>卓大碧</t>
  </si>
  <si>
    <t>51302119420130002X</t>
  </si>
  <si>
    <t>幺塘乡阁溪社区5号</t>
  </si>
  <si>
    <t>19183889591</t>
  </si>
  <si>
    <t>杨焕平</t>
  </si>
  <si>
    <t>513021194007041052</t>
  </si>
  <si>
    <t>13350480930</t>
  </si>
  <si>
    <t>朱德明</t>
  </si>
  <si>
    <t>513021194007261055</t>
  </si>
  <si>
    <t>17883486203</t>
  </si>
  <si>
    <t>13438566361</t>
  </si>
  <si>
    <t>向成淑</t>
  </si>
  <si>
    <t>513021194008021061</t>
  </si>
  <si>
    <t>15943898806</t>
  </si>
  <si>
    <t>13541801818</t>
  </si>
  <si>
    <t>杜克孝</t>
  </si>
  <si>
    <t>513021194310061064</t>
  </si>
  <si>
    <t>18228670046</t>
  </si>
  <si>
    <t>吴永珍</t>
  </si>
  <si>
    <t>513021193310080025</t>
  </si>
  <si>
    <t>15181817241</t>
  </si>
  <si>
    <t>黄玉常</t>
  </si>
  <si>
    <t>513021194304250010</t>
  </si>
  <si>
    <t>18398831513</t>
  </si>
  <si>
    <t>15892426924</t>
  </si>
  <si>
    <t>15298105620</t>
  </si>
  <si>
    <t>郑德芝</t>
  </si>
  <si>
    <t>99</t>
  </si>
  <si>
    <t>513001192404060826</t>
  </si>
  <si>
    <t>13983026789</t>
  </si>
  <si>
    <t>申良洪</t>
  </si>
  <si>
    <t>513001193607150818</t>
  </si>
  <si>
    <t>13882866146</t>
  </si>
  <si>
    <t>郑文闲</t>
  </si>
  <si>
    <t>513021194401270021</t>
  </si>
  <si>
    <t>18780818892</t>
  </si>
  <si>
    <t>513021193612060046</t>
  </si>
  <si>
    <t>13882828608</t>
  </si>
  <si>
    <t>邓长高</t>
  </si>
  <si>
    <t>513001193412030816</t>
  </si>
  <si>
    <t>15228034923</t>
  </si>
  <si>
    <t>李正富</t>
  </si>
  <si>
    <t>513021194012300012</t>
  </si>
  <si>
    <t>18381942326</t>
  </si>
  <si>
    <t>谢清碧</t>
  </si>
  <si>
    <t>513021193710011061</t>
  </si>
  <si>
    <t>13219164537</t>
  </si>
  <si>
    <t>513021194210110041</t>
  </si>
  <si>
    <t>13508246781</t>
  </si>
  <si>
    <t>13568199034</t>
  </si>
  <si>
    <t>513021193309111066</t>
  </si>
  <si>
    <t>15982991307</t>
  </si>
  <si>
    <t>龙仁英</t>
  </si>
  <si>
    <t>513021193910060028</t>
  </si>
  <si>
    <t>15881444307</t>
  </si>
  <si>
    <t>唐成玉</t>
  </si>
  <si>
    <t>513021194210171063</t>
  </si>
  <si>
    <t>13982804268</t>
  </si>
  <si>
    <t>513021194108081061</t>
  </si>
  <si>
    <t>幺塘乡幺店子社区8组</t>
  </si>
  <si>
    <t>19881825382</t>
  </si>
  <si>
    <t>瞿代常</t>
  </si>
  <si>
    <t>513001194304050830</t>
  </si>
  <si>
    <t>15883713800</t>
  </si>
  <si>
    <t>余光忠</t>
  </si>
  <si>
    <t>513021194311111051</t>
  </si>
  <si>
    <t>18282962791</t>
  </si>
  <si>
    <t>兰盛碧</t>
  </si>
  <si>
    <t>513021193612278029</t>
  </si>
  <si>
    <t>15013253796</t>
  </si>
  <si>
    <t>51302119410207002X</t>
  </si>
  <si>
    <t>阁溪村2组</t>
  </si>
  <si>
    <t>18282958683</t>
  </si>
  <si>
    <t>513021194307070023</t>
  </si>
  <si>
    <t>13778367300</t>
  </si>
  <si>
    <t>513021193401181059</t>
  </si>
  <si>
    <t>15881848322</t>
  </si>
  <si>
    <t>张洪银</t>
  </si>
  <si>
    <t>513021193704210013</t>
  </si>
  <si>
    <t>18781853771</t>
  </si>
  <si>
    <t>万盛昌</t>
  </si>
  <si>
    <t>513021194103161054</t>
  </si>
  <si>
    <t>达州市幺塘乡辉山村15组</t>
  </si>
  <si>
    <t>18384859967</t>
  </si>
  <si>
    <t>余海珍</t>
  </si>
  <si>
    <t>513001193609020822</t>
  </si>
  <si>
    <t>13982848101</t>
  </si>
  <si>
    <t>候连珍</t>
  </si>
  <si>
    <t>513021194106221083</t>
  </si>
  <si>
    <t>幺塘乡辉山村3组</t>
  </si>
  <si>
    <t>18282962214</t>
  </si>
  <si>
    <t>18981804879</t>
  </si>
  <si>
    <t>毕代森</t>
  </si>
  <si>
    <t>513021194005071055</t>
  </si>
  <si>
    <t>13668371406</t>
  </si>
  <si>
    <t>黄同兰</t>
  </si>
  <si>
    <t>513001193903180827</t>
  </si>
  <si>
    <t>13228281087</t>
  </si>
  <si>
    <t>陈仕俊</t>
  </si>
  <si>
    <t>51300119430211081X</t>
  </si>
  <si>
    <t>西河社区1组</t>
  </si>
  <si>
    <t>15182827950</t>
  </si>
  <si>
    <t>陈运贵</t>
  </si>
  <si>
    <t>513021193911230017</t>
  </si>
  <si>
    <t>阁溪村5组</t>
  </si>
  <si>
    <t>13547235213</t>
  </si>
  <si>
    <t>潘传华</t>
  </si>
  <si>
    <t>513001194211130815</t>
  </si>
  <si>
    <t>19198837075</t>
  </si>
  <si>
    <t>何仕贵</t>
  </si>
  <si>
    <t>513021194010221054</t>
  </si>
  <si>
    <t>19881874136</t>
  </si>
  <si>
    <t>15980752869</t>
  </si>
  <si>
    <t>田志玉</t>
  </si>
  <si>
    <t>513021194308111069</t>
  </si>
  <si>
    <t>15196874973</t>
  </si>
  <si>
    <t>刘朝金</t>
  </si>
  <si>
    <t>513021193212302106</t>
  </si>
  <si>
    <t>15228008402</t>
  </si>
  <si>
    <t>黎家珍</t>
  </si>
  <si>
    <t>513021194307280020</t>
  </si>
  <si>
    <t>18381978451</t>
  </si>
  <si>
    <t>李汝达</t>
  </si>
  <si>
    <t>513001193604160818</t>
  </si>
  <si>
    <t>13698100111</t>
  </si>
  <si>
    <t>陈正秀</t>
  </si>
  <si>
    <t>513021194210071062</t>
  </si>
  <si>
    <t>13558535893</t>
  </si>
  <si>
    <t>杨传秀</t>
  </si>
  <si>
    <t>96</t>
  </si>
  <si>
    <t>513021192801030028</t>
  </si>
  <si>
    <t>15298126711</t>
  </si>
  <si>
    <t>吕祖秀</t>
  </si>
  <si>
    <t>513021194009241058</t>
  </si>
  <si>
    <t>15882903307</t>
  </si>
  <si>
    <t>陈文秀</t>
  </si>
  <si>
    <t>513021194103180028</t>
  </si>
  <si>
    <t>13698110527</t>
  </si>
  <si>
    <t>程仕碧</t>
  </si>
  <si>
    <t>513021193708081060</t>
  </si>
  <si>
    <t>18992896934</t>
  </si>
  <si>
    <t>513021193609130031</t>
  </si>
  <si>
    <t>13419062835</t>
  </si>
  <si>
    <t>蒋友珍</t>
  </si>
  <si>
    <t>513021194011230024</t>
  </si>
  <si>
    <t>13398188590</t>
  </si>
  <si>
    <t>庞仁清</t>
  </si>
  <si>
    <t>51300119401012083X</t>
  </si>
  <si>
    <t>14781402773</t>
  </si>
  <si>
    <t>513021194004300020</t>
  </si>
  <si>
    <t>15882934802</t>
  </si>
  <si>
    <t>四川省达州市幺塘乡辉山村13组</t>
  </si>
  <si>
    <t>13208213827</t>
  </si>
  <si>
    <t>513021194107271066</t>
  </si>
  <si>
    <t>达州市幺塘乡辉山村4组</t>
  </si>
  <si>
    <t>15882902015</t>
  </si>
  <si>
    <t>袁仕碧</t>
  </si>
  <si>
    <t>513021194305030044</t>
  </si>
  <si>
    <t>18784860418</t>
  </si>
  <si>
    <t>13684211622</t>
  </si>
  <si>
    <t>熊明珍</t>
  </si>
  <si>
    <t>513021194303130025</t>
  </si>
  <si>
    <t>18782802455</t>
  </si>
  <si>
    <t>李应秀</t>
  </si>
  <si>
    <t>513021194310200028</t>
  </si>
  <si>
    <t>幺塘乡河西村</t>
  </si>
  <si>
    <t>15882993859</t>
  </si>
  <si>
    <t>孙发红</t>
  </si>
  <si>
    <t>513021194304020012</t>
  </si>
  <si>
    <t>18284628448</t>
  </si>
  <si>
    <t>刘长珍</t>
  </si>
  <si>
    <t>513021193907030020</t>
  </si>
  <si>
    <t>15583750668</t>
  </si>
  <si>
    <t>向道秀</t>
  </si>
  <si>
    <t>513021194309121066</t>
  </si>
  <si>
    <t>15228095780</t>
  </si>
  <si>
    <t>任安玉</t>
  </si>
  <si>
    <t>513021194007270023</t>
  </si>
  <si>
    <t>18181852435</t>
  </si>
  <si>
    <t>13508258573</t>
  </si>
  <si>
    <t>14781869906</t>
  </si>
  <si>
    <t>周文秀</t>
  </si>
  <si>
    <t>513021193606270020</t>
  </si>
  <si>
    <t>阁溪村五组</t>
  </si>
  <si>
    <t>18081505999</t>
  </si>
  <si>
    <t>何兴玉</t>
  </si>
  <si>
    <t>513021193905280026</t>
  </si>
  <si>
    <t>15228014116</t>
  </si>
  <si>
    <t>黄春贵</t>
  </si>
  <si>
    <t>513021194211211055</t>
  </si>
  <si>
    <t>幺塘乡北坪村</t>
  </si>
  <si>
    <t>13551446364</t>
  </si>
  <si>
    <t>王家必</t>
  </si>
  <si>
    <t>513021194112081064</t>
  </si>
  <si>
    <t>幺塘乡北坪村3组</t>
  </si>
  <si>
    <t>18982870229</t>
  </si>
  <si>
    <t>杨仕玉</t>
  </si>
  <si>
    <t>513001193810260828</t>
  </si>
  <si>
    <t>18481911376</t>
  </si>
  <si>
    <t>王守兵</t>
  </si>
  <si>
    <t>513001194001010882</t>
  </si>
  <si>
    <t>15881819332</t>
  </si>
  <si>
    <t>万长银</t>
  </si>
  <si>
    <t>513001194201040832</t>
  </si>
  <si>
    <t>达州市通川区凤西街道西河社区一组</t>
  </si>
  <si>
    <t>13086332965</t>
  </si>
  <si>
    <t>张明碧</t>
  </si>
  <si>
    <t>513021193306080022</t>
  </si>
  <si>
    <t>15528878836</t>
  </si>
  <si>
    <t>李光辉</t>
  </si>
  <si>
    <t>513021193502072177</t>
  </si>
  <si>
    <t>13649064227</t>
  </si>
  <si>
    <t>向此容</t>
  </si>
  <si>
    <t>513021194006301051</t>
  </si>
  <si>
    <t>13771115098</t>
  </si>
  <si>
    <t>艾福珍</t>
  </si>
  <si>
    <t>513021193203170025</t>
  </si>
  <si>
    <t>断桥村7组</t>
  </si>
  <si>
    <t>13458176102</t>
  </si>
  <si>
    <t>吴让珍</t>
  </si>
  <si>
    <t>513021193707060022</t>
  </si>
  <si>
    <t>18981488757</t>
  </si>
  <si>
    <t>牟益秀</t>
  </si>
  <si>
    <t>513021194012110024</t>
  </si>
  <si>
    <t>13094501331</t>
  </si>
  <si>
    <t>任世平</t>
  </si>
  <si>
    <t>513001194203240416</t>
  </si>
  <si>
    <t>四组</t>
  </si>
  <si>
    <t>13558550829</t>
  </si>
  <si>
    <t>毕因琴</t>
  </si>
  <si>
    <t>513021193612271062</t>
  </si>
  <si>
    <t>13541815842</t>
  </si>
  <si>
    <t>18381916702</t>
  </si>
  <si>
    <t>13458468909</t>
  </si>
  <si>
    <t>向可义</t>
  </si>
  <si>
    <t>513021194206081057</t>
  </si>
  <si>
    <t>18398309425</t>
  </si>
  <si>
    <t>吴天碧</t>
  </si>
  <si>
    <t>513021193408041067</t>
  </si>
  <si>
    <t>中河村一组</t>
  </si>
  <si>
    <t>13198758799</t>
  </si>
  <si>
    <t>雷国荣</t>
  </si>
  <si>
    <t>513021194302060811</t>
  </si>
  <si>
    <t>15808196996</t>
  </si>
  <si>
    <t>任安清</t>
  </si>
  <si>
    <t>513021193907211067</t>
  </si>
  <si>
    <t>15882988978</t>
  </si>
  <si>
    <t>15760463500</t>
  </si>
  <si>
    <t>后河村三组</t>
  </si>
  <si>
    <t>18111781049</t>
  </si>
  <si>
    <t>13778380000</t>
  </si>
  <si>
    <t>513021193603040414</t>
  </si>
  <si>
    <t>15281825212</t>
  </si>
  <si>
    <t>513001194107060810</t>
  </si>
  <si>
    <t>13659061717</t>
  </si>
  <si>
    <t>李加碧</t>
  </si>
  <si>
    <t>513021194003011067</t>
  </si>
  <si>
    <t>14781417257</t>
  </si>
  <si>
    <t>李永英</t>
  </si>
  <si>
    <t>513021193609251060</t>
  </si>
  <si>
    <t>15196889827</t>
  </si>
  <si>
    <t>张修会</t>
  </si>
  <si>
    <t>513021194111190023</t>
  </si>
  <si>
    <t>幺塘乡阁溪社区3号</t>
  </si>
  <si>
    <t>13183598866</t>
  </si>
  <si>
    <t>黄义荣</t>
  </si>
  <si>
    <t>513021194302151051</t>
  </si>
  <si>
    <t>幺塘乡中河3组村</t>
  </si>
  <si>
    <t>13684239776</t>
  </si>
  <si>
    <t>郎云武</t>
  </si>
  <si>
    <t>51302119410718005X</t>
  </si>
  <si>
    <t>13982883529</t>
  </si>
  <si>
    <t>郭忠琼</t>
  </si>
  <si>
    <t>513021194305131064</t>
  </si>
  <si>
    <t>15692812392</t>
  </si>
  <si>
    <t>冉从健</t>
  </si>
  <si>
    <t>513021194305207479</t>
  </si>
  <si>
    <t>15680198989</t>
  </si>
  <si>
    <t>陈世珍</t>
  </si>
  <si>
    <t>513021193712230022</t>
  </si>
  <si>
    <t>13890420115</t>
  </si>
  <si>
    <t>谭世清</t>
  </si>
  <si>
    <t>513021193608204676</t>
  </si>
  <si>
    <t>15983853136</t>
  </si>
  <si>
    <t>谢清秀</t>
  </si>
  <si>
    <t>513021194310081065</t>
  </si>
  <si>
    <t>13438563920</t>
  </si>
  <si>
    <t>叶发银</t>
  </si>
  <si>
    <t>513021193011280027</t>
  </si>
  <si>
    <t>18398811392</t>
  </si>
  <si>
    <t>杨仕珍</t>
  </si>
  <si>
    <t>513021193806011066</t>
  </si>
  <si>
    <t>18781844685</t>
  </si>
  <si>
    <t>邱文秀</t>
  </si>
  <si>
    <t>513021194301121061</t>
  </si>
  <si>
    <t>13198750919</t>
  </si>
  <si>
    <t>曹正满</t>
  </si>
  <si>
    <t>513021194310244741</t>
  </si>
  <si>
    <t>13558554477</t>
  </si>
  <si>
    <t>李大富</t>
  </si>
  <si>
    <t>513021194106291057</t>
  </si>
  <si>
    <t>达州市幺塘乡幺店子社区6组</t>
  </si>
  <si>
    <t>15984759435</t>
  </si>
  <si>
    <t>刘德珍</t>
  </si>
  <si>
    <t>513021194305081060</t>
  </si>
  <si>
    <t>18282995556</t>
  </si>
  <si>
    <t>桂真英</t>
  </si>
  <si>
    <t>513021193901160043</t>
  </si>
  <si>
    <t>13778386738</t>
  </si>
  <si>
    <t>杨仕英</t>
  </si>
  <si>
    <t>513021194209227680</t>
  </si>
  <si>
    <t>13551409151</t>
  </si>
  <si>
    <t>丁友培</t>
  </si>
  <si>
    <t>513021194204250013</t>
  </si>
  <si>
    <t>幺塘乡万阁社区1组</t>
  </si>
  <si>
    <t>18008183715</t>
  </si>
  <si>
    <t>王瑞贵</t>
  </si>
  <si>
    <t>513001194103030817</t>
  </si>
  <si>
    <t>四川省达州市通川区凤西街道西河路876号</t>
  </si>
  <si>
    <t>15228061687</t>
  </si>
  <si>
    <t>15983885029</t>
  </si>
  <si>
    <t>15881838970</t>
  </si>
  <si>
    <t>杨从会</t>
  </si>
  <si>
    <t>513021193607133300</t>
  </si>
  <si>
    <t>15388399526</t>
  </si>
  <si>
    <t>13989166268</t>
  </si>
  <si>
    <t>13547260628</t>
  </si>
  <si>
    <t>潘传月</t>
  </si>
  <si>
    <t>513021194112130014</t>
  </si>
  <si>
    <t>幺塘乡万阁社区11组</t>
  </si>
  <si>
    <t>18780830955</t>
  </si>
  <si>
    <t>513021193812191067</t>
  </si>
  <si>
    <t>18989176305</t>
  </si>
  <si>
    <t>赵明元</t>
  </si>
  <si>
    <t>513001193612130811</t>
  </si>
  <si>
    <t>18781897298</t>
  </si>
  <si>
    <t>向可珍</t>
  </si>
  <si>
    <t>513021193905271066</t>
  </si>
  <si>
    <t>13419052215</t>
  </si>
  <si>
    <t>何才菊</t>
  </si>
  <si>
    <t>513021194303260022</t>
  </si>
  <si>
    <t>15182834406</t>
  </si>
  <si>
    <t>513021194301092109</t>
  </si>
  <si>
    <t>13708372324</t>
  </si>
  <si>
    <t>花远贵</t>
  </si>
  <si>
    <t>513021193604280022</t>
  </si>
  <si>
    <t>长西村十组</t>
  </si>
  <si>
    <t>13548186627</t>
  </si>
  <si>
    <t>19983758331</t>
  </si>
  <si>
    <t>向文秀</t>
  </si>
  <si>
    <t>513001194205010825</t>
  </si>
  <si>
    <t>15228027465</t>
  </si>
  <si>
    <t>18781818605</t>
  </si>
  <si>
    <t>朱于碧</t>
  </si>
  <si>
    <t>513021193205170029</t>
  </si>
  <si>
    <t>13981469916</t>
  </si>
  <si>
    <t>唐华菊</t>
  </si>
  <si>
    <t>513021194206261066</t>
  </si>
  <si>
    <t>13330822066</t>
  </si>
  <si>
    <t>付华碧</t>
  </si>
  <si>
    <t>513021193003060024</t>
  </si>
  <si>
    <t>18780841751</t>
  </si>
  <si>
    <t>15281865143</t>
  </si>
  <si>
    <t>陈廷锦</t>
  </si>
  <si>
    <t>513021194211140023</t>
  </si>
  <si>
    <t>18781887672</t>
  </si>
  <si>
    <t>赵传贵</t>
  </si>
  <si>
    <t>513021193407051052</t>
  </si>
  <si>
    <t>13198730296</t>
  </si>
  <si>
    <t>陈明喜</t>
  </si>
  <si>
    <t>513021194310030030</t>
  </si>
  <si>
    <t>18881858130</t>
  </si>
  <si>
    <t>王守容</t>
  </si>
  <si>
    <t>513001194304010820</t>
  </si>
  <si>
    <t>18281866333</t>
  </si>
  <si>
    <t>黄玉琼</t>
  </si>
  <si>
    <t>513021193601200023</t>
  </si>
  <si>
    <t>18123181815</t>
  </si>
  <si>
    <t>郎佑如</t>
  </si>
  <si>
    <t>513021194006010027</t>
  </si>
  <si>
    <t>15983855727</t>
  </si>
  <si>
    <t>唐富国</t>
  </si>
  <si>
    <t>513021194306301053</t>
  </si>
  <si>
    <t>幺塘乡幺店子社区2组</t>
  </si>
  <si>
    <t>14781889018</t>
  </si>
  <si>
    <t>张连华</t>
  </si>
  <si>
    <t>513021193607100015</t>
  </si>
  <si>
    <t>18011236197</t>
  </si>
  <si>
    <t>51302119430216002X</t>
  </si>
  <si>
    <t>13730799091</t>
  </si>
  <si>
    <t>王金堂</t>
  </si>
  <si>
    <t>513001194109180816</t>
  </si>
  <si>
    <t>四川省达州市通川区西河路876号</t>
  </si>
  <si>
    <t>13982814759</t>
  </si>
  <si>
    <t>13198302327</t>
  </si>
  <si>
    <t>王明鲜</t>
  </si>
  <si>
    <t>513021193510111068</t>
  </si>
  <si>
    <t>后河村八组</t>
  </si>
  <si>
    <t>13778366287</t>
  </si>
  <si>
    <t>岳得珍</t>
  </si>
  <si>
    <t>513021194102090047</t>
  </si>
  <si>
    <t>13673345567</t>
  </si>
  <si>
    <t>陈玉才</t>
  </si>
  <si>
    <t>513001194009110810</t>
  </si>
  <si>
    <t>15196854636</t>
  </si>
  <si>
    <t>游世珍</t>
  </si>
  <si>
    <t>513001194207280845</t>
  </si>
  <si>
    <t>余三珍</t>
  </si>
  <si>
    <t>51302119390508106X</t>
  </si>
  <si>
    <t>18281850770</t>
  </si>
  <si>
    <t>513021193806111067</t>
  </si>
  <si>
    <t>15388391781</t>
  </si>
  <si>
    <t>潘传连</t>
  </si>
  <si>
    <t>51302119430416004X</t>
  </si>
  <si>
    <t>15182812199</t>
  </si>
  <si>
    <t>何保容</t>
  </si>
  <si>
    <t>513021193212180022</t>
  </si>
  <si>
    <t>15228057253</t>
  </si>
  <si>
    <t>刘显珍</t>
  </si>
  <si>
    <t>51302119240614106X</t>
  </si>
  <si>
    <t>13778373958</t>
  </si>
  <si>
    <t>向可青</t>
  </si>
  <si>
    <t>513021193806120027</t>
  </si>
  <si>
    <t>15182843159</t>
  </si>
  <si>
    <t>李华秀</t>
  </si>
  <si>
    <t>513021193808191064</t>
  </si>
  <si>
    <t>15181870329</t>
  </si>
  <si>
    <t>任安贵</t>
  </si>
  <si>
    <t>513021193812261053</t>
  </si>
  <si>
    <t>18481869952</t>
  </si>
  <si>
    <t>李仕碧</t>
  </si>
  <si>
    <t>513021193710301069</t>
  </si>
  <si>
    <t>15882925710</t>
  </si>
  <si>
    <t>陈光碧</t>
  </si>
  <si>
    <t>513021194312141084</t>
  </si>
  <si>
    <t>13982879085</t>
  </si>
  <si>
    <t>郑文珍</t>
  </si>
  <si>
    <t>51302119380124002X</t>
  </si>
  <si>
    <t>13882845262</t>
  </si>
  <si>
    <t>徐芝珍</t>
  </si>
  <si>
    <t>513021193508041064</t>
  </si>
  <si>
    <t>15922679881</t>
  </si>
  <si>
    <t>潭继碧</t>
  </si>
  <si>
    <t>513021194106221067</t>
  </si>
  <si>
    <t>幺塘乡辉山村7组</t>
  </si>
  <si>
    <t>17078097094</t>
  </si>
  <si>
    <t>孙在信</t>
  </si>
  <si>
    <t>513021194109051059</t>
  </si>
  <si>
    <t>幺塘乡辉山村6组</t>
  </si>
  <si>
    <t>18982819858</t>
  </si>
  <si>
    <t>吴天凤</t>
  </si>
  <si>
    <t>513021194303188454</t>
  </si>
  <si>
    <t>15182899607</t>
  </si>
  <si>
    <t>艾传才</t>
  </si>
  <si>
    <t>513021194309212179</t>
  </si>
  <si>
    <t>15760677720</t>
  </si>
  <si>
    <t>李正茂</t>
  </si>
  <si>
    <t>513021193908280013</t>
  </si>
  <si>
    <t>513021194306281064</t>
  </si>
  <si>
    <t>17378422961</t>
  </si>
  <si>
    <t>艾传福</t>
  </si>
  <si>
    <t>513021193509222174</t>
  </si>
  <si>
    <t>15892405537</t>
  </si>
  <si>
    <t>庞佑芬</t>
  </si>
  <si>
    <t>513021194005010025</t>
  </si>
  <si>
    <t>15882960560</t>
  </si>
  <si>
    <t>李华群</t>
  </si>
  <si>
    <t>513021194106290046</t>
  </si>
  <si>
    <t>13778379227</t>
  </si>
  <si>
    <t>周世霞</t>
  </si>
  <si>
    <t>513001193906090843</t>
  </si>
  <si>
    <t>15281834332</t>
  </si>
  <si>
    <t>吕中玉</t>
  </si>
  <si>
    <t>51302119420720002X</t>
  </si>
  <si>
    <t>13684226815</t>
  </si>
  <si>
    <t>蔡化碧</t>
  </si>
  <si>
    <t>513021193311120025</t>
  </si>
  <si>
    <t>18181992790</t>
  </si>
  <si>
    <t>张甫英</t>
  </si>
  <si>
    <t>513021193812260026</t>
  </si>
  <si>
    <t>13982804191</t>
  </si>
  <si>
    <t>15281873471</t>
  </si>
  <si>
    <t>郎碧如</t>
  </si>
  <si>
    <t>513001194010260824</t>
  </si>
  <si>
    <t>18080699087</t>
  </si>
  <si>
    <t>陈忠珍</t>
  </si>
  <si>
    <t>513021194304100020</t>
  </si>
  <si>
    <t>18381938992</t>
  </si>
  <si>
    <t>陈庭怀</t>
  </si>
  <si>
    <t>513021194309170036</t>
  </si>
  <si>
    <t>13541815222</t>
  </si>
  <si>
    <t>18228682697</t>
  </si>
  <si>
    <t>王昔英</t>
  </si>
  <si>
    <t>513021193303151067</t>
  </si>
  <si>
    <t>13183517798</t>
  </si>
  <si>
    <t>徐芝通</t>
  </si>
  <si>
    <t>513021193804261053</t>
  </si>
  <si>
    <t>岩峰村</t>
  </si>
  <si>
    <t>17313252962</t>
  </si>
  <si>
    <t>513021193508280022</t>
  </si>
  <si>
    <t>万河村四组</t>
  </si>
  <si>
    <t>13778372515</t>
  </si>
  <si>
    <t>龙中明</t>
  </si>
  <si>
    <t>51302119431007675X</t>
  </si>
  <si>
    <t>19915601370</t>
  </si>
  <si>
    <t>19382885643</t>
  </si>
  <si>
    <t>黄贤合</t>
  </si>
  <si>
    <t>513021194008141055</t>
  </si>
  <si>
    <t>13698108857</t>
  </si>
  <si>
    <t>冉瑞荣</t>
  </si>
  <si>
    <t>513021194010061054</t>
  </si>
  <si>
    <t>13980191961</t>
  </si>
  <si>
    <t>黄贤安</t>
  </si>
  <si>
    <t>513021193802030016</t>
  </si>
  <si>
    <t>万河村</t>
  </si>
  <si>
    <t>18284672363</t>
  </si>
  <si>
    <t>513021194107050028</t>
  </si>
  <si>
    <t>达州市幺塘乡河西村3组</t>
  </si>
  <si>
    <t>15181460253</t>
  </si>
  <si>
    <t>潘广珍</t>
  </si>
  <si>
    <t>513021193112070029</t>
  </si>
  <si>
    <t>13882860362</t>
  </si>
  <si>
    <t>杨仕玲</t>
  </si>
  <si>
    <t>513021194211231064</t>
  </si>
  <si>
    <t>18381898898</t>
  </si>
  <si>
    <t>吕在碧</t>
  </si>
  <si>
    <t>513021194003230024</t>
  </si>
  <si>
    <t>18081536891</t>
  </si>
  <si>
    <t>达州市高新区幺塘乡中河村4组</t>
  </si>
  <si>
    <t>15881800879</t>
  </si>
  <si>
    <t>徐仁恩</t>
  </si>
  <si>
    <t>513021193809081051</t>
  </si>
  <si>
    <t>15984751729</t>
  </si>
  <si>
    <t>郝德润</t>
  </si>
  <si>
    <t>513021194211077730</t>
  </si>
  <si>
    <t>13778373550</t>
  </si>
  <si>
    <t>15983857380</t>
  </si>
  <si>
    <t>贺光珍</t>
  </si>
  <si>
    <t>513021194305031063</t>
  </si>
  <si>
    <t>15281895172</t>
  </si>
  <si>
    <t>胡华富</t>
  </si>
  <si>
    <t>513001194110110831</t>
  </si>
  <si>
    <t>18781818392</t>
  </si>
  <si>
    <t>15181464005</t>
  </si>
  <si>
    <t>伍世琼</t>
  </si>
  <si>
    <t>51302119420919302X</t>
  </si>
  <si>
    <t>18857550650</t>
  </si>
  <si>
    <t>刘必义</t>
  </si>
  <si>
    <t>513001194101150815</t>
  </si>
  <si>
    <t>四川省达州市通川区凤西街道西河路560号附28号</t>
  </si>
  <si>
    <t>13281720333</t>
  </si>
  <si>
    <t>幺塘乡中河村2组</t>
  </si>
  <si>
    <t>18782873537</t>
  </si>
  <si>
    <t>赵官模</t>
  </si>
  <si>
    <t>513021193805198455</t>
  </si>
  <si>
    <t>18782848830</t>
  </si>
  <si>
    <t>谢赛香</t>
  </si>
  <si>
    <t>51300119390724084X</t>
  </si>
  <si>
    <t>17341908080</t>
  </si>
  <si>
    <t>文自容</t>
  </si>
  <si>
    <t>513021194002242103</t>
  </si>
  <si>
    <t>15328968037</t>
  </si>
  <si>
    <t>李永珍</t>
  </si>
  <si>
    <t>513021194301282105</t>
  </si>
  <si>
    <t>15984790813</t>
  </si>
  <si>
    <t>向成合</t>
  </si>
  <si>
    <t>513021193605051053</t>
  </si>
  <si>
    <t>15183593718</t>
  </si>
  <si>
    <t>王世珍</t>
  </si>
  <si>
    <t>51300119421025084X</t>
  </si>
  <si>
    <t>18281878461</t>
  </si>
  <si>
    <t>郎如永</t>
  </si>
  <si>
    <t>513021194206231051</t>
  </si>
  <si>
    <t>15182839693</t>
  </si>
  <si>
    <t>何德光</t>
  </si>
  <si>
    <t>513021194011042170</t>
  </si>
  <si>
    <t>17883963170</t>
  </si>
  <si>
    <t>董文碧</t>
  </si>
  <si>
    <t>51302119430718002X</t>
  </si>
  <si>
    <t>13568163819</t>
  </si>
  <si>
    <t>庞烈琼</t>
  </si>
  <si>
    <t>513001194112080867</t>
  </si>
  <si>
    <t>四川省达州市通川区凤西街道西河社区1组</t>
  </si>
  <si>
    <t>15883730746</t>
  </si>
  <si>
    <t>郑文于</t>
  </si>
  <si>
    <t>51302119291201002X</t>
  </si>
  <si>
    <t>断桥村2组27号</t>
  </si>
  <si>
    <t>15182849249</t>
  </si>
  <si>
    <t>程仕贵</t>
  </si>
  <si>
    <t>513021192809172178</t>
  </si>
  <si>
    <t>13882897241</t>
  </si>
  <si>
    <t>513021194106191064</t>
  </si>
  <si>
    <t>13882810566</t>
  </si>
  <si>
    <t>513021193910040027</t>
  </si>
  <si>
    <t>田必珍</t>
  </si>
  <si>
    <t>513021193503251062</t>
  </si>
  <si>
    <t>陈代琴</t>
  </si>
  <si>
    <t>513021194304171064</t>
  </si>
  <si>
    <t>13648007881</t>
  </si>
  <si>
    <t>罗天秀</t>
  </si>
  <si>
    <t>513021194006270021</t>
  </si>
  <si>
    <t>13668387828</t>
  </si>
  <si>
    <t>17365534977</t>
  </si>
  <si>
    <t>张贵秀</t>
  </si>
  <si>
    <t>513021194011271061</t>
  </si>
  <si>
    <t>辉山村9组</t>
  </si>
  <si>
    <t>17341912581</t>
  </si>
  <si>
    <t>513021193208160029</t>
  </si>
  <si>
    <t>13981477915</t>
  </si>
  <si>
    <t>周林玉</t>
  </si>
  <si>
    <t>513021193810041065</t>
  </si>
  <si>
    <t>幺店子社区北街19号</t>
  </si>
  <si>
    <t>18011775758</t>
  </si>
  <si>
    <t>15892426653</t>
  </si>
  <si>
    <t>胡昌和</t>
  </si>
  <si>
    <t>51300119400201085X</t>
  </si>
  <si>
    <t>18381017759</t>
  </si>
  <si>
    <t>孙在群</t>
  </si>
  <si>
    <t>513021193412161061</t>
  </si>
  <si>
    <t>中河村四组</t>
  </si>
  <si>
    <t>13183510138</t>
  </si>
  <si>
    <t>徐之德</t>
  </si>
  <si>
    <t>513021194204281055</t>
  </si>
  <si>
    <t>19983733460</t>
  </si>
  <si>
    <t>孙在文</t>
  </si>
  <si>
    <t>513021194203270012</t>
  </si>
  <si>
    <t>18381808398</t>
  </si>
  <si>
    <t>任国祥</t>
  </si>
  <si>
    <t>513021193712211067</t>
  </si>
  <si>
    <t>17760418416</t>
  </si>
  <si>
    <t>向淑道</t>
  </si>
  <si>
    <t>513021193310091066</t>
  </si>
  <si>
    <t>18781857485</t>
  </si>
  <si>
    <t>熊广珍</t>
  </si>
  <si>
    <t>513021193702140023</t>
  </si>
  <si>
    <t>18111370555</t>
  </si>
  <si>
    <t>郭学秀</t>
  </si>
  <si>
    <t>513021194110110028</t>
  </si>
  <si>
    <t>幺塘乡河西村5组</t>
  </si>
  <si>
    <t>13551463846</t>
  </si>
  <si>
    <t>孙发友</t>
  </si>
  <si>
    <t>51302119360306001X</t>
  </si>
  <si>
    <t>13458178207</t>
  </si>
  <si>
    <t>汤德玉</t>
  </si>
  <si>
    <t>513021193208030021</t>
  </si>
  <si>
    <t>阁溪路5路</t>
  </si>
  <si>
    <t>13981466321</t>
  </si>
  <si>
    <t>周仕英</t>
  </si>
  <si>
    <t>513021194311291064</t>
  </si>
  <si>
    <t>18228666841</t>
  </si>
  <si>
    <t>郎大琼</t>
  </si>
  <si>
    <t>513021194302051069</t>
  </si>
  <si>
    <t>幺塘乡北坪村2组</t>
  </si>
  <si>
    <t>15228027758</t>
  </si>
  <si>
    <t>郎如英</t>
  </si>
  <si>
    <t>513021193801260020</t>
  </si>
  <si>
    <t>13320824092</t>
  </si>
  <si>
    <t>17380539583</t>
  </si>
  <si>
    <t>张友忠</t>
  </si>
  <si>
    <t>51302119381106105X</t>
  </si>
  <si>
    <t>15881869226</t>
  </si>
  <si>
    <t>黄明秀</t>
  </si>
  <si>
    <t>513021194202051061</t>
  </si>
  <si>
    <t>幺塘乡中河村5组</t>
  </si>
  <si>
    <t>13698114666</t>
  </si>
  <si>
    <t>15828243060</t>
  </si>
  <si>
    <t>513021194303211060</t>
  </si>
  <si>
    <t>13079030972</t>
  </si>
  <si>
    <t>513021193911080020</t>
  </si>
  <si>
    <t>13551428831</t>
  </si>
  <si>
    <t>吕中荣</t>
  </si>
  <si>
    <t>98</t>
  </si>
  <si>
    <t>513001192510030815</t>
  </si>
  <si>
    <t>13002858537</t>
  </si>
  <si>
    <t>向道碧</t>
  </si>
  <si>
    <t>513021193603190025</t>
  </si>
  <si>
    <t>18228690120</t>
  </si>
  <si>
    <t>513021194109051067</t>
  </si>
  <si>
    <t>达州市高新区幺塘乡平洞村11组</t>
  </si>
  <si>
    <t>15882927511</t>
  </si>
  <si>
    <t>周维碧</t>
  </si>
  <si>
    <t>51302119380711004X</t>
  </si>
  <si>
    <t>17380209305</t>
  </si>
  <si>
    <t>向成玉</t>
  </si>
  <si>
    <t>513021194301202101</t>
  </si>
  <si>
    <t>13795962190</t>
  </si>
  <si>
    <t>冉正四</t>
  </si>
  <si>
    <t>513021192609251058</t>
  </si>
  <si>
    <t>17748750588</t>
  </si>
  <si>
    <t>13548293813</t>
  </si>
  <si>
    <t>程代珍</t>
  </si>
  <si>
    <t>513021194312220022</t>
  </si>
  <si>
    <t>15508183132</t>
  </si>
  <si>
    <t>13548290106</t>
  </si>
  <si>
    <t>李光玉</t>
  </si>
  <si>
    <t>513021193704291060</t>
  </si>
  <si>
    <t>15181891548</t>
  </si>
  <si>
    <t>唐华仁</t>
  </si>
  <si>
    <t>513021193411190012</t>
  </si>
  <si>
    <t>锁口村二组</t>
  </si>
  <si>
    <t>15181833858</t>
  </si>
  <si>
    <t>孙在义</t>
  </si>
  <si>
    <t>513021193704271051</t>
  </si>
  <si>
    <t>正街81号</t>
  </si>
  <si>
    <t>15281887194</t>
  </si>
  <si>
    <t>15983878166</t>
  </si>
  <si>
    <t>罗天明</t>
  </si>
  <si>
    <t>513021194301100017</t>
  </si>
  <si>
    <t>513021193508011068</t>
  </si>
  <si>
    <t>辉山村六组</t>
  </si>
  <si>
    <t>何德秀</t>
  </si>
  <si>
    <t>513021193806280020</t>
  </si>
  <si>
    <t>15881839683</t>
  </si>
  <si>
    <t>向真道</t>
  </si>
  <si>
    <t>513021194011131069</t>
  </si>
  <si>
    <t>13778388673</t>
  </si>
  <si>
    <t>郎如贵</t>
  </si>
  <si>
    <t>513021193708111055</t>
  </si>
  <si>
    <t>15057507199</t>
  </si>
  <si>
    <t>黄明琼</t>
  </si>
  <si>
    <t>513021194105130040</t>
  </si>
  <si>
    <t>达州市幺塘乡新民村9组</t>
  </si>
  <si>
    <t>15181844358</t>
  </si>
  <si>
    <t>牟炳银</t>
  </si>
  <si>
    <t>513021193703011055</t>
  </si>
  <si>
    <t>15281841360</t>
  </si>
  <si>
    <t>15508225270</t>
  </si>
  <si>
    <t>15528888153</t>
  </si>
  <si>
    <t>吕宗臣</t>
  </si>
  <si>
    <t>513021193407130017</t>
  </si>
  <si>
    <t>万河村九组</t>
  </si>
  <si>
    <t>彭栋连</t>
  </si>
  <si>
    <t>513021194104060036</t>
  </si>
  <si>
    <t>13558530642</t>
  </si>
  <si>
    <t>13419081829</t>
  </si>
  <si>
    <t>513021194310271061</t>
  </si>
  <si>
    <t>15884581526</t>
  </si>
  <si>
    <t>15984762550</t>
  </si>
  <si>
    <t>513021193610211066</t>
  </si>
  <si>
    <t>18282277690</t>
  </si>
  <si>
    <t>邱代大</t>
  </si>
  <si>
    <t>513021194101281052</t>
  </si>
  <si>
    <t>辉山村18组</t>
  </si>
  <si>
    <t>15583369903</t>
  </si>
  <si>
    <t>谢成玉</t>
  </si>
  <si>
    <t>513021193911020028</t>
  </si>
  <si>
    <t>13458466497</t>
  </si>
  <si>
    <t>15983893296</t>
  </si>
  <si>
    <t>徐芝香</t>
  </si>
  <si>
    <t>513021194103011064</t>
  </si>
  <si>
    <t>13330834971</t>
  </si>
  <si>
    <t>唐明秀</t>
  </si>
  <si>
    <t>51302119361117106X</t>
  </si>
  <si>
    <t>18982826139</t>
  </si>
  <si>
    <t>刘孝义</t>
  </si>
  <si>
    <t>513021194212141052</t>
  </si>
  <si>
    <t>15881853868</t>
  </si>
  <si>
    <t>杨焕珍</t>
  </si>
  <si>
    <t>513021194102101068</t>
  </si>
  <si>
    <t>15881884808</t>
  </si>
  <si>
    <t>黄贤文</t>
  </si>
  <si>
    <t>513021193612131051</t>
  </si>
  <si>
    <t>15181823781</t>
  </si>
  <si>
    <t>黄贤秀</t>
  </si>
  <si>
    <t>513021193803061068</t>
  </si>
  <si>
    <t>13778337729</t>
  </si>
  <si>
    <t>黄贤忠</t>
  </si>
  <si>
    <t>513021193006161058</t>
  </si>
  <si>
    <t>18982857536</t>
  </si>
  <si>
    <t>孙在元</t>
  </si>
  <si>
    <t>513021193707101058</t>
  </si>
  <si>
    <t>李德玉</t>
  </si>
  <si>
    <t>513021193611111067</t>
  </si>
  <si>
    <t>13458175301</t>
  </si>
  <si>
    <t>刘永义</t>
  </si>
  <si>
    <t>513021193205020012</t>
  </si>
  <si>
    <t>13208210876</t>
  </si>
  <si>
    <t>15196884914</t>
  </si>
  <si>
    <t>幺塘乡幺店子社区7组</t>
  </si>
  <si>
    <t>18381488960</t>
  </si>
  <si>
    <t>51302119411019062X</t>
  </si>
  <si>
    <t>13547261779</t>
  </si>
  <si>
    <t>何万银</t>
  </si>
  <si>
    <t>51302119430124001X</t>
  </si>
  <si>
    <t>万阁社区15组</t>
  </si>
  <si>
    <t>13982839029</t>
  </si>
  <si>
    <t>牟炳于</t>
  </si>
  <si>
    <t>513021194202031052</t>
  </si>
  <si>
    <t>19182878239</t>
  </si>
  <si>
    <t>邱文全</t>
  </si>
  <si>
    <t>513021193510241057</t>
  </si>
  <si>
    <t>垭口村三组</t>
  </si>
  <si>
    <t>朱开明</t>
  </si>
  <si>
    <t>51302119370419106X</t>
  </si>
  <si>
    <t>15228096643</t>
  </si>
  <si>
    <t>李胜珍</t>
  </si>
  <si>
    <t>513021194210190029</t>
  </si>
  <si>
    <t>18682870789</t>
  </si>
  <si>
    <t>谭坤义</t>
  </si>
  <si>
    <t>513021194301270016</t>
  </si>
  <si>
    <t>幺塘乡锁口村6组</t>
  </si>
  <si>
    <t>童云珍</t>
  </si>
  <si>
    <t>513021194003050023</t>
  </si>
  <si>
    <t>15181870823</t>
  </si>
  <si>
    <t>13778350947</t>
  </si>
  <si>
    <t>黎萍</t>
  </si>
  <si>
    <t>13882807568</t>
  </si>
  <si>
    <t>吴绍富</t>
  </si>
  <si>
    <t>513021193701220013</t>
  </si>
  <si>
    <t>18281873999</t>
  </si>
  <si>
    <t>13684211691</t>
  </si>
  <si>
    <t>王善碧</t>
  </si>
  <si>
    <t>513021194102030028</t>
  </si>
  <si>
    <t>13981489552</t>
  </si>
  <si>
    <t>杨大玉</t>
  </si>
  <si>
    <t>513021194401011062</t>
  </si>
  <si>
    <t>13219164538</t>
  </si>
  <si>
    <t>13419060157</t>
  </si>
  <si>
    <t>杨朝秀</t>
  </si>
  <si>
    <t>513021194204280028</t>
  </si>
  <si>
    <t>幺塘乡阁溪社区8号</t>
  </si>
  <si>
    <t>15908486493</t>
  </si>
  <si>
    <t>15282419402</t>
  </si>
  <si>
    <t>15775607145</t>
  </si>
  <si>
    <t>罗思杰</t>
  </si>
  <si>
    <t>513001194210200842</t>
  </si>
  <si>
    <t>13094500678</t>
  </si>
  <si>
    <t>张明玉</t>
  </si>
  <si>
    <t>513021194302220045</t>
  </si>
  <si>
    <t>15906039351</t>
  </si>
  <si>
    <t>陈显林</t>
  </si>
  <si>
    <t>513021194012145657</t>
  </si>
  <si>
    <t>13551929166</t>
  </si>
  <si>
    <t>王敬文</t>
  </si>
  <si>
    <t>513001194302230811</t>
  </si>
  <si>
    <t>13981466688</t>
  </si>
  <si>
    <t>王元知</t>
  </si>
  <si>
    <t>513021194201030293</t>
  </si>
  <si>
    <t>15881842913</t>
  </si>
  <si>
    <t>向道文</t>
  </si>
  <si>
    <t>513021193404210038</t>
  </si>
  <si>
    <t>15882935311</t>
  </si>
  <si>
    <t>15281869475</t>
  </si>
  <si>
    <t>513021193505282102</t>
  </si>
  <si>
    <t>13558559403</t>
  </si>
  <si>
    <t>陈志先</t>
  </si>
  <si>
    <t>513021194011190034</t>
  </si>
  <si>
    <t>13183599950</t>
  </si>
  <si>
    <t>赵传菊</t>
  </si>
  <si>
    <t>513001193610030825</t>
  </si>
  <si>
    <t>15880835519</t>
  </si>
  <si>
    <t>徐正清</t>
  </si>
  <si>
    <t>513021193701141067</t>
  </si>
  <si>
    <t>幺塘乡幺店子社区4组</t>
  </si>
  <si>
    <t>15182844425</t>
  </si>
  <si>
    <t>邱文炳</t>
  </si>
  <si>
    <t>513021194307161056</t>
  </si>
  <si>
    <t>13308119895</t>
  </si>
  <si>
    <t>刘必金</t>
  </si>
  <si>
    <t>513030193211098015</t>
  </si>
  <si>
    <t>13408185380</t>
  </si>
  <si>
    <t>郑文秀</t>
  </si>
  <si>
    <t>513021194104110021</t>
  </si>
  <si>
    <t>17883488287</t>
  </si>
  <si>
    <t>张明钒</t>
  </si>
  <si>
    <t>513001194302110836</t>
  </si>
  <si>
    <t>15583798608</t>
  </si>
  <si>
    <t>达州高新区幺塘乡中河村</t>
  </si>
  <si>
    <t>17711235185</t>
  </si>
  <si>
    <t>13438558502</t>
  </si>
  <si>
    <t>侯立全</t>
  </si>
  <si>
    <t>51302119381107001X</t>
  </si>
  <si>
    <t>15983898710</t>
  </si>
  <si>
    <t>18117927059</t>
  </si>
  <si>
    <t>向元海</t>
  </si>
  <si>
    <t>513021194309241295</t>
  </si>
  <si>
    <t>18982832865</t>
  </si>
  <si>
    <t>吕在一</t>
  </si>
  <si>
    <t>51302119431012001X</t>
  </si>
  <si>
    <t>18784885703</t>
  </si>
  <si>
    <t>袁仕珍</t>
  </si>
  <si>
    <t>513021193909100029</t>
  </si>
  <si>
    <t>15669789736</t>
  </si>
  <si>
    <t>潘传明</t>
  </si>
  <si>
    <t>513021193505160041</t>
  </si>
  <si>
    <t>13678299060</t>
  </si>
  <si>
    <t>黄延芬</t>
  </si>
  <si>
    <t>513021193111110025</t>
  </si>
  <si>
    <t>15328915921</t>
  </si>
  <si>
    <t>13340673609</t>
  </si>
  <si>
    <t>庞佑才</t>
  </si>
  <si>
    <t>513021194305230011</t>
  </si>
  <si>
    <t>13550797980</t>
  </si>
  <si>
    <t>杨仕孝</t>
  </si>
  <si>
    <t>513021193911011068</t>
  </si>
  <si>
    <t>18282974416</t>
  </si>
  <si>
    <t>户泽监</t>
  </si>
  <si>
    <t>513021194212311058</t>
  </si>
  <si>
    <t>19196895819</t>
  </si>
  <si>
    <t>张修全</t>
  </si>
  <si>
    <t>513021194209031055</t>
  </si>
  <si>
    <t>13795691759</t>
  </si>
  <si>
    <t>余传孝</t>
  </si>
  <si>
    <t>513021193710100021</t>
  </si>
  <si>
    <t>13631968458</t>
  </si>
  <si>
    <t>潘传质</t>
  </si>
  <si>
    <t>51300119400506081X</t>
  </si>
  <si>
    <t>13981469876</t>
  </si>
  <si>
    <t>13575424521</t>
  </si>
  <si>
    <t>赵传双</t>
  </si>
  <si>
    <t>513021193810041057</t>
  </si>
  <si>
    <t>18398804774</t>
  </si>
  <si>
    <t>罗泽容</t>
  </si>
  <si>
    <t>513021193908290027</t>
  </si>
  <si>
    <t>513021194012101064</t>
  </si>
  <si>
    <t>13350792999</t>
  </si>
  <si>
    <t>14781839869</t>
  </si>
  <si>
    <t>潘光文</t>
  </si>
  <si>
    <t>513021193903037954</t>
  </si>
  <si>
    <t>幺塘乡阁溪社区2号</t>
  </si>
  <si>
    <t>13547222238</t>
  </si>
  <si>
    <t>张大先</t>
  </si>
  <si>
    <t>18284628740</t>
  </si>
  <si>
    <t>513021194301111066</t>
  </si>
  <si>
    <t>幺塘乡平洞村2组</t>
  </si>
  <si>
    <t>14781823166</t>
  </si>
  <si>
    <t>陈代喜</t>
  </si>
  <si>
    <t>513021194007290016</t>
  </si>
  <si>
    <t>15882952364</t>
  </si>
  <si>
    <t>徐仁清</t>
  </si>
  <si>
    <t>513021194105011068</t>
  </si>
  <si>
    <t>四川省达州市幺塘乡幺店子社区5组</t>
  </si>
  <si>
    <t>19881811272</t>
  </si>
  <si>
    <t>姚周昌</t>
  </si>
  <si>
    <t>513021193707231055</t>
  </si>
  <si>
    <t>13551447218</t>
  </si>
  <si>
    <t>岳秀春</t>
  </si>
  <si>
    <t>513001193601290828</t>
  </si>
  <si>
    <t>18880954988</t>
  </si>
  <si>
    <t>13541802551</t>
  </si>
  <si>
    <t>刘朝才</t>
  </si>
  <si>
    <t>513021193902131068</t>
  </si>
  <si>
    <t>13668390711</t>
  </si>
  <si>
    <t>何素芳</t>
  </si>
  <si>
    <t>512921194210202606</t>
  </si>
  <si>
    <t>13350793901</t>
  </si>
  <si>
    <t>瞿代珍</t>
  </si>
  <si>
    <t>513021193908200028</t>
  </si>
  <si>
    <t>15882909544</t>
  </si>
  <si>
    <t>陈学林</t>
  </si>
  <si>
    <t>513021194108290015</t>
  </si>
  <si>
    <t>达州市幺塘乡河西村1组</t>
  </si>
  <si>
    <t>15892427561</t>
  </si>
  <si>
    <t>田必寿</t>
  </si>
  <si>
    <t>513021194307251051</t>
  </si>
  <si>
    <t>15228083008</t>
  </si>
  <si>
    <t>徐在孝</t>
  </si>
  <si>
    <t>513021194104090024</t>
  </si>
  <si>
    <t>长西村2组</t>
  </si>
  <si>
    <t>15067114418</t>
  </si>
  <si>
    <t>向此言</t>
  </si>
  <si>
    <t>513021193902190025</t>
  </si>
  <si>
    <t>13890426894</t>
  </si>
  <si>
    <t>垭口村</t>
  </si>
  <si>
    <t>18982874468</t>
  </si>
  <si>
    <t>皮元福</t>
  </si>
  <si>
    <t>513021194304090045</t>
  </si>
  <si>
    <t>13980191992</t>
  </si>
  <si>
    <t>罗文秀</t>
  </si>
  <si>
    <t>513021194001291069</t>
  </si>
  <si>
    <t>13551440260</t>
  </si>
  <si>
    <t>万成玉</t>
  </si>
  <si>
    <t>513001194204240821</t>
  </si>
  <si>
    <t>西河社区2组</t>
  </si>
  <si>
    <t>17330798123</t>
  </si>
  <si>
    <t>幺塘乡长西村8组</t>
  </si>
  <si>
    <t>13981476512</t>
  </si>
  <si>
    <t>潘学碧</t>
  </si>
  <si>
    <t>513001194306170828</t>
  </si>
  <si>
    <t>18481839555</t>
  </si>
  <si>
    <t>张加玉</t>
  </si>
  <si>
    <t>51302119331006106X</t>
  </si>
  <si>
    <t>15908386109</t>
  </si>
  <si>
    <t>王道喜</t>
  </si>
  <si>
    <t>513021193810241059</t>
  </si>
  <si>
    <t>15982989324</t>
  </si>
  <si>
    <t>罗泽碧</t>
  </si>
  <si>
    <t>513001194308240826</t>
  </si>
  <si>
    <t>18781834635</t>
  </si>
  <si>
    <t>唐付金</t>
  </si>
  <si>
    <t>513021193908240011</t>
  </si>
  <si>
    <t>13281758778</t>
  </si>
  <si>
    <t>瞿代秀</t>
  </si>
  <si>
    <t>513021192511180028</t>
  </si>
  <si>
    <t>断桥村4组11号</t>
  </si>
  <si>
    <t>15883720280</t>
  </si>
  <si>
    <t>张时珍</t>
  </si>
  <si>
    <t>513021193904241068</t>
  </si>
  <si>
    <t>19983774245</t>
  </si>
  <si>
    <t>周代炳</t>
  </si>
  <si>
    <t>513021192906080013</t>
  </si>
  <si>
    <t>阁溪村2组107号</t>
  </si>
  <si>
    <t>13882846867</t>
  </si>
  <si>
    <t>黄玉容</t>
  </si>
  <si>
    <t>513021194006060024</t>
  </si>
  <si>
    <t>长西村10组</t>
  </si>
  <si>
    <t>18288601916</t>
  </si>
  <si>
    <t>简才文</t>
  </si>
  <si>
    <t>513021194301011057</t>
  </si>
  <si>
    <t>18780845590</t>
  </si>
  <si>
    <t>庞后英</t>
  </si>
  <si>
    <t>513021194207091062</t>
  </si>
  <si>
    <t>陈家菊</t>
  </si>
  <si>
    <t>513001194301150828</t>
  </si>
  <si>
    <t>13551430777</t>
  </si>
  <si>
    <t>艾此珍</t>
  </si>
  <si>
    <t>51302119411111002X</t>
  </si>
  <si>
    <t>18398803158</t>
  </si>
  <si>
    <t>唐成英</t>
  </si>
  <si>
    <t>513021193607011063</t>
  </si>
  <si>
    <t>18782869513</t>
  </si>
  <si>
    <t>向远珍</t>
  </si>
  <si>
    <t>513021193302172106</t>
  </si>
  <si>
    <t>13714365112</t>
  </si>
  <si>
    <t>13541033344</t>
  </si>
  <si>
    <t>艾传信</t>
  </si>
  <si>
    <t>51302119320928105X</t>
  </si>
  <si>
    <t>17713701168</t>
  </si>
  <si>
    <t>潘传德</t>
  </si>
  <si>
    <t>51302119430421081X</t>
  </si>
  <si>
    <t>18081511398</t>
  </si>
  <si>
    <t>513021193909161067</t>
  </si>
  <si>
    <t>15181809833</t>
  </si>
  <si>
    <t>李国清</t>
  </si>
  <si>
    <t>51302119420224105X</t>
  </si>
  <si>
    <t>13668399320</t>
  </si>
  <si>
    <t>向此政</t>
  </si>
  <si>
    <t>513021193805181055</t>
  </si>
  <si>
    <t>15881823061</t>
  </si>
  <si>
    <t>罗泽英</t>
  </si>
  <si>
    <t>513021193909141066</t>
  </si>
  <si>
    <t>13676280748</t>
  </si>
  <si>
    <t>尹光玉</t>
  </si>
  <si>
    <t>513021194301150049</t>
  </si>
  <si>
    <t>13612863569</t>
  </si>
  <si>
    <t>李代兴</t>
  </si>
  <si>
    <t>51302119410801001X</t>
  </si>
  <si>
    <t>达州市幺塘乡中河村2组</t>
  </si>
  <si>
    <t>18781854371</t>
  </si>
  <si>
    <t>郎如珍</t>
  </si>
  <si>
    <t>513021192905041055</t>
  </si>
  <si>
    <t>18481895907</t>
  </si>
  <si>
    <t>18982845186</t>
  </si>
  <si>
    <t>13778389518</t>
  </si>
  <si>
    <t>李华应</t>
  </si>
  <si>
    <t>513021193807051051</t>
  </si>
  <si>
    <t>15196855053</t>
  </si>
  <si>
    <t>王占英</t>
  </si>
  <si>
    <t>15881858716</t>
  </si>
  <si>
    <t>王友玉</t>
  </si>
  <si>
    <t>513021194207100029</t>
  </si>
  <si>
    <t>幺塘乡万阁社区14组</t>
  </si>
  <si>
    <t>18244448329</t>
  </si>
  <si>
    <t>513021194002161063</t>
  </si>
  <si>
    <t>13408195594</t>
  </si>
  <si>
    <t>王映珍</t>
  </si>
  <si>
    <t>513021194305161060</t>
  </si>
  <si>
    <t>19983755787</t>
  </si>
  <si>
    <t>王万秀</t>
  </si>
  <si>
    <t>513021194109231068</t>
  </si>
  <si>
    <t>达州市高新区幺塘乡辉山村1组</t>
  </si>
  <si>
    <t>13982880929</t>
  </si>
  <si>
    <t>蒋顺甫</t>
  </si>
  <si>
    <t>513021194001068190</t>
  </si>
  <si>
    <t>18123188662</t>
  </si>
  <si>
    <t>513021194105102103</t>
  </si>
  <si>
    <t>幺塘乡新民村2组</t>
  </si>
  <si>
    <t>13458178186</t>
  </si>
  <si>
    <t>陈厚富</t>
  </si>
  <si>
    <t>513021193804080017</t>
  </si>
  <si>
    <t>13419085031</t>
  </si>
  <si>
    <t>覃奇秀</t>
  </si>
  <si>
    <t>513021194401101068</t>
  </si>
  <si>
    <t>18008181843</t>
  </si>
  <si>
    <t>蒋有玉</t>
  </si>
  <si>
    <t>513021193509091063</t>
  </si>
  <si>
    <t>辉山村四组</t>
  </si>
  <si>
    <t>15983866906</t>
  </si>
  <si>
    <t>潘光尧</t>
  </si>
  <si>
    <t>513021194212284774</t>
  </si>
  <si>
    <t>15181466706</t>
  </si>
  <si>
    <t>郎云福</t>
  </si>
  <si>
    <t>513021194108070012</t>
  </si>
  <si>
    <t>达州市幺塘乡阁溪路3号</t>
  </si>
  <si>
    <t>贾曰福</t>
  </si>
  <si>
    <t>513021193709060210</t>
  </si>
  <si>
    <t>18282202301</t>
  </si>
  <si>
    <t>张光珍</t>
  </si>
  <si>
    <t>51302119430121476X</t>
  </si>
  <si>
    <t>13281735669</t>
  </si>
  <si>
    <t>熊庆芳</t>
  </si>
  <si>
    <t>513021194009110023</t>
  </si>
  <si>
    <t>15881440243</t>
  </si>
  <si>
    <t>邹作悦</t>
  </si>
  <si>
    <t>513001193807260835</t>
  </si>
  <si>
    <t>17645382858</t>
  </si>
  <si>
    <t>王敬池</t>
  </si>
  <si>
    <t>513001194304010644</t>
  </si>
  <si>
    <t>511771200206</t>
  </si>
  <si>
    <t>四川省达州市达州高新技术产业园区斌郎街道火烽山村民委员会</t>
  </si>
  <si>
    <t>火烽山村8组6号</t>
  </si>
  <si>
    <t>13882818123</t>
  </si>
  <si>
    <t>丁洪七</t>
  </si>
  <si>
    <t>513021193905010026</t>
  </si>
  <si>
    <t>511771200006</t>
  </si>
  <si>
    <t>四川省达州市达州高新技术产业园区斌郎街道三品山社区居民委员会</t>
  </si>
  <si>
    <t>新街88号(原百花村5组）</t>
  </si>
  <si>
    <t>18228674565</t>
  </si>
  <si>
    <t>杨运英</t>
  </si>
  <si>
    <t>510521194307154723</t>
  </si>
  <si>
    <t>511771200001</t>
  </si>
  <si>
    <t>四川省达州市达州高新技术产业园区斌郎街道斌郎社区居民委员会</t>
  </si>
  <si>
    <t>新街68号（原达竹矿务局斌郎煤矿）</t>
  </si>
  <si>
    <t>13036685631</t>
  </si>
  <si>
    <t>蒋炳珍</t>
  </si>
  <si>
    <t>513021193712280521</t>
  </si>
  <si>
    <t>511771200003</t>
  </si>
  <si>
    <t>四川省达州市达州高新技术产业园区斌郎街道桥坝社区村民委员会</t>
  </si>
  <si>
    <t>18928167605</t>
  </si>
  <si>
    <t>刘继英</t>
  </si>
  <si>
    <t>513021193903170026</t>
  </si>
  <si>
    <t>18780844569</t>
  </si>
  <si>
    <t>511771200205</t>
  </si>
  <si>
    <t>四川省达州市达州高新技术产业园区斌郎街道龙坪村民委员会</t>
  </si>
  <si>
    <t>龙坪村9组</t>
  </si>
  <si>
    <t>13281755356</t>
  </si>
  <si>
    <t>袁传孝</t>
  </si>
  <si>
    <t>51302119380825052X</t>
  </si>
  <si>
    <t>511771200204</t>
  </si>
  <si>
    <t>四川省达州市达州高新技术产业园区斌郎街道何家村民委员会</t>
  </si>
  <si>
    <t>14726673715</t>
  </si>
  <si>
    <t>周兴芬</t>
  </si>
  <si>
    <t>513001194203100624</t>
  </si>
  <si>
    <t>15882911994</t>
  </si>
  <si>
    <t>511771200210</t>
  </si>
  <si>
    <t>四川省达州市达州高新技术产业园区斌郎街道金银村民委员会</t>
  </si>
  <si>
    <t>13989766991</t>
  </si>
  <si>
    <t>杨国华</t>
  </si>
  <si>
    <t>513021194207050017</t>
  </si>
  <si>
    <t>511771200007</t>
  </si>
  <si>
    <t>四川省达州市达州高新技术产业园区斌郎街道河东社区村民委员会</t>
  </si>
  <si>
    <t>新街88号（原店子村3组）</t>
  </si>
  <si>
    <t>17197279791</t>
  </si>
  <si>
    <t>蔡大顺</t>
  </si>
  <si>
    <t>51300119360511061X</t>
  </si>
  <si>
    <t>17726217355</t>
  </si>
  <si>
    <t>孙明友</t>
  </si>
  <si>
    <t>513001194306100619</t>
  </si>
  <si>
    <t>16585161459</t>
  </si>
  <si>
    <t>18781882247</t>
  </si>
  <si>
    <t>何安远</t>
  </si>
  <si>
    <t>513021194311080558</t>
  </si>
  <si>
    <t>15196887085</t>
  </si>
  <si>
    <t>魏在碧</t>
  </si>
  <si>
    <t>513021193309090525</t>
  </si>
  <si>
    <t>桥坝村5组</t>
  </si>
  <si>
    <t>15181812294</t>
  </si>
  <si>
    <t>雷正宇</t>
  </si>
  <si>
    <t>513021193912030017</t>
  </si>
  <si>
    <t>新街88号（原马坪村组）</t>
  </si>
  <si>
    <t>13158423381</t>
  </si>
  <si>
    <t>熊大俊</t>
  </si>
  <si>
    <t>513001193710070613</t>
  </si>
  <si>
    <t>511771200005</t>
  </si>
  <si>
    <t>四川省达州市达州高新技术产业园区斌郎街道长田社区居民委员会</t>
  </si>
  <si>
    <t>新街88号（原长田村5组）</t>
  </si>
  <si>
    <t>13547238869</t>
  </si>
  <si>
    <t>庞啟英</t>
  </si>
  <si>
    <t>513021194208121809</t>
  </si>
  <si>
    <t>长田社区12组28号</t>
  </si>
  <si>
    <t>15892426489</t>
  </si>
  <si>
    <t>刘仕珍</t>
  </si>
  <si>
    <t>513001194207080624</t>
  </si>
  <si>
    <t>火烽山村6组</t>
  </si>
  <si>
    <t>13548274753</t>
  </si>
  <si>
    <t>雷清定</t>
  </si>
  <si>
    <t>513021193806220458</t>
  </si>
  <si>
    <t>511771200209</t>
  </si>
  <si>
    <t>四川省达州市达州高新技术产业园区斌郎街道红花村民委员会</t>
  </si>
  <si>
    <t>13698109674</t>
  </si>
  <si>
    <t>511771200201</t>
  </si>
  <si>
    <t>四川省达州市达州高新技术产业园区斌郎街道郑家村民委员会</t>
  </si>
  <si>
    <t>郑家村9组</t>
  </si>
  <si>
    <t>15228000947</t>
  </si>
  <si>
    <t>18244441591</t>
  </si>
  <si>
    <t>郑国珍</t>
  </si>
  <si>
    <t>513021193608200026</t>
  </si>
  <si>
    <t>18989169123</t>
  </si>
  <si>
    <t>陈明珍</t>
  </si>
  <si>
    <t>513021193706030446</t>
  </si>
  <si>
    <t>13228288231</t>
  </si>
  <si>
    <t>15183570667</t>
  </si>
  <si>
    <t>郑国琼</t>
  </si>
  <si>
    <t>513021194208210027</t>
  </si>
  <si>
    <t>三品山社区5组</t>
  </si>
  <si>
    <t>13568343097</t>
  </si>
  <si>
    <t>袁明秀</t>
  </si>
  <si>
    <t>513021194109180520</t>
  </si>
  <si>
    <t>15282410396</t>
  </si>
  <si>
    <t>513001194301200629</t>
  </si>
  <si>
    <t>新街88号（原长田社区2组）</t>
  </si>
  <si>
    <t>15984776960</t>
  </si>
  <si>
    <t>杨正成</t>
  </si>
  <si>
    <t>513021194004100010</t>
  </si>
  <si>
    <t>511771200208</t>
  </si>
  <si>
    <t>四川省达州市达州高新技术产业园区斌郎街道长江村民委员会</t>
  </si>
  <si>
    <t>18784800568</t>
  </si>
  <si>
    <t>白如亮</t>
  </si>
  <si>
    <t>513021193701290521</t>
  </si>
  <si>
    <t>17311501231</t>
  </si>
  <si>
    <t>513021193811030026</t>
  </si>
  <si>
    <t>新街88号（原百花村5组）</t>
  </si>
  <si>
    <t>13795698941</t>
  </si>
  <si>
    <t>罗正玉</t>
  </si>
  <si>
    <t>513021194401080666</t>
  </si>
  <si>
    <t>新街88号（原龙坪村1组）</t>
  </si>
  <si>
    <t>15882994219</t>
  </si>
  <si>
    <t>杨家兴</t>
  </si>
  <si>
    <t>513021194211160550</t>
  </si>
  <si>
    <t>511771200002</t>
  </si>
  <si>
    <t>四川省达州市达州高新技术产业园区斌郎街道木瓜社区居民委员会</t>
  </si>
  <si>
    <t>新街88号（原木瓜6组）</t>
  </si>
  <si>
    <t>13882896108</t>
  </si>
  <si>
    <t>51302119390724052X</t>
  </si>
  <si>
    <t>15881894448</t>
  </si>
  <si>
    <t>曹秀会</t>
  </si>
  <si>
    <t>513021194205110522</t>
  </si>
  <si>
    <t>13648191481</t>
  </si>
  <si>
    <t>刘兴菊</t>
  </si>
  <si>
    <t>513021193804280529</t>
  </si>
  <si>
    <t>二郎村4组</t>
  </si>
  <si>
    <t>15982987279</t>
  </si>
  <si>
    <t>杜善秀</t>
  </si>
  <si>
    <t>513021193810230528</t>
  </si>
  <si>
    <t>15183579670</t>
  </si>
  <si>
    <t>杨朝庭</t>
  </si>
  <si>
    <t>51302119421121001X</t>
  </si>
  <si>
    <t>新街88号（原长江村5组73号）</t>
  </si>
  <si>
    <t>15882949603</t>
  </si>
  <si>
    <t>13228288809</t>
  </si>
  <si>
    <t>廖德秀</t>
  </si>
  <si>
    <t>513021194301110020</t>
  </si>
  <si>
    <t>新街88号（原马坪村5组）</t>
  </si>
  <si>
    <t>15882991628</t>
  </si>
  <si>
    <t>513021194106240524</t>
  </si>
  <si>
    <t>511771200202</t>
  </si>
  <si>
    <t>四川省达州市达州高新技术产业园区斌郎街道石沟村民委员会</t>
  </si>
  <si>
    <t>四川省达州市达川区斌郎街道石沟村1组</t>
  </si>
  <si>
    <t>15351411611</t>
  </si>
  <si>
    <t>杨荣珍</t>
  </si>
  <si>
    <t>513021193307030027</t>
  </si>
  <si>
    <t>马坪村6组</t>
  </si>
  <si>
    <t>13281716851</t>
  </si>
  <si>
    <t>刘元芬</t>
  </si>
  <si>
    <t>513021194110120525</t>
  </si>
  <si>
    <t>18282278073</t>
  </si>
  <si>
    <t>511771200203</t>
  </si>
  <si>
    <t>四川省达州市达州高新技术产业园区斌郎街道石观村民委员会</t>
  </si>
  <si>
    <t>15508013796</t>
  </si>
  <si>
    <t>陈义财</t>
  </si>
  <si>
    <t>513021194302280558</t>
  </si>
  <si>
    <t>新街88号（石沟村1组）</t>
  </si>
  <si>
    <t>何德礼</t>
  </si>
  <si>
    <t>513021194101280658</t>
  </si>
  <si>
    <t>龙坪村（原金龙村9组）</t>
  </si>
  <si>
    <t>18113387456</t>
  </si>
  <si>
    <t>杜善珍</t>
  </si>
  <si>
    <t>513021193404030520</t>
  </si>
  <si>
    <t>15882952139</t>
  </si>
  <si>
    <t>罗科文</t>
  </si>
  <si>
    <t>513021193811280551</t>
  </si>
  <si>
    <t>18180182654</t>
  </si>
  <si>
    <t>朱正碧</t>
  </si>
  <si>
    <t>513001193512160642</t>
  </si>
  <si>
    <t>511771200207</t>
  </si>
  <si>
    <t>四川省达州市达州高新技术产业园区斌郎街道蔡坪村民委员会</t>
  </si>
  <si>
    <t>18282984699</t>
  </si>
  <si>
    <t>赵德龙</t>
  </si>
  <si>
    <t>513021193611230015</t>
  </si>
  <si>
    <t>河东村7组</t>
  </si>
  <si>
    <t>13548287414</t>
  </si>
  <si>
    <t>13684234550</t>
  </si>
  <si>
    <t>瞿代安</t>
  </si>
  <si>
    <t>513001194108180611</t>
  </si>
  <si>
    <t>四川省达州市达川区斌郎街道新街88号（长田社区3组）</t>
  </si>
  <si>
    <t>15982975947</t>
  </si>
  <si>
    <t>徐忠碧</t>
  </si>
  <si>
    <t>51302119330529052X</t>
  </si>
  <si>
    <t>13558553298</t>
  </si>
  <si>
    <t>张纯兰</t>
  </si>
  <si>
    <t>513021194306040527</t>
  </si>
  <si>
    <t>新街88号（原木瓜村8组）</t>
  </si>
  <si>
    <t>17065187732</t>
  </si>
  <si>
    <t>苏方政</t>
  </si>
  <si>
    <t>513021194202130552</t>
  </si>
  <si>
    <t>斌郎社区5组</t>
  </si>
  <si>
    <t>16525984738</t>
  </si>
  <si>
    <t>18780814658</t>
  </si>
  <si>
    <t>513021194103220448</t>
  </si>
  <si>
    <t>18228665059</t>
  </si>
  <si>
    <t>18111790229</t>
  </si>
  <si>
    <t>雷国珍</t>
  </si>
  <si>
    <t>51300119350111064X</t>
  </si>
  <si>
    <t>长田村六组</t>
  </si>
  <si>
    <t>18980199410</t>
  </si>
  <si>
    <t>叶代碧</t>
  </si>
  <si>
    <t>513001193703250624</t>
  </si>
  <si>
    <t>长田村3组</t>
  </si>
  <si>
    <t>15183572918</t>
  </si>
  <si>
    <t>15196878147</t>
  </si>
  <si>
    <t>张文富</t>
  </si>
  <si>
    <t>513001193402150611</t>
  </si>
  <si>
    <t>火烽山村4组</t>
  </si>
  <si>
    <t>15881449581</t>
  </si>
  <si>
    <t>罗维珍</t>
  </si>
  <si>
    <t>513021194401040445</t>
  </si>
  <si>
    <t>新街88号（原金银村7组）</t>
  </si>
  <si>
    <t>17828858958</t>
  </si>
  <si>
    <t>陈怀碧</t>
  </si>
  <si>
    <t>51302119410123044X</t>
  </si>
  <si>
    <t>新街88号（原红花村6组)</t>
  </si>
  <si>
    <t>19934097971</t>
  </si>
  <si>
    <t>杜善碧</t>
  </si>
  <si>
    <t>513021194104270527</t>
  </si>
  <si>
    <t>新街88号（原桥坝社区8组）</t>
  </si>
  <si>
    <t>15196887233</t>
  </si>
  <si>
    <t>513021193702020021</t>
  </si>
  <si>
    <t>15882983325</t>
  </si>
  <si>
    <t>严仕富</t>
  </si>
  <si>
    <t>513021194002270016</t>
  </si>
  <si>
    <t>新街88号（原河东村4组）</t>
  </si>
  <si>
    <t>13350287753</t>
  </si>
  <si>
    <t>513001193905070621</t>
  </si>
  <si>
    <t>13795672489</t>
  </si>
  <si>
    <t>高泽贤</t>
  </si>
  <si>
    <t>513021193903050198</t>
  </si>
  <si>
    <t>13882899718</t>
  </si>
  <si>
    <t>15182896589</t>
  </si>
  <si>
    <t>潘传兴</t>
  </si>
  <si>
    <t>51302119420809023X</t>
  </si>
  <si>
    <t>13508248269</t>
  </si>
  <si>
    <t>杜仕芬</t>
  </si>
  <si>
    <t>513021193706290520</t>
  </si>
  <si>
    <t>13183596677</t>
  </si>
  <si>
    <t>黄天双</t>
  </si>
  <si>
    <t>513021193808110578</t>
  </si>
  <si>
    <t>18228635883</t>
  </si>
  <si>
    <t>熊代吉</t>
  </si>
  <si>
    <t>513001194104300815</t>
  </si>
  <si>
    <t>长田社区10组</t>
  </si>
  <si>
    <t>15520290771</t>
  </si>
  <si>
    <t>方家顺</t>
  </si>
  <si>
    <t>513021194211080454</t>
  </si>
  <si>
    <t>15608248556</t>
  </si>
  <si>
    <t>徐德生</t>
  </si>
  <si>
    <t>513021193708130192</t>
  </si>
  <si>
    <t>13649065092</t>
  </si>
  <si>
    <t>何安辉</t>
  </si>
  <si>
    <t>513021193805250524</t>
  </si>
  <si>
    <t>郑家村6组</t>
  </si>
  <si>
    <t>刘纪秀</t>
  </si>
  <si>
    <t>513021194111250540</t>
  </si>
  <si>
    <t>石沟村6组</t>
  </si>
  <si>
    <t>18781882597</t>
  </si>
  <si>
    <t>徐正明</t>
  </si>
  <si>
    <t>513021193308080552</t>
  </si>
  <si>
    <t>13219171972</t>
  </si>
  <si>
    <t>曾祥英</t>
  </si>
  <si>
    <t>513021194207240646</t>
  </si>
  <si>
    <t>15228080595</t>
  </si>
  <si>
    <t>杨换英</t>
  </si>
  <si>
    <t>513001194306230624</t>
  </si>
  <si>
    <t>长田社区7组</t>
  </si>
  <si>
    <t>17883977890</t>
  </si>
  <si>
    <t>唐科碧</t>
  </si>
  <si>
    <t>513021193109130625</t>
  </si>
  <si>
    <t>15520275268</t>
  </si>
  <si>
    <t>何才琼</t>
  </si>
  <si>
    <t>513021193512180526</t>
  </si>
  <si>
    <t>13795964959</t>
  </si>
  <si>
    <t>瞿世秀</t>
  </si>
  <si>
    <t>513021194106070529</t>
  </si>
  <si>
    <t>四川省达州市达川区斌郎街道斌郎社区5组</t>
  </si>
  <si>
    <t>13989179019</t>
  </si>
  <si>
    <t>18682827817</t>
  </si>
  <si>
    <t>邓有先</t>
  </si>
  <si>
    <t>513021192911220551</t>
  </si>
  <si>
    <t>15328908774</t>
  </si>
  <si>
    <t>苏方玉</t>
  </si>
  <si>
    <t>513021194105220521</t>
  </si>
  <si>
    <t>高新区斌郎街道新街88号（原木瓜社区4组）</t>
  </si>
  <si>
    <t>17581852892</t>
  </si>
  <si>
    <t>黄友琼</t>
  </si>
  <si>
    <t>513021194108220623</t>
  </si>
  <si>
    <t>四川省达州市达川区斌郎街道新街88号（原长田社区2组）</t>
  </si>
  <si>
    <t>15181857277</t>
  </si>
  <si>
    <t>瞿世碧</t>
  </si>
  <si>
    <t>513001194309090620</t>
  </si>
  <si>
    <t>新街88号（原火烽山村5组）</t>
  </si>
  <si>
    <t>15228070369</t>
  </si>
  <si>
    <t>唐发春</t>
  </si>
  <si>
    <t>513021193912290556</t>
  </si>
  <si>
    <t>王文富</t>
  </si>
  <si>
    <t>512527194309115701</t>
  </si>
  <si>
    <t>15884722319</t>
  </si>
  <si>
    <t>江全安</t>
  </si>
  <si>
    <t>513001193803220617</t>
  </si>
  <si>
    <t>18384808929</t>
  </si>
  <si>
    <t>刘武珍</t>
  </si>
  <si>
    <t>513021192406080623</t>
  </si>
  <si>
    <t>金龙村五组</t>
  </si>
  <si>
    <t>15181889714</t>
  </si>
  <si>
    <t>覃道珍</t>
  </si>
  <si>
    <t>51302119410606062X</t>
  </si>
  <si>
    <t>四川省达州市达川区斌郎街道龙坪村5组</t>
  </si>
  <si>
    <t>15228008019</t>
  </si>
  <si>
    <t>徐忠平</t>
  </si>
  <si>
    <t>513021194308040029</t>
  </si>
  <si>
    <t>三品山社区7组</t>
  </si>
  <si>
    <t>15282421223</t>
  </si>
  <si>
    <t>18780814655</t>
  </si>
  <si>
    <t>肖培盛</t>
  </si>
  <si>
    <t>513021194205030557</t>
  </si>
  <si>
    <t>13778372327</t>
  </si>
  <si>
    <t>潘传淑</t>
  </si>
  <si>
    <t>513021193505190523</t>
  </si>
  <si>
    <t>14726671408</t>
  </si>
  <si>
    <t>彭洪琼</t>
  </si>
  <si>
    <t>513001194206160622</t>
  </si>
  <si>
    <t>火烽山村4组27号</t>
  </si>
  <si>
    <t>13350797640</t>
  </si>
  <si>
    <t>18782872032</t>
  </si>
  <si>
    <t>吴永海</t>
  </si>
  <si>
    <t>513021194107190717</t>
  </si>
  <si>
    <t>13408191141</t>
  </si>
  <si>
    <t>何京秀</t>
  </si>
  <si>
    <t>513021194010210021</t>
  </si>
  <si>
    <t>新街88号（原熊家村2组）</t>
  </si>
  <si>
    <t>18282924638</t>
  </si>
  <si>
    <t>董光兴</t>
  </si>
  <si>
    <t>513021194106240575</t>
  </si>
  <si>
    <t>木瓜社区6组</t>
  </si>
  <si>
    <t>15181834000</t>
  </si>
  <si>
    <t>黄从玉</t>
  </si>
  <si>
    <t>513021193505180528</t>
  </si>
  <si>
    <t>木瓜村9组</t>
  </si>
  <si>
    <t>13558549940</t>
  </si>
  <si>
    <t>陈宗富</t>
  </si>
  <si>
    <t>513001193902030616</t>
  </si>
  <si>
    <t>18244441351</t>
  </si>
  <si>
    <t>513021193907180029</t>
  </si>
  <si>
    <t>新街88号（原熊家村8组）</t>
  </si>
  <si>
    <t>13778321160</t>
  </si>
  <si>
    <t>何刚富</t>
  </si>
  <si>
    <t>513021194101150458</t>
  </si>
  <si>
    <t>新街88号（原红花村1组）</t>
  </si>
  <si>
    <t>18384890348</t>
  </si>
  <si>
    <t>郭兴术</t>
  </si>
  <si>
    <t>513021193808110471</t>
  </si>
  <si>
    <t>19160311662</t>
  </si>
  <si>
    <t>万明玉</t>
  </si>
  <si>
    <t>513021193508040520</t>
  </si>
  <si>
    <t>15082407197</t>
  </si>
  <si>
    <t>桥坝社区（原中峰村1组）</t>
  </si>
  <si>
    <t>13350297252</t>
  </si>
  <si>
    <t>甫有玉</t>
  </si>
  <si>
    <t>513001193604080623</t>
  </si>
  <si>
    <t>15328968255</t>
  </si>
  <si>
    <t>袁明财</t>
  </si>
  <si>
    <t>513021193811260016</t>
  </si>
  <si>
    <t>15082407837</t>
  </si>
  <si>
    <t>张伦孝</t>
  </si>
  <si>
    <t>513021193108020010</t>
  </si>
  <si>
    <t>13678298394</t>
  </si>
  <si>
    <t>张纯彬</t>
  </si>
  <si>
    <t>513021193709020526</t>
  </si>
  <si>
    <t>15183588206</t>
  </si>
  <si>
    <t>吴三英</t>
  </si>
  <si>
    <t>513021194010220027</t>
  </si>
  <si>
    <t>河东社区14组</t>
  </si>
  <si>
    <t>13551427629</t>
  </si>
  <si>
    <t>刘纪全</t>
  </si>
  <si>
    <t>513021193912120522</t>
  </si>
  <si>
    <t>13316373982</t>
  </si>
  <si>
    <t>罗正兰</t>
  </si>
  <si>
    <t>51302119420501002X</t>
  </si>
  <si>
    <t>河东社区8组</t>
  </si>
  <si>
    <t>15282411022</t>
  </si>
  <si>
    <t>叶发金</t>
  </si>
  <si>
    <t>513021194401080623</t>
  </si>
  <si>
    <t>龙坪村14组</t>
  </si>
  <si>
    <t>13093171086</t>
  </si>
  <si>
    <t>李国福</t>
  </si>
  <si>
    <t>51302119411119055X</t>
  </si>
  <si>
    <t>13438575198</t>
  </si>
  <si>
    <t>曹金玉</t>
  </si>
  <si>
    <t>513021194101190521</t>
  </si>
  <si>
    <t>新街88号（原木瓜社区5组)</t>
  </si>
  <si>
    <t>15181467641</t>
  </si>
  <si>
    <t>杨用志</t>
  </si>
  <si>
    <t>51302119420102052X</t>
  </si>
  <si>
    <t>新街88号（原桥坝社区5组）</t>
  </si>
  <si>
    <t>15283283249</t>
  </si>
  <si>
    <t>513021193901060624</t>
  </si>
  <si>
    <t>新街88号(原金龙村8组）</t>
  </si>
  <si>
    <t>18381937393</t>
  </si>
  <si>
    <t>15881863172</t>
  </si>
  <si>
    <t>刘传碧</t>
  </si>
  <si>
    <t>513021193710080526</t>
  </si>
  <si>
    <t>13281739130</t>
  </si>
  <si>
    <t>何才英</t>
  </si>
  <si>
    <t>513021193804050520</t>
  </si>
  <si>
    <t>新街88号（赵家村11组）</t>
  </si>
  <si>
    <t>17748757746</t>
  </si>
  <si>
    <t>17608189662</t>
  </si>
  <si>
    <t>张国孝</t>
  </si>
  <si>
    <t>513001193712240620</t>
  </si>
  <si>
    <t>511771200004</t>
  </si>
  <si>
    <t>四川省达州市达州高新技术产业园区斌郎街道堰坝社区居民委员会</t>
  </si>
  <si>
    <t>石河村3组</t>
  </si>
  <si>
    <t>15881838083</t>
  </si>
  <si>
    <t>刘兴全</t>
  </si>
  <si>
    <t>513021194106240559</t>
  </si>
  <si>
    <t>四川省达州市达川区斌郎街道斌郎社区6组</t>
  </si>
  <si>
    <t>15882985067</t>
  </si>
  <si>
    <t>黎道成</t>
  </si>
  <si>
    <t>513021194302070454</t>
  </si>
  <si>
    <t>15328974311</t>
  </si>
  <si>
    <t>陈正书</t>
  </si>
  <si>
    <t>513021194309030658</t>
  </si>
  <si>
    <t>新街88号（原龙坪村13组）</t>
  </si>
  <si>
    <t>15282410281</t>
  </si>
  <si>
    <t>张尚廷</t>
  </si>
  <si>
    <t>513021193311080553</t>
  </si>
  <si>
    <t>18381969978</t>
  </si>
  <si>
    <t>蒋道祥</t>
  </si>
  <si>
    <t>513021192807140551</t>
  </si>
  <si>
    <t>18111239298</t>
  </si>
  <si>
    <t>陈弟菊</t>
  </si>
  <si>
    <t>513021194008080520</t>
  </si>
  <si>
    <t>13629061979</t>
  </si>
  <si>
    <t>13619067549</t>
  </si>
  <si>
    <t>袁明洪</t>
  </si>
  <si>
    <t>513021193308170013</t>
  </si>
  <si>
    <t>马坪村6组36号</t>
  </si>
  <si>
    <t>13408187270</t>
  </si>
  <si>
    <t>任仕琼</t>
  </si>
  <si>
    <t>513021193305120520</t>
  </si>
  <si>
    <t>中峰村5组</t>
  </si>
  <si>
    <t>13684218303</t>
  </si>
  <si>
    <t>田世昌</t>
  </si>
  <si>
    <t>513021193805210215</t>
  </si>
  <si>
    <t>17035329103</t>
  </si>
  <si>
    <t>杨家锡</t>
  </si>
  <si>
    <t>513021193910140554</t>
  </si>
  <si>
    <t>新街88号（原木瓜村4组）</t>
  </si>
  <si>
    <t>18381843393</t>
  </si>
  <si>
    <t>陈仲祥</t>
  </si>
  <si>
    <t>51302119350512055X</t>
  </si>
  <si>
    <t>18781826482</t>
  </si>
  <si>
    <t>黄照群</t>
  </si>
  <si>
    <t>513021194201150201</t>
  </si>
  <si>
    <t>18113523560</t>
  </si>
  <si>
    <t>513021193508040547</t>
  </si>
  <si>
    <t>15883735877</t>
  </si>
  <si>
    <t>杨国银</t>
  </si>
  <si>
    <t>513021193904260015</t>
  </si>
  <si>
    <t>新街88号(原店子村7组）</t>
  </si>
  <si>
    <t>17378401196</t>
  </si>
  <si>
    <t>肖培礼</t>
  </si>
  <si>
    <t>513021193310020559</t>
  </si>
  <si>
    <t>15228052770</t>
  </si>
  <si>
    <t>昝君兴</t>
  </si>
  <si>
    <t>513021194106140558</t>
  </si>
  <si>
    <t>四川省达州市达川区斌郎街道新街88号（原木瓜社区9组）</t>
  </si>
  <si>
    <t>18282924535</t>
  </si>
  <si>
    <t>13684215602</t>
  </si>
  <si>
    <t>513021194310270552</t>
  </si>
  <si>
    <t>17313316223</t>
  </si>
  <si>
    <t>刘运华</t>
  </si>
  <si>
    <t>513021194103180554</t>
  </si>
  <si>
    <t>老街57号</t>
  </si>
  <si>
    <t>13882812138</t>
  </si>
  <si>
    <t>黄昌珍</t>
  </si>
  <si>
    <t>51302119430319052X</t>
  </si>
  <si>
    <t>四川省达县斌郎乡木瓜村4组</t>
  </si>
  <si>
    <t>15883709799</t>
  </si>
  <si>
    <t>何淑祥</t>
  </si>
  <si>
    <t>510225193707154348</t>
  </si>
  <si>
    <t>13541801271</t>
  </si>
  <si>
    <t>罗道文</t>
  </si>
  <si>
    <t>513021194105180654</t>
  </si>
  <si>
    <t>四川省达州市高新区斌郎街道龙坪村3组</t>
  </si>
  <si>
    <t>18381867227</t>
  </si>
  <si>
    <t>蔡秀贞</t>
  </si>
  <si>
    <t>513021194304040021</t>
  </si>
  <si>
    <t>三品山11组</t>
  </si>
  <si>
    <t>18284677385</t>
  </si>
  <si>
    <t>17039906609</t>
  </si>
  <si>
    <t>黄孝玉</t>
  </si>
  <si>
    <t>51302119400312052X</t>
  </si>
  <si>
    <t>桥坝村2组</t>
  </si>
  <si>
    <t>15182502068</t>
  </si>
  <si>
    <t>何安玉</t>
  </si>
  <si>
    <t>513021194105150527</t>
  </si>
  <si>
    <t>18228679383</t>
  </si>
  <si>
    <t>石沟村（原赵家村3组）</t>
  </si>
  <si>
    <t>15228094399</t>
  </si>
  <si>
    <t>罗朝玉</t>
  </si>
  <si>
    <t>513001193208280623</t>
  </si>
  <si>
    <t>临江村4组4号</t>
  </si>
  <si>
    <t>13649069160</t>
  </si>
  <si>
    <t>杨国安</t>
  </si>
  <si>
    <t>513001194401050613</t>
  </si>
  <si>
    <t>新街88号（原长田社区5组）</t>
  </si>
  <si>
    <t>19038239615</t>
  </si>
  <si>
    <t>李含万</t>
  </si>
  <si>
    <t>513021194009240653</t>
  </si>
  <si>
    <t>19108189539</t>
  </si>
  <si>
    <t>熊光英</t>
  </si>
  <si>
    <t>513021193701030025</t>
  </si>
  <si>
    <t>13648197006</t>
  </si>
  <si>
    <t>覃祥碧</t>
  </si>
  <si>
    <t>513021194001080026</t>
  </si>
  <si>
    <t>新街88号（原河东村1组）</t>
  </si>
  <si>
    <t>13684204096</t>
  </si>
  <si>
    <t>杜善仁</t>
  </si>
  <si>
    <t>513021193708060550</t>
  </si>
  <si>
    <t>17323356939</t>
  </si>
  <si>
    <t>陈跃培</t>
  </si>
  <si>
    <t>513001193908020611</t>
  </si>
  <si>
    <t>新街88号（原长田村1组）</t>
  </si>
  <si>
    <t>17039577280</t>
  </si>
  <si>
    <t>蔡化奎</t>
  </si>
  <si>
    <t>513021194007250655</t>
  </si>
  <si>
    <t>龙坪村（原金坪村7组）</t>
  </si>
  <si>
    <t>15388389992</t>
  </si>
  <si>
    <t>何德朝</t>
  </si>
  <si>
    <t>51302119420525055X</t>
  </si>
  <si>
    <t>石沟村11组（原赵家村5组）</t>
  </si>
  <si>
    <t>19338820380</t>
  </si>
  <si>
    <t>王世玉</t>
  </si>
  <si>
    <t>513001192909180620</t>
  </si>
  <si>
    <t>临江村2组44号</t>
  </si>
  <si>
    <t>13568358341</t>
  </si>
  <si>
    <t>15892413828</t>
  </si>
  <si>
    <t>黄义珍</t>
  </si>
  <si>
    <t>513021193911110648</t>
  </si>
  <si>
    <t>15181881969</t>
  </si>
  <si>
    <t>潘学淑</t>
  </si>
  <si>
    <t>513021193902260628</t>
  </si>
  <si>
    <t>金坪村9组</t>
  </si>
  <si>
    <t>15348262371</t>
  </si>
  <si>
    <t>周志荣</t>
  </si>
  <si>
    <t>513021194012030016</t>
  </si>
  <si>
    <t>13629063203</t>
  </si>
  <si>
    <t>13982834489</t>
  </si>
  <si>
    <t>513021193810290520</t>
  </si>
  <si>
    <t>新街88号（原木瓜村9组）</t>
  </si>
  <si>
    <t>13547220285</t>
  </si>
  <si>
    <t>杜仕阳</t>
  </si>
  <si>
    <t>513021194102270558</t>
  </si>
  <si>
    <t>桥坝社区1组</t>
  </si>
  <si>
    <t>17057280596</t>
  </si>
  <si>
    <t>513021194006250522</t>
  </si>
  <si>
    <t>18381978165</t>
  </si>
  <si>
    <t>昝均贵</t>
  </si>
  <si>
    <t>513021194106200450</t>
  </si>
  <si>
    <t>高新区斌郎街道金银村3组</t>
  </si>
  <si>
    <t>13568172680</t>
  </si>
  <si>
    <t>513021193703250523</t>
  </si>
  <si>
    <t>15182875513</t>
  </si>
  <si>
    <t>黄大银</t>
  </si>
  <si>
    <t>513021193101190551</t>
  </si>
  <si>
    <t>黄大珍</t>
  </si>
  <si>
    <t>513021193209200029</t>
  </si>
  <si>
    <t>13219181632</t>
  </si>
  <si>
    <t>13678296169</t>
  </si>
  <si>
    <t>沈文秀</t>
  </si>
  <si>
    <t>513001194001070623</t>
  </si>
  <si>
    <t>18398872384</t>
  </si>
  <si>
    <t>杜善淑</t>
  </si>
  <si>
    <t>513021193610210522</t>
  </si>
  <si>
    <t>13079012855</t>
  </si>
  <si>
    <t>51302119350421065X</t>
  </si>
  <si>
    <t>13541806303</t>
  </si>
  <si>
    <t>易华宣</t>
  </si>
  <si>
    <t>513021193906220623</t>
  </si>
  <si>
    <t>13228280218</t>
  </si>
  <si>
    <t>何子贵</t>
  </si>
  <si>
    <t>513021194004070528</t>
  </si>
  <si>
    <t>桥坝村7组</t>
  </si>
  <si>
    <t>15983857603</t>
  </si>
  <si>
    <t>李永国</t>
  </si>
  <si>
    <t>513021194307151675</t>
  </si>
  <si>
    <t>桥坝社区5组</t>
  </si>
  <si>
    <t>15983894568</t>
  </si>
  <si>
    <t>13668382838</t>
  </si>
  <si>
    <t>18381938708</t>
  </si>
  <si>
    <t>廖达英</t>
  </si>
  <si>
    <t>513021193812230521</t>
  </si>
  <si>
    <t>18982808660</t>
  </si>
  <si>
    <t>杨纯秀</t>
  </si>
  <si>
    <t>513001194312220625</t>
  </si>
  <si>
    <t>15183588879</t>
  </si>
  <si>
    <t>513021193903100458</t>
  </si>
  <si>
    <t>15882987697</t>
  </si>
  <si>
    <t>彭达碧</t>
  </si>
  <si>
    <t>513021194301120624</t>
  </si>
  <si>
    <t>龙坪村4组（金坪村8组）</t>
  </si>
  <si>
    <t>13088157897</t>
  </si>
  <si>
    <t>李永清</t>
  </si>
  <si>
    <t>513001192905280616</t>
  </si>
  <si>
    <t>火峰山村6组32号</t>
  </si>
  <si>
    <t>19182817297</t>
  </si>
  <si>
    <t>姚代秀</t>
  </si>
  <si>
    <t>510216193704262021</t>
  </si>
  <si>
    <t>斌郎煤矿</t>
  </si>
  <si>
    <t>13982872759</t>
  </si>
  <si>
    <t>刘运瑞</t>
  </si>
  <si>
    <t>513021194301200528</t>
  </si>
  <si>
    <t>新街88号（原中峰村2组）</t>
  </si>
  <si>
    <t>15808286868</t>
  </si>
  <si>
    <t>罗万久</t>
  </si>
  <si>
    <t>513021194108200550</t>
  </si>
  <si>
    <t>四川省达州市达川区斌郎街道石观村4组</t>
  </si>
  <si>
    <t>18784870610</t>
  </si>
  <si>
    <t>尹绍菊</t>
  </si>
  <si>
    <t>513023194203028026</t>
  </si>
  <si>
    <t>新街88号（原木瓜社区2组）</t>
  </si>
  <si>
    <t>13508258173</t>
  </si>
  <si>
    <t>18381950190</t>
  </si>
  <si>
    <t>罗科香</t>
  </si>
  <si>
    <t>513021193703260529</t>
  </si>
  <si>
    <t>木瓜村4组</t>
  </si>
  <si>
    <t>15892967109</t>
  </si>
  <si>
    <t>杜善华</t>
  </si>
  <si>
    <t>513021193807150455</t>
  </si>
  <si>
    <t>15881801009</t>
  </si>
  <si>
    <t>张纯太</t>
  </si>
  <si>
    <t>51302119420429055X</t>
  </si>
  <si>
    <t>13438559522</t>
  </si>
  <si>
    <t>18576258642</t>
  </si>
  <si>
    <t>何纪琼</t>
  </si>
  <si>
    <t>513021193712150022</t>
  </si>
  <si>
    <t>13508247772</t>
  </si>
  <si>
    <t>李含兴</t>
  </si>
  <si>
    <t>513021193410150553</t>
  </si>
  <si>
    <t>18780855518</t>
  </si>
  <si>
    <t>陈正谊</t>
  </si>
  <si>
    <t>513001193010030610</t>
  </si>
  <si>
    <t>13882846002</t>
  </si>
  <si>
    <t>张修志</t>
  </si>
  <si>
    <t>513021193705120554</t>
  </si>
  <si>
    <t>15298142987</t>
  </si>
  <si>
    <t>513021193902200529</t>
  </si>
  <si>
    <t>17057207899</t>
  </si>
  <si>
    <t>13002850658</t>
  </si>
  <si>
    <t>513021193011190443</t>
  </si>
  <si>
    <t>15196859323</t>
  </si>
  <si>
    <t>邓先玉</t>
  </si>
  <si>
    <t>513021194009010524</t>
  </si>
  <si>
    <t>13568194110</t>
  </si>
  <si>
    <t>何德润</t>
  </si>
  <si>
    <t>513001193403110611</t>
  </si>
  <si>
    <t>15183580263</t>
  </si>
  <si>
    <t>513021193608080028</t>
  </si>
  <si>
    <t>18282929619</t>
  </si>
  <si>
    <t>韩家芳</t>
  </si>
  <si>
    <t>513021194007290040</t>
  </si>
  <si>
    <t>新街88号（原马坪村6组）</t>
  </si>
  <si>
    <t>王昌志</t>
  </si>
  <si>
    <t>513021194112130559</t>
  </si>
  <si>
    <t>木瓜社区5组</t>
  </si>
  <si>
    <t>15882947828</t>
  </si>
  <si>
    <t>13228461429</t>
  </si>
  <si>
    <t>闫玉礼</t>
  </si>
  <si>
    <t>51300119431125062X</t>
  </si>
  <si>
    <t>新街88号（长田社区3组）</t>
  </si>
  <si>
    <t>15984778130</t>
  </si>
  <si>
    <t>袁传清</t>
  </si>
  <si>
    <t>513021194205080554</t>
  </si>
  <si>
    <t>13419073052</t>
  </si>
  <si>
    <t>刘仕玉</t>
  </si>
  <si>
    <t>513021194302260522</t>
  </si>
  <si>
    <t>新街88号（原桥坝社区6组）</t>
  </si>
  <si>
    <t>19881894756</t>
  </si>
  <si>
    <t>51302119351012052X</t>
  </si>
  <si>
    <t>13036623723</t>
  </si>
  <si>
    <t>高正秀</t>
  </si>
  <si>
    <t>513021193409130520</t>
  </si>
  <si>
    <t>15196861339</t>
  </si>
  <si>
    <t>何纪凡</t>
  </si>
  <si>
    <t>513021194310090455</t>
  </si>
  <si>
    <t>14781854460</t>
  </si>
  <si>
    <t>唐明云</t>
  </si>
  <si>
    <t>513001194007270634</t>
  </si>
  <si>
    <t>长田社区3组</t>
  </si>
  <si>
    <t>15082843363</t>
  </si>
  <si>
    <t>唐荣信</t>
  </si>
  <si>
    <t>513001193905160213</t>
  </si>
  <si>
    <t>13086326090</t>
  </si>
  <si>
    <t>魏朝秀</t>
  </si>
  <si>
    <t>513021194109130443</t>
  </si>
  <si>
    <t>新街88号（关渡村3组）</t>
  </si>
  <si>
    <t>18881869410</t>
  </si>
  <si>
    <t>王继孝</t>
  </si>
  <si>
    <t>513021194208120670</t>
  </si>
  <si>
    <t>金垭镇金龙村9组</t>
  </si>
  <si>
    <t>15884739761</t>
  </si>
  <si>
    <t>秦付珍</t>
  </si>
  <si>
    <t>513021194209250020</t>
  </si>
  <si>
    <t>13092854116</t>
  </si>
  <si>
    <t>徐有碧</t>
  </si>
  <si>
    <t>513001194307050625</t>
  </si>
  <si>
    <t>13982862889</t>
  </si>
  <si>
    <t>513021193604240522</t>
  </si>
  <si>
    <t>18398867176</t>
  </si>
  <si>
    <t>513021193811090627</t>
  </si>
  <si>
    <t>18682895825</t>
  </si>
  <si>
    <t>李成玉</t>
  </si>
  <si>
    <t>513021193111120020</t>
  </si>
  <si>
    <t>熊家村1组12号</t>
  </si>
  <si>
    <t>18282202501</t>
  </si>
  <si>
    <t>蒋兴于</t>
  </si>
  <si>
    <t>513001194306250625</t>
  </si>
  <si>
    <t>15583340111</t>
  </si>
  <si>
    <t>15583345239</t>
  </si>
  <si>
    <t>冉启华</t>
  </si>
  <si>
    <t>513001193611080613</t>
  </si>
  <si>
    <t>斌郎新街68号</t>
  </si>
  <si>
    <t>罗洪义</t>
  </si>
  <si>
    <t>513021193805180191</t>
  </si>
  <si>
    <t>19038205778</t>
  </si>
  <si>
    <t>黄建康</t>
  </si>
  <si>
    <t>51302119391111055X</t>
  </si>
  <si>
    <t>15388398753</t>
  </si>
  <si>
    <t>邓恒发</t>
  </si>
  <si>
    <t>513021193603240555</t>
  </si>
  <si>
    <t>15196888731</t>
  </si>
  <si>
    <t>罗全秀</t>
  </si>
  <si>
    <t>513021193712010521</t>
  </si>
  <si>
    <t>18011239968</t>
  </si>
  <si>
    <t>陈在清</t>
  </si>
  <si>
    <t>513021194305170557</t>
  </si>
  <si>
    <t>15681888902</t>
  </si>
  <si>
    <t>何纪润</t>
  </si>
  <si>
    <t>51302119360429001X</t>
  </si>
  <si>
    <t>15775679761</t>
  </si>
  <si>
    <t>杜善艳</t>
  </si>
  <si>
    <t>513021194206140440</t>
  </si>
  <si>
    <t>13882818153</t>
  </si>
  <si>
    <t>吴学礼</t>
  </si>
  <si>
    <t>513021194309210552</t>
  </si>
  <si>
    <t>13767883789</t>
  </si>
  <si>
    <t>袁代琼</t>
  </si>
  <si>
    <t>513021194006260528</t>
  </si>
  <si>
    <t>15281814918</t>
  </si>
  <si>
    <t>潘晚学</t>
  </si>
  <si>
    <t>513021193501240626</t>
  </si>
  <si>
    <t>13982829762</t>
  </si>
  <si>
    <t>户仁琼</t>
  </si>
  <si>
    <t>513021193901110548</t>
  </si>
  <si>
    <t>新街88号（原木瓜村3组）</t>
  </si>
  <si>
    <t>15775606694</t>
  </si>
  <si>
    <t>李子玉</t>
  </si>
  <si>
    <t>513001193908180623</t>
  </si>
  <si>
    <t>新街88号（原临江村1组）</t>
  </si>
  <si>
    <t>17828852345</t>
  </si>
  <si>
    <t>糜明静</t>
  </si>
  <si>
    <t>513030194007134626</t>
  </si>
  <si>
    <t>新街88号（火烽山村1组）</t>
  </si>
  <si>
    <t>18135668718</t>
  </si>
  <si>
    <t>邓兴贵</t>
  </si>
  <si>
    <t>513021193603250657</t>
  </si>
  <si>
    <t>龙坪村（原金龙村7组）</t>
  </si>
  <si>
    <t>13219180671</t>
  </si>
  <si>
    <t>陈正光</t>
  </si>
  <si>
    <t>513001193301160634</t>
  </si>
  <si>
    <t>火烽山村4组9号</t>
  </si>
  <si>
    <t>15882935258</t>
  </si>
  <si>
    <t>曹文秀</t>
  </si>
  <si>
    <t>513001194208270622</t>
  </si>
  <si>
    <t>15281803394</t>
  </si>
  <si>
    <t>513021193204070448</t>
  </si>
  <si>
    <t>13088155229</t>
  </si>
  <si>
    <t>唐科华</t>
  </si>
  <si>
    <t>513021194306080553</t>
  </si>
  <si>
    <t>石沟村1组</t>
  </si>
  <si>
    <t>13551448653</t>
  </si>
  <si>
    <t>新街68号（原斌郎煤矿）</t>
  </si>
  <si>
    <t>15775603769</t>
  </si>
  <si>
    <t>李自珍</t>
  </si>
  <si>
    <t>512533194303085625</t>
  </si>
  <si>
    <t>13408196691</t>
  </si>
  <si>
    <t>唐国珍</t>
  </si>
  <si>
    <t>513021193511100467</t>
  </si>
  <si>
    <t>13778328098</t>
  </si>
  <si>
    <t>李胜前</t>
  </si>
  <si>
    <t>513001193912130610</t>
  </si>
  <si>
    <t>15528880899</t>
  </si>
  <si>
    <t>罗天举</t>
  </si>
  <si>
    <t>513021193709170014</t>
  </si>
  <si>
    <t>河东村5组</t>
  </si>
  <si>
    <t>13438551554</t>
  </si>
  <si>
    <t>13586835843</t>
  </si>
  <si>
    <t>黄庆达</t>
  </si>
  <si>
    <t>513021194101050529</t>
  </si>
  <si>
    <t>13562336541</t>
  </si>
  <si>
    <t>陈跃才</t>
  </si>
  <si>
    <t>513001193409250615</t>
  </si>
  <si>
    <t>长田村五组</t>
  </si>
  <si>
    <t>肖光珍</t>
  </si>
  <si>
    <t>513029194003051748</t>
  </si>
  <si>
    <t>13882888815</t>
  </si>
  <si>
    <t>13684212096</t>
  </si>
  <si>
    <t>李胜全</t>
  </si>
  <si>
    <t>513021194308080653</t>
  </si>
  <si>
    <t>龙坪村8组</t>
  </si>
  <si>
    <t>13908246975</t>
  </si>
  <si>
    <t>潘志贵</t>
  </si>
  <si>
    <t>513021193812150038</t>
  </si>
  <si>
    <t>新街88号（原马坪村7组）</t>
  </si>
  <si>
    <t>18780826495</t>
  </si>
  <si>
    <t>潘淑容</t>
  </si>
  <si>
    <t>513021194310180442</t>
  </si>
  <si>
    <t>13982800649</t>
  </si>
  <si>
    <t>17197218285</t>
  </si>
  <si>
    <t>任光秀</t>
  </si>
  <si>
    <t>512922193409057145</t>
  </si>
  <si>
    <t>13108448310</t>
  </si>
  <si>
    <t>张成珍</t>
  </si>
  <si>
    <t>51302119340126062X</t>
  </si>
  <si>
    <t>13684212986</t>
  </si>
  <si>
    <t>杨才伟</t>
  </si>
  <si>
    <t>513021194208110552</t>
  </si>
  <si>
    <t>15281821561</t>
  </si>
  <si>
    <t>熊益先</t>
  </si>
  <si>
    <t>513021193804050010</t>
  </si>
  <si>
    <t>18784852508</t>
  </si>
  <si>
    <t>吴心德</t>
  </si>
  <si>
    <t>513021194211150555</t>
  </si>
  <si>
    <t>13568194205</t>
  </si>
  <si>
    <t>513021193711030520</t>
  </si>
  <si>
    <t>13262313236</t>
  </si>
  <si>
    <t>徐正玉</t>
  </si>
  <si>
    <t>513021193802090449</t>
  </si>
  <si>
    <t>15823670108</t>
  </si>
  <si>
    <t>何本碧</t>
  </si>
  <si>
    <t>51302119370130062X</t>
  </si>
  <si>
    <t>13619065888</t>
  </si>
  <si>
    <t>石进玉</t>
  </si>
  <si>
    <t>513001193905050647</t>
  </si>
  <si>
    <t>新街88号（原临江村4组）</t>
  </si>
  <si>
    <t>15583365560</t>
  </si>
  <si>
    <t>15082411803</t>
  </si>
  <si>
    <t>李洪达</t>
  </si>
  <si>
    <t>513021194301260651</t>
  </si>
  <si>
    <t>龙坪村10组（原金龙村8组）</t>
  </si>
  <si>
    <t>13183506331</t>
  </si>
  <si>
    <t>袁明珍</t>
  </si>
  <si>
    <t>513021193304160440</t>
  </si>
  <si>
    <t>13330839796</t>
  </si>
  <si>
    <t>杨家碧</t>
  </si>
  <si>
    <t>513021193609050525</t>
  </si>
  <si>
    <t>15281800017</t>
  </si>
  <si>
    <t>李香全</t>
  </si>
  <si>
    <t>513021194209070652</t>
  </si>
  <si>
    <t>新街88号（原金坪村2组）</t>
  </si>
  <si>
    <t>13084319676</t>
  </si>
  <si>
    <t>李方银</t>
  </si>
  <si>
    <t>513001194206100611</t>
  </si>
  <si>
    <t>13547220673</t>
  </si>
  <si>
    <t>17197677568</t>
  </si>
  <si>
    <t>潘传达</t>
  </si>
  <si>
    <t>513001194009220622</t>
  </si>
  <si>
    <t>潘传珍</t>
  </si>
  <si>
    <t>513021193508220521</t>
  </si>
  <si>
    <t>15182851243</t>
  </si>
  <si>
    <t>何纪兵</t>
  </si>
  <si>
    <t>513021194101150650</t>
  </si>
  <si>
    <t>15583797208</t>
  </si>
  <si>
    <t>吴绍秘</t>
  </si>
  <si>
    <t>513021194311060450</t>
  </si>
  <si>
    <t>13308246378</t>
  </si>
  <si>
    <t>金顺碧</t>
  </si>
  <si>
    <t>513021193812060526</t>
  </si>
  <si>
    <t>彭主碧</t>
  </si>
  <si>
    <t>513021194008150525</t>
  </si>
  <si>
    <t>新街88号（原中峰村3组）</t>
  </si>
  <si>
    <t>李季珍</t>
  </si>
  <si>
    <t>513021194210250546</t>
  </si>
  <si>
    <t>15057337983</t>
  </si>
  <si>
    <t>文德玉</t>
  </si>
  <si>
    <t>51302119380227052X</t>
  </si>
  <si>
    <t>15182827752</t>
  </si>
  <si>
    <t>郭光琼</t>
  </si>
  <si>
    <t>513021194112020026</t>
  </si>
  <si>
    <t>新街88号（原马坪村9组）</t>
  </si>
  <si>
    <t>15528874270</t>
  </si>
  <si>
    <t>李大成</t>
  </si>
  <si>
    <t>513021194111230013</t>
  </si>
  <si>
    <t>新街88号（原三品山社区7组）</t>
  </si>
  <si>
    <t>18080696381</t>
  </si>
  <si>
    <t>王明生</t>
  </si>
  <si>
    <t>513021194108230557</t>
  </si>
  <si>
    <t>木瓜社区10组</t>
  </si>
  <si>
    <t>18381879617</t>
  </si>
  <si>
    <t>未正云</t>
  </si>
  <si>
    <t>513001194305020633</t>
  </si>
  <si>
    <t>新街88号（长田社区8组）</t>
  </si>
  <si>
    <t>18981488581</t>
  </si>
  <si>
    <t>黄正跃</t>
  </si>
  <si>
    <t>513021193912090642</t>
  </si>
  <si>
    <t>18282279638</t>
  </si>
  <si>
    <t>陈兴胜</t>
  </si>
  <si>
    <t>513001193907210616</t>
  </si>
  <si>
    <t>15882938752</t>
  </si>
  <si>
    <t>唐代孝</t>
  </si>
  <si>
    <t>513021194302190528</t>
  </si>
  <si>
    <t>桥坝社区2组（原中峰村2组）</t>
  </si>
  <si>
    <t>18282809295</t>
  </si>
  <si>
    <t>闫弟礼</t>
  </si>
  <si>
    <t>513001193807240631</t>
  </si>
  <si>
    <t>新街88号（原临江村4组)</t>
  </si>
  <si>
    <t>13882873491</t>
  </si>
  <si>
    <t>513021193403200524</t>
  </si>
  <si>
    <t>二郎村</t>
  </si>
  <si>
    <t>18782892188</t>
  </si>
  <si>
    <t>刘心碧</t>
  </si>
  <si>
    <t>513021193905235209</t>
  </si>
  <si>
    <t>新街88号(原木瓜村1组）</t>
  </si>
  <si>
    <t>15181868921</t>
  </si>
  <si>
    <t>唐家淑</t>
  </si>
  <si>
    <t>513021194308041689</t>
  </si>
  <si>
    <t>桥坝社区10组</t>
  </si>
  <si>
    <t>李长敦</t>
  </si>
  <si>
    <t>513021193703120470</t>
  </si>
  <si>
    <t>曾元碧</t>
  </si>
  <si>
    <t>513021194108130521</t>
  </si>
  <si>
    <t>四川省达州市达川区斌郎街道新街88号（原木瓜社区7组）</t>
  </si>
  <si>
    <t>18781892896</t>
  </si>
  <si>
    <t>瞿仕碧</t>
  </si>
  <si>
    <t>513001193805250641</t>
  </si>
  <si>
    <t>18282264396</t>
  </si>
  <si>
    <t>郭学琼</t>
  </si>
  <si>
    <t>513021193808280526</t>
  </si>
  <si>
    <t>新街88号（原木瓜村1组）</t>
  </si>
  <si>
    <t>13982808699</t>
  </si>
  <si>
    <t>罗科玉</t>
  </si>
  <si>
    <t>513021193609050023</t>
  </si>
  <si>
    <t>17348193321</t>
  </si>
  <si>
    <t>严绍珍</t>
  </si>
  <si>
    <t>513021193212130527</t>
  </si>
  <si>
    <t>13551433724</t>
  </si>
  <si>
    <t>15082896562</t>
  </si>
  <si>
    <t>徐正文</t>
  </si>
  <si>
    <t>513021193205040558</t>
  </si>
  <si>
    <t>13419077118</t>
  </si>
  <si>
    <t>杨纯碧</t>
  </si>
  <si>
    <t>513001194205250642</t>
  </si>
  <si>
    <t>新街88号（原长田社区6组）</t>
  </si>
  <si>
    <t>17738390887</t>
  </si>
  <si>
    <t>覃玉秀</t>
  </si>
  <si>
    <t>513001194101200624</t>
  </si>
  <si>
    <t>长田社区5组</t>
  </si>
  <si>
    <t>唐科义</t>
  </si>
  <si>
    <t>51300119440113063X</t>
  </si>
  <si>
    <t>新街88号（原长田社区3组）</t>
  </si>
  <si>
    <t>15882905560</t>
  </si>
  <si>
    <t>15883738798</t>
  </si>
  <si>
    <t>18782874178</t>
  </si>
  <si>
    <t>黎明珍</t>
  </si>
  <si>
    <t>513021193309120448</t>
  </si>
  <si>
    <t>13684214065</t>
  </si>
  <si>
    <t>唐明英</t>
  </si>
  <si>
    <t>513021194301010521</t>
  </si>
  <si>
    <t>19381455327</t>
  </si>
  <si>
    <t>刘井晏</t>
  </si>
  <si>
    <t>513021193603090550</t>
  </si>
  <si>
    <t>张修福</t>
  </si>
  <si>
    <t>513021193704190550</t>
  </si>
  <si>
    <t>18180932732</t>
  </si>
  <si>
    <t>邓俊玉</t>
  </si>
  <si>
    <t>513021194112240440</t>
  </si>
  <si>
    <t>17061637610</t>
  </si>
  <si>
    <t>陈其碧</t>
  </si>
  <si>
    <t>513021194401100524</t>
  </si>
  <si>
    <t>新街88号（桥坝社区5组）</t>
  </si>
  <si>
    <t>13778353816</t>
  </si>
  <si>
    <t>程光友</t>
  </si>
  <si>
    <t>513021193001080654</t>
  </si>
  <si>
    <t>15181829552</t>
  </si>
  <si>
    <t>唐代贵</t>
  </si>
  <si>
    <t>513021193703080018</t>
  </si>
  <si>
    <t>13882838039</t>
  </si>
  <si>
    <t>闫传珍</t>
  </si>
  <si>
    <t>513001193901280621</t>
  </si>
  <si>
    <t>新街88号（原火烽山村8组）</t>
  </si>
  <si>
    <t>13404048218</t>
  </si>
  <si>
    <t>刘运英</t>
  </si>
  <si>
    <t>513021194204260529</t>
  </si>
  <si>
    <t>13350292986</t>
  </si>
  <si>
    <t>张绍英</t>
  </si>
  <si>
    <t>510502194203036045</t>
  </si>
  <si>
    <t>13668387844</t>
  </si>
  <si>
    <t>何怀秀</t>
  </si>
  <si>
    <t>513021193809070440</t>
  </si>
  <si>
    <t>15808192363</t>
  </si>
  <si>
    <t>19382864072</t>
  </si>
  <si>
    <t>雷国玉</t>
  </si>
  <si>
    <t>513021194203010624</t>
  </si>
  <si>
    <t>新街88号（原龙坪村2组）</t>
  </si>
  <si>
    <t>15181812272</t>
  </si>
  <si>
    <t>513021193506170524</t>
  </si>
  <si>
    <t>18398809493</t>
  </si>
  <si>
    <t>白如仲</t>
  </si>
  <si>
    <t>51302119411103045X</t>
  </si>
  <si>
    <t>18282937429</t>
  </si>
  <si>
    <t>尹正安</t>
  </si>
  <si>
    <t>513021193801280523</t>
  </si>
  <si>
    <t>18782808506</t>
  </si>
  <si>
    <t>郭旭万</t>
  </si>
  <si>
    <t>513021194008270455</t>
  </si>
  <si>
    <t>金银村8组</t>
  </si>
  <si>
    <t>19848707911</t>
  </si>
  <si>
    <t>邓三容</t>
  </si>
  <si>
    <t>513021193212080523</t>
  </si>
  <si>
    <t>18119928003</t>
  </si>
  <si>
    <t>唐代位</t>
  </si>
  <si>
    <t>513001193502100611</t>
  </si>
  <si>
    <t>临江村4组</t>
  </si>
  <si>
    <t>18228619555</t>
  </si>
  <si>
    <t>唐华贵</t>
  </si>
  <si>
    <t>513021193807160557</t>
  </si>
  <si>
    <t>新街88号（原木瓜村5组）</t>
  </si>
  <si>
    <t>13550045748</t>
  </si>
  <si>
    <t>户仁玉</t>
  </si>
  <si>
    <t>513021194010180029</t>
  </si>
  <si>
    <t>18113399453</t>
  </si>
  <si>
    <t>15228027145</t>
  </si>
  <si>
    <t>罗雨珍</t>
  </si>
  <si>
    <t>513001193609170628</t>
  </si>
  <si>
    <t>13408180965</t>
  </si>
  <si>
    <t>唐家英</t>
  </si>
  <si>
    <t>513021194003190448</t>
  </si>
  <si>
    <t>17197278136</t>
  </si>
  <si>
    <t>黄金秀</t>
  </si>
  <si>
    <t>513021193904210026</t>
  </si>
  <si>
    <t>新街88号（原马坪村10组）</t>
  </si>
  <si>
    <t>13088154083</t>
  </si>
  <si>
    <t>张纯英</t>
  </si>
  <si>
    <t>513021193512300524</t>
  </si>
  <si>
    <t>赵家村1组</t>
  </si>
  <si>
    <t>18784887601</t>
  </si>
  <si>
    <t>张友珍</t>
  </si>
  <si>
    <t>513021193208190527</t>
  </si>
  <si>
    <t>19182808886</t>
  </si>
  <si>
    <t>罗全会</t>
  </si>
  <si>
    <t>513021194204290525</t>
  </si>
  <si>
    <t>15983868859</t>
  </si>
  <si>
    <t>林光玉</t>
  </si>
  <si>
    <t>513021193103160524</t>
  </si>
  <si>
    <t>13555322181</t>
  </si>
  <si>
    <t>陈提秀</t>
  </si>
  <si>
    <t>513021193807120520</t>
  </si>
  <si>
    <t>15328976283</t>
  </si>
  <si>
    <t>陈尚琼</t>
  </si>
  <si>
    <t>513021194101070546</t>
  </si>
  <si>
    <t>新街88号（原赵家村2组）</t>
  </si>
  <si>
    <t>13551406909</t>
  </si>
  <si>
    <t>蒋明珍</t>
  </si>
  <si>
    <t>513021194002220449</t>
  </si>
  <si>
    <t>17061634963</t>
  </si>
  <si>
    <t>王昌淮</t>
  </si>
  <si>
    <t>513021194011230550</t>
  </si>
  <si>
    <t>13708076282</t>
  </si>
  <si>
    <t>张良芬</t>
  </si>
  <si>
    <t>513021193902150023</t>
  </si>
  <si>
    <t>18123202122</t>
  </si>
  <si>
    <t>侯秀珍</t>
  </si>
  <si>
    <t>512922193902012469</t>
  </si>
  <si>
    <t>15808187859</t>
  </si>
  <si>
    <t>郑国英</t>
  </si>
  <si>
    <t>513021193111110527</t>
  </si>
  <si>
    <t>19382822075</t>
  </si>
  <si>
    <t>杨国英</t>
  </si>
  <si>
    <t>513021193603100026</t>
  </si>
  <si>
    <t>河东村6组</t>
  </si>
  <si>
    <t>13340676970</t>
  </si>
  <si>
    <t>闫培纯</t>
  </si>
  <si>
    <t>513001194105050619</t>
  </si>
  <si>
    <t>四川省达州市高新区斌郎街道新街88号（原长田社区6组）</t>
  </si>
  <si>
    <t>15583770209</t>
  </si>
  <si>
    <t>18782882956</t>
  </si>
  <si>
    <t>杜世才</t>
  </si>
  <si>
    <t>513021194305060016</t>
  </si>
  <si>
    <t>三品山10组</t>
  </si>
  <si>
    <t>15892401476</t>
  </si>
  <si>
    <t>唐荣德</t>
  </si>
  <si>
    <t>513001194009010617</t>
  </si>
  <si>
    <t>18284645451</t>
  </si>
  <si>
    <t>唐道芬</t>
  </si>
  <si>
    <t>513021194005130529</t>
  </si>
  <si>
    <t>15984480308</t>
  </si>
  <si>
    <t>王有碧</t>
  </si>
  <si>
    <t>513001193704010622</t>
  </si>
  <si>
    <t>长田村2组</t>
  </si>
  <si>
    <t>15228009874</t>
  </si>
  <si>
    <t>张光秀</t>
  </si>
  <si>
    <t>513021194308190027</t>
  </si>
  <si>
    <t>新街88号（原河东社区11组）</t>
  </si>
  <si>
    <t>17378410599</t>
  </si>
  <si>
    <t>郑家村7组（原烟山村2组）</t>
  </si>
  <si>
    <t>15082864960</t>
  </si>
  <si>
    <t>何光珍</t>
  </si>
  <si>
    <t>513021193911015982</t>
  </si>
  <si>
    <t>新街88号（原火烽山村1组）</t>
  </si>
  <si>
    <t>13350299976</t>
  </si>
  <si>
    <t>何安珍</t>
  </si>
  <si>
    <t>513021194108150522</t>
  </si>
  <si>
    <t>四川省达州市达川区斌郎街道何家村5组</t>
  </si>
  <si>
    <t>15881815831</t>
  </si>
  <si>
    <t>石安秀</t>
  </si>
  <si>
    <t>513021193506210020</t>
  </si>
  <si>
    <t>15228003661</t>
  </si>
  <si>
    <t>王念兵</t>
  </si>
  <si>
    <t>510227194202169365</t>
  </si>
  <si>
    <t>15520498946</t>
  </si>
  <si>
    <t>杨纯珍</t>
  </si>
  <si>
    <t>513001193108190620</t>
  </si>
  <si>
    <t>火烽山村9组33号</t>
  </si>
  <si>
    <t>15281846721</t>
  </si>
  <si>
    <t>郑祖碧</t>
  </si>
  <si>
    <t>51302119360203002X</t>
  </si>
  <si>
    <t>15298105853</t>
  </si>
  <si>
    <t>李世成</t>
  </si>
  <si>
    <t>513001194106090612</t>
  </si>
  <si>
    <t>四川省达州市高新区斌郎街道新街68号</t>
  </si>
  <si>
    <t>15082895765</t>
  </si>
  <si>
    <t>18182839299</t>
  </si>
  <si>
    <t>柏明贵</t>
  </si>
  <si>
    <t>513021192803070656</t>
  </si>
  <si>
    <t>18117922636</t>
  </si>
  <si>
    <t>513021194111010440</t>
  </si>
  <si>
    <t>18090939562</t>
  </si>
  <si>
    <t>何刚成</t>
  </si>
  <si>
    <t>513021193704250453</t>
  </si>
  <si>
    <t>15883722734</t>
  </si>
  <si>
    <t>李元海</t>
  </si>
  <si>
    <t>513021193403140453</t>
  </si>
  <si>
    <t>13568176902</t>
  </si>
  <si>
    <t>何直朴</t>
  </si>
  <si>
    <t>513021194401100540</t>
  </si>
  <si>
    <t>13981452738</t>
  </si>
  <si>
    <t>15282842720</t>
  </si>
  <si>
    <t>张远禄</t>
  </si>
  <si>
    <t>513001194305160636</t>
  </si>
  <si>
    <t>18781893035</t>
  </si>
  <si>
    <t>彭洪贵</t>
  </si>
  <si>
    <t>513001193801050618</t>
  </si>
  <si>
    <t>火烽山村1组</t>
  </si>
  <si>
    <t>15181461919</t>
  </si>
  <si>
    <t>19881810714</t>
  </si>
  <si>
    <t>刘兴隆</t>
  </si>
  <si>
    <t>513021193908120554</t>
  </si>
  <si>
    <t>新街88号（原桥坝村3组）</t>
  </si>
  <si>
    <t>18282290713</t>
  </si>
  <si>
    <t>黎刚玉</t>
  </si>
  <si>
    <t>513021194310130621</t>
  </si>
  <si>
    <t>龙坪村2组</t>
  </si>
  <si>
    <t>15882949682</t>
  </si>
  <si>
    <t>贺大秀</t>
  </si>
  <si>
    <t>513021194301020527</t>
  </si>
  <si>
    <t>15228099185</t>
  </si>
  <si>
    <t>18282978127</t>
  </si>
  <si>
    <t>张映淑</t>
  </si>
  <si>
    <t>513021194105010209</t>
  </si>
  <si>
    <t>13458170036</t>
  </si>
  <si>
    <t>吴让全</t>
  </si>
  <si>
    <t>513021194001080552</t>
  </si>
  <si>
    <t>新街88号（赵家村1组）</t>
  </si>
  <si>
    <t>18284629310</t>
  </si>
  <si>
    <t>吴让芳</t>
  </si>
  <si>
    <t>513021194203060525</t>
  </si>
  <si>
    <t>13378192089</t>
  </si>
  <si>
    <t>董光孝</t>
  </si>
  <si>
    <t>513021194201220521</t>
  </si>
  <si>
    <t>13408185452</t>
  </si>
  <si>
    <t>杨朝平</t>
  </si>
  <si>
    <t>513021193812100014</t>
  </si>
  <si>
    <t>18781867603</t>
  </si>
  <si>
    <t>余元碧</t>
  </si>
  <si>
    <t>513021193808150625</t>
  </si>
  <si>
    <t>15729891243</t>
  </si>
  <si>
    <t>15181854790</t>
  </si>
  <si>
    <t>万学珍</t>
  </si>
  <si>
    <t>513021193807080522</t>
  </si>
  <si>
    <t>中峰村4组</t>
  </si>
  <si>
    <t>13684242907</t>
  </si>
  <si>
    <t>513021193501200528</t>
  </si>
  <si>
    <t>18705094518</t>
  </si>
  <si>
    <t>雷正琼</t>
  </si>
  <si>
    <t>513021193501260520</t>
  </si>
  <si>
    <t>18228691399</t>
  </si>
  <si>
    <t>18282975325</t>
  </si>
  <si>
    <t>白如清</t>
  </si>
  <si>
    <t>513021194007020446</t>
  </si>
  <si>
    <t>18982881534</t>
  </si>
  <si>
    <t>17883980906</t>
  </si>
  <si>
    <t>张志寿</t>
  </si>
  <si>
    <t>513021194112260556</t>
  </si>
  <si>
    <t>何家村8组</t>
  </si>
  <si>
    <t>15182897051</t>
  </si>
  <si>
    <t>陈宗朝</t>
  </si>
  <si>
    <t>513001193212170611</t>
  </si>
  <si>
    <t>18381482193</t>
  </si>
  <si>
    <t>刘文鸣</t>
  </si>
  <si>
    <t>513021193002270556</t>
  </si>
  <si>
    <t>18282239541</t>
  </si>
  <si>
    <t>刘美珍</t>
  </si>
  <si>
    <t>513021192906020520</t>
  </si>
  <si>
    <t>18982824003</t>
  </si>
  <si>
    <t>尹光碧</t>
  </si>
  <si>
    <t>513021193310200525</t>
  </si>
  <si>
    <t>18048729125</t>
  </si>
  <si>
    <t>刘本平</t>
  </si>
  <si>
    <t>511026194302282019</t>
  </si>
  <si>
    <t>新街88号（木瓜村4组）</t>
  </si>
  <si>
    <t>14726674616</t>
  </si>
  <si>
    <t>李安法</t>
  </si>
  <si>
    <t>513025194309031488</t>
  </si>
  <si>
    <t>19196898549</t>
  </si>
  <si>
    <t>吴中玉</t>
  </si>
  <si>
    <t>513021194205030442</t>
  </si>
  <si>
    <t>15328942160</t>
  </si>
  <si>
    <t>513021194307100448</t>
  </si>
  <si>
    <t>14781877087</t>
  </si>
  <si>
    <t>陈跃清</t>
  </si>
  <si>
    <t>513001193408100615</t>
  </si>
  <si>
    <t>13982866323</t>
  </si>
  <si>
    <t>叶玉珍</t>
  </si>
  <si>
    <t>510231194312180543</t>
  </si>
  <si>
    <t>新街88号（原斌郎煤矿）</t>
  </si>
  <si>
    <t>13778378033</t>
  </si>
  <si>
    <t>方明珍</t>
  </si>
  <si>
    <t>513001193310260629</t>
  </si>
  <si>
    <t>长田村1组</t>
  </si>
  <si>
    <t>18782891210</t>
  </si>
  <si>
    <t>郑家村6组（原烟山村1组）</t>
  </si>
  <si>
    <t>17057201334</t>
  </si>
  <si>
    <t>彭顺明</t>
  </si>
  <si>
    <t>513021194309270571</t>
  </si>
  <si>
    <t>新街88号（原木瓜社区3组）</t>
  </si>
  <si>
    <t>15228002891</t>
  </si>
  <si>
    <t>513021193208070525</t>
  </si>
  <si>
    <t>木瓜村6组</t>
  </si>
  <si>
    <t>13408180611</t>
  </si>
  <si>
    <t>15182898256</t>
  </si>
  <si>
    <t>唐云宜</t>
  </si>
  <si>
    <t>513021193902131498</t>
  </si>
  <si>
    <t>15583336283</t>
  </si>
  <si>
    <t>舒从英</t>
  </si>
  <si>
    <t>513021193211250068</t>
  </si>
  <si>
    <t>河东村3组</t>
  </si>
  <si>
    <t>13378199908</t>
  </si>
  <si>
    <t>高大兴</t>
  </si>
  <si>
    <t>513001194312070639</t>
  </si>
  <si>
    <t>长田社区1组</t>
  </si>
  <si>
    <t>15883728555</t>
  </si>
  <si>
    <t>彭良美</t>
  </si>
  <si>
    <t>513001194102150235</t>
  </si>
  <si>
    <t>长田社区12组</t>
  </si>
  <si>
    <t>15328915590</t>
  </si>
  <si>
    <t>罗道玉</t>
  </si>
  <si>
    <t>513021193810050623</t>
  </si>
  <si>
    <t>金坪村8组</t>
  </si>
  <si>
    <t>13219189537</t>
  </si>
  <si>
    <t>冷元珍</t>
  </si>
  <si>
    <t>513021193502060520</t>
  </si>
  <si>
    <t>15228005004</t>
  </si>
  <si>
    <t>黎德怀</t>
  </si>
  <si>
    <t>513021194001010458</t>
  </si>
  <si>
    <t>18682808935</t>
  </si>
  <si>
    <t>李传容</t>
  </si>
  <si>
    <t>513021194005050027</t>
  </si>
  <si>
    <t>新街88号（原河东村5组）</t>
  </si>
  <si>
    <t>13551416027</t>
  </si>
  <si>
    <t>黄国香</t>
  </si>
  <si>
    <t>513021194210050202</t>
  </si>
  <si>
    <t>13568345183</t>
  </si>
  <si>
    <t>蒲以会</t>
  </si>
  <si>
    <t>513021194004160443</t>
  </si>
  <si>
    <t>13620820778</t>
  </si>
  <si>
    <t>唐荣瑶</t>
  </si>
  <si>
    <t>513021194002060529</t>
  </si>
  <si>
    <t>新街88号（原木瓜村6组）</t>
  </si>
  <si>
    <t>15508216770</t>
  </si>
  <si>
    <t>瞿仕吉</t>
  </si>
  <si>
    <t>51300119400103063X</t>
  </si>
  <si>
    <t>何纪先</t>
  </si>
  <si>
    <t>513021193407210551</t>
  </si>
  <si>
    <t>13778320677</t>
  </si>
  <si>
    <t>郑文明</t>
  </si>
  <si>
    <t>513001194005110637</t>
  </si>
  <si>
    <t>13982807290</t>
  </si>
  <si>
    <t>夏礼玉</t>
  </si>
  <si>
    <t>513021194312080525</t>
  </si>
  <si>
    <t>18090905506</t>
  </si>
  <si>
    <t>陈善珍</t>
  </si>
  <si>
    <t>513021194107250521</t>
  </si>
  <si>
    <t>四川省达州市达川区斌郎街道新街88号（原石沟村8组）</t>
  </si>
  <si>
    <t>15186897102</t>
  </si>
  <si>
    <t>潘幼学</t>
  </si>
  <si>
    <t>513021193911020458</t>
  </si>
  <si>
    <t>15181833864</t>
  </si>
  <si>
    <t>董光淮</t>
  </si>
  <si>
    <t>513021194209250557</t>
  </si>
  <si>
    <t>15984779366</t>
  </si>
  <si>
    <t>兰国兴</t>
  </si>
  <si>
    <t>513021193802280218</t>
  </si>
  <si>
    <t>游家祥</t>
  </si>
  <si>
    <t>513001194307100610</t>
  </si>
  <si>
    <t>15181486008</t>
  </si>
  <si>
    <t>曾祥兰</t>
  </si>
  <si>
    <t>51302119411115062X</t>
  </si>
  <si>
    <t>18113378756</t>
  </si>
  <si>
    <t>罗锡美</t>
  </si>
  <si>
    <t>513021193412120040</t>
  </si>
  <si>
    <t>百花村二组</t>
  </si>
  <si>
    <t>15928250451</t>
  </si>
  <si>
    <t>张纯珍</t>
  </si>
  <si>
    <t>513021193906160624</t>
  </si>
  <si>
    <t>18282281824</t>
  </si>
  <si>
    <t>李德贵</t>
  </si>
  <si>
    <t>513021193606180199</t>
  </si>
  <si>
    <t>何廷福</t>
  </si>
  <si>
    <t>51302119431019019X</t>
  </si>
  <si>
    <t>15760672753</t>
  </si>
  <si>
    <t>张传秀</t>
  </si>
  <si>
    <t>513021193904150545</t>
  </si>
  <si>
    <t>14781870293</t>
  </si>
  <si>
    <t>苏方志</t>
  </si>
  <si>
    <t>513021194010010556</t>
  </si>
  <si>
    <t>桥头街34号</t>
  </si>
  <si>
    <t>13458197536</t>
  </si>
  <si>
    <t>15982978518</t>
  </si>
  <si>
    <t>陈万宇</t>
  </si>
  <si>
    <t>513021193807140556</t>
  </si>
  <si>
    <t>13960007212</t>
  </si>
  <si>
    <t>廖达厚</t>
  </si>
  <si>
    <t>513021194209210555</t>
  </si>
  <si>
    <t>18228607186</t>
  </si>
  <si>
    <t>何纪碧</t>
  </si>
  <si>
    <t>513021193606220568</t>
  </si>
  <si>
    <t>13408194883</t>
  </si>
  <si>
    <t>潘少学</t>
  </si>
  <si>
    <t>513021194308120475</t>
  </si>
  <si>
    <t>18282260987</t>
  </si>
  <si>
    <t>史学明</t>
  </si>
  <si>
    <t>513025194310172544</t>
  </si>
  <si>
    <t>15196864253</t>
  </si>
  <si>
    <t>王佑玉</t>
  </si>
  <si>
    <t>51302119410529044X</t>
  </si>
  <si>
    <t>四川省达州市达川区斌郎街道金银村4组</t>
  </si>
  <si>
    <t>15328966851</t>
  </si>
  <si>
    <t>黄光明</t>
  </si>
  <si>
    <t>513021194310070155</t>
  </si>
  <si>
    <t>15824293986</t>
  </si>
  <si>
    <t>何绍玉</t>
  </si>
  <si>
    <t>513021193407100520</t>
  </si>
  <si>
    <t>15881896266</t>
  </si>
  <si>
    <t>杨长树</t>
  </si>
  <si>
    <t>513021193503220557</t>
  </si>
  <si>
    <t>19940746876</t>
  </si>
  <si>
    <t>513021193803050027</t>
  </si>
  <si>
    <t>13458175535</t>
  </si>
  <si>
    <t>何开太</t>
  </si>
  <si>
    <t>513021193811040195</t>
  </si>
  <si>
    <t>洪伯福</t>
  </si>
  <si>
    <t>513021193809140453</t>
  </si>
  <si>
    <t>15281800146</t>
  </si>
  <si>
    <t>卢兴贵</t>
  </si>
  <si>
    <t>513021194001210556</t>
  </si>
  <si>
    <t>新街88号（原中峰村7组）</t>
  </si>
  <si>
    <t>13982814143</t>
  </si>
  <si>
    <t>王应贵</t>
  </si>
  <si>
    <t>513021194012100010</t>
  </si>
  <si>
    <t>13688811175</t>
  </si>
  <si>
    <t>蒋魁英</t>
  </si>
  <si>
    <t>513001193104100624</t>
  </si>
  <si>
    <t>15984780486</t>
  </si>
  <si>
    <t>吴绍元</t>
  </si>
  <si>
    <t>513021194009110453</t>
  </si>
  <si>
    <t>18784870924</t>
  </si>
  <si>
    <t>白如江</t>
  </si>
  <si>
    <t>513021193805180474</t>
  </si>
  <si>
    <t>15760672586</t>
  </si>
  <si>
    <t>吴兴珍</t>
  </si>
  <si>
    <t>513021194212020525</t>
  </si>
  <si>
    <t>斌郎新街1号</t>
  </si>
  <si>
    <t>15895682546</t>
  </si>
  <si>
    <t>石沟村9组</t>
  </si>
  <si>
    <t>18181082076</t>
  </si>
  <si>
    <t>杨光玉</t>
  </si>
  <si>
    <t>513021194306130522</t>
  </si>
  <si>
    <t>13688428091</t>
  </si>
  <si>
    <t>丁福林</t>
  </si>
  <si>
    <t>513021193811290557</t>
  </si>
  <si>
    <t>17061636183</t>
  </si>
  <si>
    <t>雷国富</t>
  </si>
  <si>
    <t>51302119370828065X</t>
  </si>
  <si>
    <t>新街88号（金坪村2组）</t>
  </si>
  <si>
    <t>何治宇</t>
  </si>
  <si>
    <t>513021194011140555</t>
  </si>
  <si>
    <t>17059709624</t>
  </si>
  <si>
    <t>车盛远</t>
  </si>
  <si>
    <t>513001194207180617</t>
  </si>
  <si>
    <t>15882945131</t>
  </si>
  <si>
    <t>郑国礼</t>
  </si>
  <si>
    <t>513021193912170570</t>
  </si>
  <si>
    <t>17059709836</t>
  </si>
  <si>
    <t>白如瑶</t>
  </si>
  <si>
    <t>513021193807120547</t>
  </si>
  <si>
    <t>15908389645</t>
  </si>
  <si>
    <t>刘华承</t>
  </si>
  <si>
    <t>51302119401009055X</t>
  </si>
  <si>
    <t>13981499895</t>
  </si>
  <si>
    <t>廖在珍</t>
  </si>
  <si>
    <t>513021194205220449</t>
  </si>
  <si>
    <t>19183867866</t>
  </si>
  <si>
    <t>刘全玉</t>
  </si>
  <si>
    <t>51302119390115062X</t>
  </si>
  <si>
    <t>18989171343</t>
  </si>
  <si>
    <t>陈如秀</t>
  </si>
  <si>
    <t>513021194101220524</t>
  </si>
  <si>
    <t>新街88号（原石观村6组）</t>
  </si>
  <si>
    <t>16525980206</t>
  </si>
  <si>
    <t>13882893712</t>
  </si>
  <si>
    <t>力道玉</t>
  </si>
  <si>
    <t>513021194308230527</t>
  </si>
  <si>
    <t>13981459781</t>
  </si>
  <si>
    <t>陈怀淑</t>
  </si>
  <si>
    <t>513021194309200442</t>
  </si>
  <si>
    <t>13547256732</t>
  </si>
  <si>
    <t>13079075563</t>
  </si>
  <si>
    <t>高文福</t>
  </si>
  <si>
    <t>513001194401180610</t>
  </si>
  <si>
    <t>火烽山村5组</t>
  </si>
  <si>
    <t>18384855832</t>
  </si>
  <si>
    <t>郑国银</t>
  </si>
  <si>
    <t>513001194205190619</t>
  </si>
  <si>
    <t>18398840192</t>
  </si>
  <si>
    <t>何纪茂</t>
  </si>
  <si>
    <t>513021194210160452</t>
  </si>
  <si>
    <t>新街88号（原红花村6组）</t>
  </si>
  <si>
    <t>张瑞杰</t>
  </si>
  <si>
    <t>51302119431028062X</t>
  </si>
  <si>
    <t>13198300329</t>
  </si>
  <si>
    <t>潘淑琼</t>
  </si>
  <si>
    <t>513021194109100623</t>
  </si>
  <si>
    <t>13094509358</t>
  </si>
  <si>
    <t>邓守翠</t>
  </si>
  <si>
    <t>51302119400929052X</t>
  </si>
  <si>
    <t>何家村（原许家村8组）</t>
  </si>
  <si>
    <t>17057201344</t>
  </si>
  <si>
    <t>张榜秀</t>
  </si>
  <si>
    <t>513001194105110626</t>
  </si>
  <si>
    <t>四川省达州高新区斌郎街道新街88号（原火烽山村8组）</t>
  </si>
  <si>
    <t>15881852331</t>
  </si>
  <si>
    <t>吴清秀</t>
  </si>
  <si>
    <t>513021193905010624</t>
  </si>
  <si>
    <t>新街88号(原金坪村6组）</t>
  </si>
  <si>
    <t>15811880074</t>
  </si>
  <si>
    <t>岑永玉</t>
  </si>
  <si>
    <t>513021193803250520</t>
  </si>
  <si>
    <t>孙在会</t>
  </si>
  <si>
    <t>513021192911150207</t>
  </si>
  <si>
    <t>15884726683</t>
  </si>
  <si>
    <t>刘仲良</t>
  </si>
  <si>
    <t>513021193604090552</t>
  </si>
  <si>
    <t>18682851131</t>
  </si>
  <si>
    <t>杨朝会</t>
  </si>
  <si>
    <t>513021194211110625</t>
  </si>
  <si>
    <t>13350295835</t>
  </si>
  <si>
    <t>柏如正</t>
  </si>
  <si>
    <t>51302119420110044X</t>
  </si>
  <si>
    <t>14781827245</t>
  </si>
  <si>
    <t>魏友中</t>
  </si>
  <si>
    <t>513021194001030520</t>
  </si>
  <si>
    <t>18081526859</t>
  </si>
  <si>
    <t>龙真伍</t>
  </si>
  <si>
    <t>513021194202120442</t>
  </si>
  <si>
    <t>18041181190</t>
  </si>
  <si>
    <t>张友瑞</t>
  </si>
  <si>
    <t>513021194010040528</t>
  </si>
  <si>
    <t>13408185719</t>
  </si>
  <si>
    <t>杨才佑</t>
  </si>
  <si>
    <t>513021193411180586</t>
  </si>
  <si>
    <t>18682847139</t>
  </si>
  <si>
    <t>四川省达州市达川区斌郎街道石沟村5组</t>
  </si>
  <si>
    <t>15692809138</t>
  </si>
  <si>
    <t>郑家秀</t>
  </si>
  <si>
    <t>513021194205100447</t>
  </si>
  <si>
    <t>15182850655</t>
  </si>
  <si>
    <t>15984786170</t>
  </si>
  <si>
    <t>彭顺碧</t>
  </si>
  <si>
    <t>513001194201210627</t>
  </si>
  <si>
    <t>新街88号（原长田社区）</t>
  </si>
  <si>
    <t>13410637694</t>
  </si>
  <si>
    <t>高友富</t>
  </si>
  <si>
    <t>513001194301180613</t>
  </si>
  <si>
    <t>新街88号（原蔡坪村6组）</t>
  </si>
  <si>
    <t>15883724612</t>
  </si>
  <si>
    <t>尹国新</t>
  </si>
  <si>
    <t>513021194204130556</t>
  </si>
  <si>
    <t>新街88号（桥坝社区4组）</t>
  </si>
  <si>
    <t>18398838251</t>
  </si>
  <si>
    <t>潘学琼</t>
  </si>
  <si>
    <t>513021193610120447</t>
  </si>
  <si>
    <t>13308244388</t>
  </si>
  <si>
    <t>王正玉</t>
  </si>
  <si>
    <t>513001193906240645</t>
  </si>
  <si>
    <t>新街88号（原长田村3组）</t>
  </si>
  <si>
    <t>18398844444</t>
  </si>
  <si>
    <t>尹光福</t>
  </si>
  <si>
    <t>513021193409100559</t>
  </si>
  <si>
    <t>13198742616</t>
  </si>
  <si>
    <t>蒋秉俊</t>
  </si>
  <si>
    <t>513021194111030556</t>
  </si>
  <si>
    <t>桥头街20号</t>
  </si>
  <si>
    <t>15390023752</t>
  </si>
  <si>
    <t>何纪容</t>
  </si>
  <si>
    <t>513021193707020653</t>
  </si>
  <si>
    <t>18228697140</t>
  </si>
  <si>
    <t>陈维秀</t>
  </si>
  <si>
    <t>513021194308010620</t>
  </si>
  <si>
    <t>新街88号（原龙坪村6组）</t>
  </si>
  <si>
    <t>13377714806</t>
  </si>
  <si>
    <t>唐明静</t>
  </si>
  <si>
    <t>513021194107270557</t>
  </si>
  <si>
    <t>四川省达州市达川区斌郎街道新街88号（原木瓜社区2组）</t>
  </si>
  <si>
    <t>18349349709</t>
  </si>
  <si>
    <t>简明珍</t>
  </si>
  <si>
    <t>513021194305200445</t>
  </si>
  <si>
    <t>19162837788</t>
  </si>
  <si>
    <t>郭仁珍</t>
  </si>
  <si>
    <t>513021193911210526</t>
  </si>
  <si>
    <t>新街88号（原木瓜村11组)</t>
  </si>
  <si>
    <t>18980198056</t>
  </si>
  <si>
    <t>杜善富</t>
  </si>
  <si>
    <t>513021193101050559</t>
  </si>
  <si>
    <t>王伦烈</t>
  </si>
  <si>
    <t>513021194005020450</t>
  </si>
  <si>
    <t>13982881199</t>
  </si>
  <si>
    <t>李定琼</t>
  </si>
  <si>
    <t>513021194002200026</t>
  </si>
  <si>
    <t>四川省达州市高新区斌郎街道新街88号（原长江村1组）</t>
  </si>
  <si>
    <t>15328962724</t>
  </si>
  <si>
    <t>张华玉</t>
  </si>
  <si>
    <t>513021194111160027</t>
  </si>
  <si>
    <t>新街88号（原长江村5组）</t>
  </si>
  <si>
    <t>13568180046</t>
  </si>
  <si>
    <t>何德珍</t>
  </si>
  <si>
    <t>513021194202060523</t>
  </si>
  <si>
    <t>桥坝社区4组</t>
  </si>
  <si>
    <t>18228693236</t>
  </si>
  <si>
    <t>李洪玉</t>
  </si>
  <si>
    <t>513021194003110620</t>
  </si>
  <si>
    <t>13096199602</t>
  </si>
  <si>
    <t>13989175980</t>
  </si>
  <si>
    <t>侯立珍</t>
  </si>
  <si>
    <t>513001193407270620</t>
  </si>
  <si>
    <t>15884739191</t>
  </si>
  <si>
    <t>冯克端</t>
  </si>
  <si>
    <t>513021193405170197</t>
  </si>
  <si>
    <t>13558546725</t>
  </si>
  <si>
    <t>杨才芝</t>
  </si>
  <si>
    <t>513021194112090526</t>
  </si>
  <si>
    <t>15983866848</t>
  </si>
  <si>
    <t>魏在武</t>
  </si>
  <si>
    <t>513021193905190522</t>
  </si>
  <si>
    <t>18780896009</t>
  </si>
  <si>
    <t>袁传珍</t>
  </si>
  <si>
    <t>513021194107160526</t>
  </si>
  <si>
    <t>四川省达州市达川区斌郎街道新街88号（原木瓜社区10组）</t>
  </si>
  <si>
    <t>14781819166</t>
  </si>
  <si>
    <t>杨怀玉</t>
  </si>
  <si>
    <t>513001193509260626</t>
  </si>
  <si>
    <t>18381953951</t>
  </si>
  <si>
    <t>胡跃清</t>
  </si>
  <si>
    <t>513021194108170232</t>
  </si>
  <si>
    <t>513021194305190523</t>
  </si>
  <si>
    <t>13548274371</t>
  </si>
  <si>
    <t>郭兆芬</t>
  </si>
  <si>
    <t>513021193902250446</t>
  </si>
  <si>
    <t>13989166958</t>
  </si>
  <si>
    <t>吴学安</t>
  </si>
  <si>
    <t>510402194007184715</t>
  </si>
  <si>
    <t>19119053110</t>
  </si>
  <si>
    <t>牟成秀</t>
  </si>
  <si>
    <t>513021193709030521</t>
  </si>
  <si>
    <t>13281756565</t>
  </si>
  <si>
    <t>唐全文</t>
  </si>
  <si>
    <t>513021193902260521</t>
  </si>
  <si>
    <t>新街88号（原桥坝村4组）</t>
  </si>
  <si>
    <t>18398860295</t>
  </si>
  <si>
    <t>杨用月</t>
  </si>
  <si>
    <t>513021193410190010</t>
  </si>
  <si>
    <t>马坪村2组</t>
  </si>
  <si>
    <t>15882950962</t>
  </si>
  <si>
    <t>刘凯承</t>
  </si>
  <si>
    <t>513021193812060550</t>
  </si>
  <si>
    <t>13094501993</t>
  </si>
  <si>
    <t>廖德珍</t>
  </si>
  <si>
    <t>51302119320814052X</t>
  </si>
  <si>
    <t>斌郎老街25号</t>
  </si>
  <si>
    <t>13219181555</t>
  </si>
  <si>
    <t>邓恒银</t>
  </si>
  <si>
    <t>513021194008070656</t>
  </si>
  <si>
    <t>龙坪村（金龙村3组）</t>
  </si>
  <si>
    <t>15882950125</t>
  </si>
  <si>
    <t>李长英</t>
  </si>
  <si>
    <t>513021194205120624</t>
  </si>
  <si>
    <t>龙坪村5组</t>
  </si>
  <si>
    <t>15508216508</t>
  </si>
  <si>
    <t>513021194306130549</t>
  </si>
  <si>
    <t>15182840736</t>
  </si>
  <si>
    <t>廖德化</t>
  </si>
  <si>
    <t>513021194306010547</t>
  </si>
  <si>
    <t>15882942466</t>
  </si>
  <si>
    <t>赵万元</t>
  </si>
  <si>
    <t>513021193604070017</t>
  </si>
  <si>
    <t>18608185809</t>
  </si>
  <si>
    <t>谭记碧</t>
  </si>
  <si>
    <t>513021193302080623</t>
  </si>
  <si>
    <t>15908483369</t>
  </si>
  <si>
    <t>郭兆术</t>
  </si>
  <si>
    <t>513021194001010474</t>
  </si>
  <si>
    <t>斌郎新街88号（原金银村1组)</t>
  </si>
  <si>
    <t>唐明碧</t>
  </si>
  <si>
    <t>513021194301220641</t>
  </si>
  <si>
    <t>新街88号（龙坪村7组）</t>
  </si>
  <si>
    <t>17723429897</t>
  </si>
  <si>
    <t>513021194207290627</t>
  </si>
  <si>
    <t>13458186697</t>
  </si>
  <si>
    <t>曾元海</t>
  </si>
  <si>
    <t>513021194306190576</t>
  </si>
  <si>
    <t>新街88号（原赵家村1组）</t>
  </si>
  <si>
    <t>13668387439</t>
  </si>
  <si>
    <t>18282299272</t>
  </si>
  <si>
    <t>李兴碧</t>
  </si>
  <si>
    <t>513021193605140523</t>
  </si>
  <si>
    <t>15883735666</t>
  </si>
  <si>
    <t>肖德文</t>
  </si>
  <si>
    <t>513021193610170524</t>
  </si>
  <si>
    <t>石沟村4组</t>
  </si>
  <si>
    <t>15982985546</t>
  </si>
  <si>
    <t>513021193603290018</t>
  </si>
  <si>
    <t>李明德</t>
  </si>
  <si>
    <t>513021193304210655</t>
  </si>
  <si>
    <t>18090932163</t>
  </si>
  <si>
    <t>闵代碧</t>
  </si>
  <si>
    <t>513001193305120664</t>
  </si>
  <si>
    <t>15019177997</t>
  </si>
  <si>
    <t>何成言</t>
  </si>
  <si>
    <t>513021194201280014</t>
  </si>
  <si>
    <t>三品山社区6组</t>
  </si>
  <si>
    <t>15583376232</t>
  </si>
  <si>
    <t>唐大芳</t>
  </si>
  <si>
    <t>513021193702010202</t>
  </si>
  <si>
    <t>13981727159</t>
  </si>
  <si>
    <t>陈在林</t>
  </si>
  <si>
    <t>513021193301110552</t>
  </si>
  <si>
    <t>13388219897</t>
  </si>
  <si>
    <t>邓仕海</t>
  </si>
  <si>
    <t>51302119440112055X</t>
  </si>
  <si>
    <t>15999559233</t>
  </si>
  <si>
    <t>何培芳</t>
  </si>
  <si>
    <t>512531193810140927</t>
  </si>
  <si>
    <t>张贵昌</t>
  </si>
  <si>
    <t>513021194006270558</t>
  </si>
  <si>
    <t>15760695848</t>
  </si>
  <si>
    <t>林光会</t>
  </si>
  <si>
    <t>513021193804160527</t>
  </si>
  <si>
    <t>何家7组</t>
  </si>
  <si>
    <t>18781893813</t>
  </si>
  <si>
    <t>张纯汉</t>
  </si>
  <si>
    <t>513021193902160555</t>
  </si>
  <si>
    <t>陈仲贵</t>
  </si>
  <si>
    <t>513021193612270553</t>
  </si>
  <si>
    <t>15182845791</t>
  </si>
  <si>
    <t>庞烈芬</t>
  </si>
  <si>
    <t>513001194201090629</t>
  </si>
  <si>
    <t>18780821963</t>
  </si>
  <si>
    <t>熊友秀</t>
  </si>
  <si>
    <t>513021194208220022</t>
  </si>
  <si>
    <t>新街88号（原河东村1组)</t>
  </si>
  <si>
    <t>17341917833</t>
  </si>
  <si>
    <t>罗明英</t>
  </si>
  <si>
    <t>513021194102160527</t>
  </si>
  <si>
    <t>新街88号（原木瓜社区4组)</t>
  </si>
  <si>
    <t>13568191590</t>
  </si>
  <si>
    <t>唐科胜</t>
  </si>
  <si>
    <t>513021194303010015</t>
  </si>
  <si>
    <t>新街88号（原三品山社区3组）</t>
  </si>
  <si>
    <t>15984487793</t>
  </si>
  <si>
    <t>邓传碧</t>
  </si>
  <si>
    <t>51300119411108062X</t>
  </si>
  <si>
    <t>陈绪祥</t>
  </si>
  <si>
    <t>513021194002110522</t>
  </si>
  <si>
    <t>13698100329</t>
  </si>
  <si>
    <t>黄清国</t>
  </si>
  <si>
    <t>513021194108040622</t>
  </si>
  <si>
    <t>四川省达州市达川区斌郎街道龙坪村（原金龙村1组|）</t>
  </si>
  <si>
    <t>13778334793</t>
  </si>
  <si>
    <t>513021193006120520</t>
  </si>
  <si>
    <t>15880991578</t>
  </si>
  <si>
    <t>15281891300</t>
  </si>
  <si>
    <t>刘运月</t>
  </si>
  <si>
    <t>513021194306170444</t>
  </si>
  <si>
    <t>18781845340</t>
  </si>
  <si>
    <t>17628660978</t>
  </si>
  <si>
    <t>513001194002020628</t>
  </si>
  <si>
    <t>13568346115</t>
  </si>
  <si>
    <t>唐仕玉</t>
  </si>
  <si>
    <t>513021194111170022</t>
  </si>
  <si>
    <t>13982869350</t>
  </si>
  <si>
    <t>方先英</t>
  </si>
  <si>
    <t>51302119390808002X</t>
  </si>
  <si>
    <t>四川省达州市达川区斌郎街道新街88号（原长江村2组）</t>
  </si>
  <si>
    <t>18981488759</t>
  </si>
  <si>
    <t>罗西兰</t>
  </si>
  <si>
    <t>513021194311060442</t>
  </si>
  <si>
    <t>15281849563</t>
  </si>
  <si>
    <t>王志烈</t>
  </si>
  <si>
    <t>513021194108190452</t>
  </si>
  <si>
    <t>四川省达州市达川区斌郎街道红花村4组</t>
  </si>
  <si>
    <t>13548272732</t>
  </si>
  <si>
    <t>马有珍</t>
  </si>
  <si>
    <t>513001194010110623</t>
  </si>
  <si>
    <t>新街88号（原临江村3组）</t>
  </si>
  <si>
    <t>18881876133</t>
  </si>
  <si>
    <t>高新区斌郎街道石沟村7组</t>
  </si>
  <si>
    <t>13629063295</t>
  </si>
  <si>
    <t>何安琼</t>
  </si>
  <si>
    <t>513021193707140524</t>
  </si>
  <si>
    <t>何永碧</t>
  </si>
  <si>
    <t>513021194208170547</t>
  </si>
  <si>
    <t>13413265997</t>
  </si>
  <si>
    <t>王珍</t>
  </si>
  <si>
    <t>513021194011030540</t>
  </si>
  <si>
    <t>18282229599</t>
  </si>
  <si>
    <t>何纪玉</t>
  </si>
  <si>
    <t>513021193907040624</t>
  </si>
  <si>
    <t>13778328167</t>
  </si>
  <si>
    <t>张淑青</t>
  </si>
  <si>
    <t>513021193802280445</t>
  </si>
  <si>
    <t>红花村5组</t>
  </si>
  <si>
    <t>13183509131</t>
  </si>
  <si>
    <t>陈正太</t>
  </si>
  <si>
    <t>513021194007060659</t>
  </si>
  <si>
    <t>龙坪村（原金坪村1组)</t>
  </si>
  <si>
    <t>13430508383</t>
  </si>
  <si>
    <t>严德玉</t>
  </si>
  <si>
    <t>513021193602130629</t>
  </si>
  <si>
    <t>13419059058</t>
  </si>
  <si>
    <t>岑永松</t>
  </si>
  <si>
    <t>513021194302020553</t>
  </si>
  <si>
    <t>15182867764</t>
  </si>
  <si>
    <t>张福玉</t>
  </si>
  <si>
    <t>513021194106100441</t>
  </si>
  <si>
    <t>四川省达州市达川区斌郎街道红花村7组</t>
  </si>
  <si>
    <t>15183574893</t>
  </si>
  <si>
    <t>18111794070</t>
  </si>
  <si>
    <t>15983880021</t>
  </si>
  <si>
    <t>蔡正应</t>
  </si>
  <si>
    <t>513021194207070624</t>
  </si>
  <si>
    <t>龙坪村11组</t>
  </si>
  <si>
    <t>13378191535</t>
  </si>
  <si>
    <t>杨才波</t>
  </si>
  <si>
    <t>513021193910010557</t>
  </si>
  <si>
    <t>张大富</t>
  </si>
  <si>
    <t>513001193603200670</t>
  </si>
  <si>
    <t>13796861086</t>
  </si>
  <si>
    <t>17032538761</t>
  </si>
  <si>
    <t>陈昌碧</t>
  </si>
  <si>
    <t>513001194006060627</t>
  </si>
  <si>
    <t>新街88号（原长田村2组）</t>
  </si>
  <si>
    <t>13629060097</t>
  </si>
  <si>
    <t>何安碧</t>
  </si>
  <si>
    <t>513021194012010525</t>
  </si>
  <si>
    <t>15882962201</t>
  </si>
  <si>
    <t>河东社区7组</t>
  </si>
  <si>
    <t>17608141056</t>
  </si>
  <si>
    <t>斌郎社区2组（原二郎村2组）</t>
  </si>
  <si>
    <t>13513572012</t>
  </si>
  <si>
    <t>罗秀福</t>
  </si>
  <si>
    <t>513021194208150191</t>
  </si>
  <si>
    <t>15181852462</t>
  </si>
  <si>
    <t>熊大珍</t>
  </si>
  <si>
    <t>513021194002250445</t>
  </si>
  <si>
    <t>15281896301</t>
  </si>
  <si>
    <t>李含玉</t>
  </si>
  <si>
    <t>513021194304180198</t>
  </si>
  <si>
    <t>15583997923</t>
  </si>
  <si>
    <t>刘远淑</t>
  </si>
  <si>
    <t>513021194010290527</t>
  </si>
  <si>
    <t>新街88号（原木瓜村11组）</t>
  </si>
  <si>
    <t>18381961348</t>
  </si>
  <si>
    <t>513021194204030440</t>
  </si>
  <si>
    <t>19162887571</t>
  </si>
  <si>
    <t>李文茂</t>
  </si>
  <si>
    <t>513021194305010553</t>
  </si>
  <si>
    <t>斌郎老街57号</t>
  </si>
  <si>
    <t>13778313830</t>
  </si>
  <si>
    <t>黎明友</t>
  </si>
  <si>
    <t>513021193807100458</t>
  </si>
  <si>
    <t>18081176975</t>
  </si>
  <si>
    <t>谢广珍</t>
  </si>
  <si>
    <t>513001193512160626</t>
  </si>
  <si>
    <t>火烽村2组</t>
  </si>
  <si>
    <t>17311517525</t>
  </si>
  <si>
    <t>何正珍</t>
  </si>
  <si>
    <t>513021194204300447</t>
  </si>
  <si>
    <t>15182860419</t>
  </si>
  <si>
    <t>513021194305280019</t>
  </si>
  <si>
    <t>三品山社区9组（原马坪村5组）</t>
  </si>
  <si>
    <t>17197279596</t>
  </si>
  <si>
    <t>刘显容</t>
  </si>
  <si>
    <t>513021194105130024</t>
  </si>
  <si>
    <t>四川省达州市高新区斌郎街道新街88号（原三品山社区3组）</t>
  </si>
  <si>
    <t>15082892188</t>
  </si>
  <si>
    <t>黄家碧</t>
  </si>
  <si>
    <t>513001194206030625</t>
  </si>
  <si>
    <t>15082400009</t>
  </si>
  <si>
    <t>张伏琼</t>
  </si>
  <si>
    <t>513021194108070020</t>
  </si>
  <si>
    <t>四川省达州市达川区斌郎街道新街88号（原三品山社区4组）</t>
  </si>
  <si>
    <t>15228001185</t>
  </si>
  <si>
    <t>龙碧武</t>
  </si>
  <si>
    <t>513001193307180628</t>
  </si>
  <si>
    <t>19338806339</t>
  </si>
  <si>
    <t>邱文碧</t>
  </si>
  <si>
    <t>513021194302090623</t>
  </si>
  <si>
    <t>18282203919</t>
  </si>
  <si>
    <t>四川省达州市达川区斌郎街道郑家村4组</t>
  </si>
  <si>
    <t>17313285195</t>
  </si>
  <si>
    <t>何正玉</t>
  </si>
  <si>
    <t>513001193404200643</t>
  </si>
  <si>
    <t>堰坝村四组</t>
  </si>
  <si>
    <t>18982883026</t>
  </si>
  <si>
    <t>杜仕碧</t>
  </si>
  <si>
    <t>513021194302250447</t>
  </si>
  <si>
    <t>13508257690</t>
  </si>
  <si>
    <t>罗文荣</t>
  </si>
  <si>
    <t>512922193005045842</t>
  </si>
  <si>
    <t>13882877665</t>
  </si>
  <si>
    <t>王继胜</t>
  </si>
  <si>
    <t>513021194208190521</t>
  </si>
  <si>
    <t>斌郎新街88号（木瓜村9组）</t>
  </si>
  <si>
    <t>13547252199</t>
  </si>
  <si>
    <t>何德福</t>
  </si>
  <si>
    <t>513021194206080521</t>
  </si>
  <si>
    <t>木瓜社区2组</t>
  </si>
  <si>
    <t>13183800310</t>
  </si>
  <si>
    <t>谭仕玉</t>
  </si>
  <si>
    <t>513021192908060024</t>
  </si>
  <si>
    <t>15892429150</t>
  </si>
  <si>
    <t>蔡光胜</t>
  </si>
  <si>
    <t>513021194302170017</t>
  </si>
  <si>
    <t>三品山社区14组（熊家村7组）</t>
  </si>
  <si>
    <t>13281713815</t>
  </si>
  <si>
    <t>彭顺友</t>
  </si>
  <si>
    <t>513021194110260552</t>
  </si>
  <si>
    <t>新街88号（原木瓜社区5组）</t>
  </si>
  <si>
    <t>15881834902</t>
  </si>
  <si>
    <t>周兴珍</t>
  </si>
  <si>
    <t>513021194105240522</t>
  </si>
  <si>
    <t>四川省达州市达州高新技术产业园区斌郎街道新街88号（原石沟村6组）</t>
  </si>
  <si>
    <t>15298118519</t>
  </si>
  <si>
    <t>叶泽久</t>
  </si>
  <si>
    <t>513021194109290199</t>
  </si>
  <si>
    <t>斌郎街道新街68号</t>
  </si>
  <si>
    <t>15892422831</t>
  </si>
  <si>
    <t>13982819973</t>
  </si>
  <si>
    <t>刘景伯</t>
  </si>
  <si>
    <t>513021193508040811</t>
  </si>
  <si>
    <t>13659062248</t>
  </si>
  <si>
    <t>513021193301050625</t>
  </si>
  <si>
    <t>13537895987</t>
  </si>
  <si>
    <t>杨国均</t>
  </si>
  <si>
    <t>513001194111080646</t>
  </si>
  <si>
    <t>堰坝社区4组</t>
  </si>
  <si>
    <t>15181897580</t>
  </si>
  <si>
    <t>郑佰珍</t>
  </si>
  <si>
    <t>51302119400615002X</t>
  </si>
  <si>
    <t>15882986313</t>
  </si>
  <si>
    <t>王勤烈</t>
  </si>
  <si>
    <t>513021194110240527</t>
  </si>
  <si>
    <t>石沟村11组</t>
  </si>
  <si>
    <t>15328398198</t>
  </si>
  <si>
    <t>唐正祥</t>
  </si>
  <si>
    <t>513021194307030523</t>
  </si>
  <si>
    <t>新街88号（原桥坝社区10组）</t>
  </si>
  <si>
    <t>15983859673</t>
  </si>
  <si>
    <t>蒋文碧</t>
  </si>
  <si>
    <t>513021193810100520</t>
  </si>
  <si>
    <t>苏久惠</t>
  </si>
  <si>
    <t>513021194309180525</t>
  </si>
  <si>
    <t>斌郎社区7组</t>
  </si>
  <si>
    <t>19382839745</t>
  </si>
  <si>
    <t>贺桂华</t>
  </si>
  <si>
    <t>511121194103068005</t>
  </si>
  <si>
    <t>15892423926</t>
  </si>
  <si>
    <t>513021192908220024</t>
  </si>
  <si>
    <t>河东村5组55号</t>
  </si>
  <si>
    <t>17365549992</t>
  </si>
  <si>
    <t>何成政</t>
  </si>
  <si>
    <t>513021193809030019</t>
  </si>
  <si>
    <t>马坪村10组</t>
  </si>
  <si>
    <t>15882913773</t>
  </si>
  <si>
    <t>18381802095</t>
  </si>
  <si>
    <t>廖德富</t>
  </si>
  <si>
    <t>513021194001200550</t>
  </si>
  <si>
    <t>13410141498</t>
  </si>
  <si>
    <t>涂多寿</t>
  </si>
  <si>
    <t>510521194201050184</t>
  </si>
  <si>
    <t>18228635671</t>
  </si>
  <si>
    <t>陈正洪</t>
  </si>
  <si>
    <t>513021194306220659</t>
  </si>
  <si>
    <t>龙坪村15组</t>
  </si>
  <si>
    <t>15901918226</t>
  </si>
  <si>
    <t>17311541498</t>
  </si>
  <si>
    <t>唐正碧</t>
  </si>
  <si>
    <t>513021193808130528</t>
  </si>
  <si>
    <t>13541809436</t>
  </si>
  <si>
    <t>肖德玉</t>
  </si>
  <si>
    <t>513021194212060527</t>
  </si>
  <si>
    <t>13408184788</t>
  </si>
  <si>
    <t>黄朝美</t>
  </si>
  <si>
    <t>513021194203230627</t>
  </si>
  <si>
    <t>龙坪村3组</t>
  </si>
  <si>
    <t>15881830240</t>
  </si>
  <si>
    <t>张时华</t>
  </si>
  <si>
    <t>51302119320812065X</t>
  </si>
  <si>
    <t>13551467907</t>
  </si>
  <si>
    <t>513021193607140025</t>
  </si>
  <si>
    <t>马坪村3组</t>
  </si>
  <si>
    <t>15228008102</t>
  </si>
  <si>
    <t>邓家碧</t>
  </si>
  <si>
    <t>513021194206190528</t>
  </si>
  <si>
    <t>18381894099</t>
  </si>
  <si>
    <t>唐发琼</t>
  </si>
  <si>
    <t>513021194208170520</t>
  </si>
  <si>
    <t>新街88号（木瓜村）11组</t>
  </si>
  <si>
    <t>13678291098</t>
  </si>
  <si>
    <t>513021193601100524</t>
  </si>
  <si>
    <t>17055588406</t>
  </si>
  <si>
    <t>黄天全</t>
  </si>
  <si>
    <t>513021194310078974</t>
  </si>
  <si>
    <t>15351401724</t>
  </si>
  <si>
    <t>吴绍达</t>
  </si>
  <si>
    <t>513021193911040475</t>
  </si>
  <si>
    <t>15281896585</t>
  </si>
  <si>
    <t>罗玉明</t>
  </si>
  <si>
    <t>513021194110010190</t>
  </si>
  <si>
    <t>15228030875</t>
  </si>
  <si>
    <t>何刚琼</t>
  </si>
  <si>
    <t>513021193612020028</t>
  </si>
  <si>
    <t>熊家村1组</t>
  </si>
  <si>
    <t>15908389539</t>
  </si>
  <si>
    <t>蒋秉富</t>
  </si>
  <si>
    <t>513021193812240551</t>
  </si>
  <si>
    <t>13795693799</t>
  </si>
  <si>
    <t>胡明学</t>
  </si>
  <si>
    <t>513021194003150526</t>
  </si>
  <si>
    <t>18682866093</t>
  </si>
  <si>
    <t>王必一</t>
  </si>
  <si>
    <t>513021193501270024</t>
  </si>
  <si>
    <t>15983884586</t>
  </si>
  <si>
    <t>陈仲玉</t>
  </si>
  <si>
    <t>513021192507100523</t>
  </si>
  <si>
    <t>13795673098</t>
  </si>
  <si>
    <t>杨纯明</t>
  </si>
  <si>
    <t>51300119410822061X</t>
  </si>
  <si>
    <t>四川省达州市达川区斌郎街道新街88号（原长田社区8组）</t>
  </si>
  <si>
    <t>15390453621</t>
  </si>
  <si>
    <t>严友群</t>
  </si>
  <si>
    <t>513021192809200626</t>
  </si>
  <si>
    <t>18782853877</t>
  </si>
  <si>
    <t>周列明</t>
  </si>
  <si>
    <t>510229194302088768</t>
  </si>
  <si>
    <t>13568184060</t>
  </si>
  <si>
    <t>513021194307070445</t>
  </si>
  <si>
    <t>13558557233</t>
  </si>
  <si>
    <t>13547251367</t>
  </si>
  <si>
    <t>万永玉</t>
  </si>
  <si>
    <t>513021193605130026</t>
  </si>
  <si>
    <t>河东村2组</t>
  </si>
  <si>
    <t>18011255935</t>
  </si>
  <si>
    <t>刘兴会</t>
  </si>
  <si>
    <t>513001193605260626</t>
  </si>
  <si>
    <t>13568345809</t>
  </si>
  <si>
    <t>513021193712070209</t>
  </si>
  <si>
    <t>13558549129</t>
  </si>
  <si>
    <t>何安学</t>
  </si>
  <si>
    <t>513021194201070551</t>
  </si>
  <si>
    <t>15928249198</t>
  </si>
  <si>
    <t>郎秀如</t>
  </si>
  <si>
    <t>513021193810250625</t>
  </si>
  <si>
    <t>15298126473</t>
  </si>
  <si>
    <t>513021194212010028</t>
  </si>
  <si>
    <t>13079090392</t>
  </si>
  <si>
    <t>袁代茂</t>
  </si>
  <si>
    <t>513021194002150014</t>
  </si>
  <si>
    <t>13551467055</t>
  </si>
  <si>
    <t>王德才</t>
  </si>
  <si>
    <t>513021193609061072</t>
  </si>
  <si>
    <t>15390116531</t>
  </si>
  <si>
    <t>15082410678</t>
  </si>
  <si>
    <t>杜善瑶</t>
  </si>
  <si>
    <t>513021194004010525</t>
  </si>
  <si>
    <t>13388202548</t>
  </si>
  <si>
    <t>15982992959</t>
  </si>
  <si>
    <t>李长玉</t>
  </si>
  <si>
    <t>513021193912100521</t>
  </si>
  <si>
    <t>18228608825</t>
  </si>
  <si>
    <t>王光孝</t>
  </si>
  <si>
    <t>51300119430712062X</t>
  </si>
  <si>
    <t>新街88号（长田村3组）</t>
  </si>
  <si>
    <t>15984488938</t>
  </si>
  <si>
    <t>邹政珍</t>
  </si>
  <si>
    <t>513001193604200621</t>
  </si>
  <si>
    <t>13183503322</t>
  </si>
  <si>
    <t>王德成</t>
  </si>
  <si>
    <t>513021193502280558</t>
  </si>
  <si>
    <t>斌郎老街37号</t>
  </si>
  <si>
    <t>13558559171</t>
  </si>
  <si>
    <t>闫培琼</t>
  </si>
  <si>
    <t>51300119430202062X</t>
  </si>
  <si>
    <t>15928242298</t>
  </si>
  <si>
    <t>潘淑荣</t>
  </si>
  <si>
    <t>513021193802150464</t>
  </si>
  <si>
    <t>17313317682</t>
  </si>
  <si>
    <t>18284628712</t>
  </si>
  <si>
    <t>陈如剑</t>
  </si>
  <si>
    <t>513021194201230455</t>
  </si>
  <si>
    <t>何德芳</t>
  </si>
  <si>
    <t>513021194102080527</t>
  </si>
  <si>
    <t>18381899905</t>
  </si>
  <si>
    <t>熊翠先</t>
  </si>
  <si>
    <t>510231193907065128</t>
  </si>
  <si>
    <t>18282207943</t>
  </si>
  <si>
    <t>吴泽珍</t>
  </si>
  <si>
    <t>513021194102210520</t>
  </si>
  <si>
    <t>13079054833</t>
  </si>
  <si>
    <t>熊光宗</t>
  </si>
  <si>
    <t>513021193905230555</t>
  </si>
  <si>
    <t>新街88号(原桥坝村4组）</t>
  </si>
  <si>
    <t>13002850180</t>
  </si>
  <si>
    <t>薛兴玉</t>
  </si>
  <si>
    <t>51302119420226020X</t>
  </si>
  <si>
    <t>18784869588</t>
  </si>
  <si>
    <t>蒋秉碧</t>
  </si>
  <si>
    <t>51302119430706052X</t>
  </si>
  <si>
    <t>13551447871</t>
  </si>
  <si>
    <t>陈大秀</t>
  </si>
  <si>
    <t>513021194401240025</t>
  </si>
  <si>
    <t>18381856653</t>
  </si>
  <si>
    <t>13867851841</t>
  </si>
  <si>
    <t>郑兴维</t>
  </si>
  <si>
    <t>513001194101240634</t>
  </si>
  <si>
    <t>18282236972</t>
  </si>
  <si>
    <t>513021193702260527</t>
  </si>
  <si>
    <t>15882979556</t>
  </si>
  <si>
    <t>张中碧</t>
  </si>
  <si>
    <t>513021193808110527</t>
  </si>
  <si>
    <t>15818488230</t>
  </si>
  <si>
    <t>庞启文</t>
  </si>
  <si>
    <t>513021194312240672</t>
  </si>
  <si>
    <t>杨光仁</t>
  </si>
  <si>
    <t>513021193810140012</t>
  </si>
  <si>
    <t>18111383518</t>
  </si>
  <si>
    <t>陈万芬</t>
  </si>
  <si>
    <t>513021194203160526</t>
  </si>
  <si>
    <t>15281845003</t>
  </si>
  <si>
    <t>秦华江</t>
  </si>
  <si>
    <t>513021193710040495</t>
  </si>
  <si>
    <t>王清孝</t>
  </si>
  <si>
    <t>513021194103150558</t>
  </si>
  <si>
    <t>17738653050</t>
  </si>
  <si>
    <t>吴忠玉</t>
  </si>
  <si>
    <t>51302119330104062X</t>
  </si>
  <si>
    <t>15928253908</t>
  </si>
  <si>
    <t>王永明</t>
  </si>
  <si>
    <t>513021193212030550</t>
  </si>
  <si>
    <t>18982866860</t>
  </si>
  <si>
    <t>王清荣</t>
  </si>
  <si>
    <t>51302119390127055X</t>
  </si>
  <si>
    <t>18161427921</t>
  </si>
  <si>
    <t>李洪春</t>
  </si>
  <si>
    <t>513021194312280658</t>
  </si>
  <si>
    <t>17208178603</t>
  </si>
  <si>
    <t>15348256690</t>
  </si>
  <si>
    <t>13036477068</t>
  </si>
  <si>
    <t>汤昌玉</t>
  </si>
  <si>
    <t>513021193006170026</t>
  </si>
  <si>
    <t>马坪村9组9号</t>
  </si>
  <si>
    <t>15775603214</t>
  </si>
  <si>
    <t>袁仕贵</t>
  </si>
  <si>
    <t>51302119410905003X</t>
  </si>
  <si>
    <t>河东社区6组</t>
  </si>
  <si>
    <t>18282241820</t>
  </si>
  <si>
    <t>513021193806190527</t>
  </si>
  <si>
    <t>15196860786</t>
  </si>
  <si>
    <t>伍有前</t>
  </si>
  <si>
    <t>513021194210150553</t>
  </si>
  <si>
    <t>15892992185</t>
  </si>
  <si>
    <t>吴浪宗</t>
  </si>
  <si>
    <t>513021194303250457</t>
  </si>
  <si>
    <t>金银2组</t>
  </si>
  <si>
    <t>19511787798</t>
  </si>
  <si>
    <t>杜善俄</t>
  </si>
  <si>
    <t>513021194207250027</t>
  </si>
  <si>
    <t>13778377746</t>
  </si>
  <si>
    <t>陈志英</t>
  </si>
  <si>
    <t>513021194211180527</t>
  </si>
  <si>
    <t>15983859198</t>
  </si>
  <si>
    <t>向以华</t>
  </si>
  <si>
    <t>513021194104290018</t>
  </si>
  <si>
    <t>13684205560</t>
  </si>
  <si>
    <t>郑多玉</t>
  </si>
  <si>
    <t>513021194308280524</t>
  </si>
  <si>
    <t>18381999837</t>
  </si>
  <si>
    <t>张绍珍</t>
  </si>
  <si>
    <t>513021193110130200</t>
  </si>
  <si>
    <t>黄永秀</t>
  </si>
  <si>
    <t>513021194109210523</t>
  </si>
  <si>
    <t>18398823709</t>
  </si>
  <si>
    <t>袁仕发</t>
  </si>
  <si>
    <t>513021194210240014</t>
  </si>
  <si>
    <t>新街88号（原河东村7组）</t>
  </si>
  <si>
    <t>15196899684</t>
  </si>
  <si>
    <t>罗正英</t>
  </si>
  <si>
    <t>513021194106210448</t>
  </si>
  <si>
    <t>18982884677</t>
  </si>
  <si>
    <t>三品山社区9组</t>
  </si>
  <si>
    <t>15868073495</t>
  </si>
  <si>
    <t>魏友秀</t>
  </si>
  <si>
    <t>513021194106200522</t>
  </si>
  <si>
    <t>四川省达州市达川区斌郎街道何家村2组</t>
  </si>
  <si>
    <t>18608237836</t>
  </si>
  <si>
    <t>张修兵</t>
  </si>
  <si>
    <t>513021194311060557</t>
  </si>
  <si>
    <t>新街88号（原桥坝社区3组）</t>
  </si>
  <si>
    <t>18825829377</t>
  </si>
  <si>
    <t>杨文保</t>
  </si>
  <si>
    <t>513021194212150012</t>
  </si>
  <si>
    <t>13558539273</t>
  </si>
  <si>
    <t>13350792638</t>
  </si>
  <si>
    <t>邓承英</t>
  </si>
  <si>
    <t>513021194107080542</t>
  </si>
  <si>
    <t>15298139122</t>
  </si>
  <si>
    <t>郭兆湘</t>
  </si>
  <si>
    <t>513021193008280456</t>
  </si>
  <si>
    <t>15390120379</t>
  </si>
  <si>
    <t>潘传孝</t>
  </si>
  <si>
    <t>513021193903150551</t>
  </si>
  <si>
    <t>18781875619</t>
  </si>
  <si>
    <t>熊大位</t>
  </si>
  <si>
    <t>513001193904060616</t>
  </si>
  <si>
    <t>513021193003040525</t>
  </si>
  <si>
    <t>13558538548</t>
  </si>
  <si>
    <t>18782882125</t>
  </si>
  <si>
    <t>丁洪玉</t>
  </si>
  <si>
    <t>513001193611110624</t>
  </si>
  <si>
    <t>13568359379</t>
  </si>
  <si>
    <t>四川省达州市高新区斌郎街道红花村8组</t>
  </si>
  <si>
    <t>17528159171</t>
  </si>
  <si>
    <t>徐忠琼</t>
  </si>
  <si>
    <t>513021194303082107</t>
  </si>
  <si>
    <t>18282983788</t>
  </si>
  <si>
    <t>庞佑贤</t>
  </si>
  <si>
    <t>513021193212240064</t>
  </si>
  <si>
    <t>13882821695</t>
  </si>
  <si>
    <t>蒲正淑</t>
  </si>
  <si>
    <t>513021194203010528</t>
  </si>
  <si>
    <t>18510287168</t>
  </si>
  <si>
    <t>陈在友</t>
  </si>
  <si>
    <t>513021193902150218</t>
  </si>
  <si>
    <t>19983767666</t>
  </si>
  <si>
    <t>杨云秀</t>
  </si>
  <si>
    <t>51302119400228002X</t>
  </si>
  <si>
    <t>18780857899</t>
  </si>
  <si>
    <t>潘成珠</t>
  </si>
  <si>
    <t>513021194202080540</t>
  </si>
  <si>
    <t>18381962712</t>
  </si>
  <si>
    <t>513021194211260527</t>
  </si>
  <si>
    <t>19908182967</t>
  </si>
  <si>
    <t>吴中政</t>
  </si>
  <si>
    <t>513021194106110455</t>
  </si>
  <si>
    <t>四川省达州市达川区斌郎街道新街88号（原金银村5组）</t>
  </si>
  <si>
    <t>18080682555</t>
  </si>
  <si>
    <t>汤昌荣</t>
  </si>
  <si>
    <t>513021193803120451</t>
  </si>
  <si>
    <t>15228084226</t>
  </si>
  <si>
    <t>15196852465</t>
  </si>
  <si>
    <t>黄学玉</t>
  </si>
  <si>
    <t>513021194007140026</t>
  </si>
  <si>
    <t>河东社区（原店子村3组）</t>
  </si>
  <si>
    <t>唐发茂</t>
  </si>
  <si>
    <t>513001194211250630</t>
  </si>
  <si>
    <t>15982984376</t>
  </si>
  <si>
    <t>昝均荣</t>
  </si>
  <si>
    <t>513021193108110454</t>
  </si>
  <si>
    <t>13778309430</t>
  </si>
  <si>
    <t>吴传玉</t>
  </si>
  <si>
    <t>513001194012130628</t>
  </si>
  <si>
    <t>四川省达州市达川区斌郎街道新街88号（原长田社区5组）</t>
  </si>
  <si>
    <t>13419069515</t>
  </si>
  <si>
    <t>张林兴</t>
  </si>
  <si>
    <t>513001194107040238</t>
  </si>
  <si>
    <t>四川省达州市达川区斌郎街道长田社区8组</t>
  </si>
  <si>
    <t>15082880351</t>
  </si>
  <si>
    <t>李文贵</t>
  </si>
  <si>
    <t>513021194206270552</t>
  </si>
  <si>
    <t>15183573575</t>
  </si>
  <si>
    <t>何治道</t>
  </si>
  <si>
    <t>513021193809270557</t>
  </si>
  <si>
    <t>苏方海</t>
  </si>
  <si>
    <t>513021194311180452</t>
  </si>
  <si>
    <t>19881872569</t>
  </si>
  <si>
    <t>张大英</t>
  </si>
  <si>
    <t>513001193908080622</t>
  </si>
  <si>
    <t>18782835738</t>
  </si>
  <si>
    <t>17197278171</t>
  </si>
  <si>
    <t>杜善芬</t>
  </si>
  <si>
    <t>513021193605230529</t>
  </si>
  <si>
    <t>17380174552</t>
  </si>
  <si>
    <t>513021193911240522</t>
  </si>
  <si>
    <t>13548289308</t>
  </si>
  <si>
    <t>15881803758</t>
  </si>
  <si>
    <t>513001193308080645</t>
  </si>
  <si>
    <t>火烽山村9组10号</t>
  </si>
  <si>
    <t>13982850076</t>
  </si>
  <si>
    <t>陈跃诗</t>
  </si>
  <si>
    <t>513001193604130635</t>
  </si>
  <si>
    <t>15196860589</t>
  </si>
  <si>
    <t>17082824744</t>
  </si>
  <si>
    <t>熊光容</t>
  </si>
  <si>
    <t>513001193610180620</t>
  </si>
  <si>
    <t>堰坝村3组</t>
  </si>
  <si>
    <t>13629065529</t>
  </si>
  <si>
    <t>唐代珍</t>
  </si>
  <si>
    <t>513001193907020628</t>
  </si>
  <si>
    <t>51302119401124002X</t>
  </si>
  <si>
    <t>18008195693</t>
  </si>
  <si>
    <t>唐代芬</t>
  </si>
  <si>
    <t>513001193507240621</t>
  </si>
  <si>
    <t>13458196881</t>
  </si>
  <si>
    <t>闵代会</t>
  </si>
  <si>
    <t>513021194011050525</t>
  </si>
  <si>
    <t>19915626696</t>
  </si>
  <si>
    <t>廖德培</t>
  </si>
  <si>
    <t>513021193812150556</t>
  </si>
  <si>
    <t>15298104408</t>
  </si>
  <si>
    <t>四川省达州市达川区斌郎街道斌郎社区1组</t>
  </si>
  <si>
    <t>15882944730</t>
  </si>
  <si>
    <t>陈正平</t>
  </si>
  <si>
    <t>513021193302040672</t>
  </si>
  <si>
    <t>17738927783</t>
  </si>
  <si>
    <t>100</t>
  </si>
  <si>
    <t>15908487711</t>
  </si>
  <si>
    <t>何维兴</t>
  </si>
  <si>
    <t>513021193809160657</t>
  </si>
  <si>
    <t>13778328385</t>
  </si>
  <si>
    <t>刘运孝</t>
  </si>
  <si>
    <t>513021194311130455</t>
  </si>
  <si>
    <t>新街88号（原桥坝社区7组）</t>
  </si>
  <si>
    <t>15182894899</t>
  </si>
  <si>
    <t>陈兴隆</t>
  </si>
  <si>
    <t>513001193812130613</t>
  </si>
  <si>
    <t>黄贤坤</t>
  </si>
  <si>
    <t>513001194307150626</t>
  </si>
  <si>
    <t>18982874622</t>
  </si>
  <si>
    <t>王明全</t>
  </si>
  <si>
    <t>513021193911240194</t>
  </si>
  <si>
    <t>18284677742</t>
  </si>
  <si>
    <t>15984489614</t>
  </si>
  <si>
    <t>潘素容</t>
  </si>
  <si>
    <t>513021193712190040</t>
  </si>
  <si>
    <t>熊家二组</t>
  </si>
  <si>
    <t>13408189884</t>
  </si>
  <si>
    <t>何纪秀</t>
  </si>
  <si>
    <t>513021194208190687</t>
  </si>
  <si>
    <t>15228046771</t>
  </si>
  <si>
    <t>王光保</t>
  </si>
  <si>
    <t>513021194401200015</t>
  </si>
  <si>
    <t>新街88号（原三品山3组）</t>
  </si>
  <si>
    <t>18398801326</t>
  </si>
  <si>
    <t>513021193707290629</t>
  </si>
  <si>
    <t>15086941638</t>
  </si>
  <si>
    <t>19934084808</t>
  </si>
  <si>
    <t>13121842876</t>
  </si>
  <si>
    <t>王永秀</t>
  </si>
  <si>
    <t>513021194101250029</t>
  </si>
  <si>
    <t>13408188273</t>
  </si>
  <si>
    <t>17323362936</t>
  </si>
  <si>
    <t>51302119360330052X</t>
  </si>
  <si>
    <t>15982035854</t>
  </si>
  <si>
    <t>唐全菊</t>
  </si>
  <si>
    <t>513021194203010448</t>
  </si>
  <si>
    <t>15984781217</t>
  </si>
  <si>
    <t>付友会</t>
  </si>
  <si>
    <t>512530194304176060</t>
  </si>
  <si>
    <t>15182878137</t>
  </si>
  <si>
    <t>王兴平</t>
  </si>
  <si>
    <t>51302119430621227X</t>
  </si>
  <si>
    <t>18982880027</t>
  </si>
  <si>
    <t>何延清</t>
  </si>
  <si>
    <t>51302119360314052X</t>
  </si>
  <si>
    <t>13619065618</t>
  </si>
  <si>
    <t>刘远六</t>
  </si>
  <si>
    <t>51302119370815045X</t>
  </si>
  <si>
    <t>18682830498</t>
  </si>
  <si>
    <t>罗友芳</t>
  </si>
  <si>
    <t>513021194006160447</t>
  </si>
  <si>
    <t>15228051697</t>
  </si>
  <si>
    <t>陈武全</t>
  </si>
  <si>
    <t>513021193912210659</t>
  </si>
  <si>
    <t>徐正华</t>
  </si>
  <si>
    <t>513021193912200557</t>
  </si>
  <si>
    <t>17032538859</t>
  </si>
  <si>
    <t>刘运秀</t>
  </si>
  <si>
    <t>51302119331230052X</t>
  </si>
  <si>
    <t>18780899162</t>
  </si>
  <si>
    <t>潘明光</t>
  </si>
  <si>
    <t>513021193712290527</t>
  </si>
  <si>
    <t>18282066560</t>
  </si>
  <si>
    <t>杜世英</t>
  </si>
  <si>
    <t>513021193812280529</t>
  </si>
  <si>
    <t>17365290689</t>
  </si>
  <si>
    <t>邓家淑</t>
  </si>
  <si>
    <t>513021193506090620</t>
  </si>
  <si>
    <t>18381884263</t>
  </si>
  <si>
    <t>雷仕荣</t>
  </si>
  <si>
    <t>513021194004260452</t>
  </si>
  <si>
    <t>18080691234</t>
  </si>
  <si>
    <t>陈耀秀</t>
  </si>
  <si>
    <t>513001194301100628</t>
  </si>
  <si>
    <t>13982879440</t>
  </si>
  <si>
    <t>唐荣杰</t>
  </si>
  <si>
    <t>513021194309070553</t>
  </si>
  <si>
    <t>13330836088</t>
  </si>
  <si>
    <t>朱炳珍</t>
  </si>
  <si>
    <t>513021194010030629</t>
  </si>
  <si>
    <t>13071181962</t>
  </si>
  <si>
    <t>王仕权</t>
  </si>
  <si>
    <t>51300119411120061X</t>
  </si>
  <si>
    <t>13458774486</t>
  </si>
  <si>
    <t>吴开琼</t>
  </si>
  <si>
    <t>513021193907140449</t>
  </si>
  <si>
    <t>13778304825</t>
  </si>
  <si>
    <t>李大英</t>
  </si>
  <si>
    <t>51302119390303004X</t>
  </si>
  <si>
    <t>陈培均</t>
  </si>
  <si>
    <t>513001193807130651</t>
  </si>
  <si>
    <t>13547259052</t>
  </si>
  <si>
    <t>13528944004</t>
  </si>
  <si>
    <t>潘广会</t>
  </si>
  <si>
    <t>513021193803160445</t>
  </si>
  <si>
    <t>17713530347</t>
  </si>
  <si>
    <t>庞佑富</t>
  </si>
  <si>
    <t>51302119380113055X</t>
  </si>
  <si>
    <t>潘广奇</t>
  </si>
  <si>
    <t>513021192908260659</t>
  </si>
  <si>
    <t>金坪村6组</t>
  </si>
  <si>
    <t>13508260120</t>
  </si>
  <si>
    <t>何家村8组（许家村1组）</t>
  </si>
  <si>
    <t>17065185537</t>
  </si>
  <si>
    <t>卓子成</t>
  </si>
  <si>
    <t>513001194203040633</t>
  </si>
  <si>
    <t>13568190801</t>
  </si>
  <si>
    <t>513021193503250529</t>
  </si>
  <si>
    <t>13882890390</t>
  </si>
  <si>
    <t>王启琼</t>
  </si>
  <si>
    <t>513021193508170528</t>
  </si>
  <si>
    <t>13882880896</t>
  </si>
  <si>
    <t>唐发新</t>
  </si>
  <si>
    <t>51302119360726057X</t>
  </si>
  <si>
    <t>陈重英</t>
  </si>
  <si>
    <t>513021194212020445</t>
  </si>
  <si>
    <t>18282921278</t>
  </si>
  <si>
    <t>513021193807140644</t>
  </si>
  <si>
    <t>513021193605290521</t>
  </si>
  <si>
    <t>15892992215</t>
  </si>
  <si>
    <t>邓文珍</t>
  </si>
  <si>
    <t>51302119381019052X</t>
  </si>
  <si>
    <t>新街88号（中峰村7组）</t>
  </si>
  <si>
    <t>15228088032</t>
  </si>
  <si>
    <t>黄昌荣</t>
  </si>
  <si>
    <t>513021194008010557</t>
  </si>
  <si>
    <t>15983869582</t>
  </si>
  <si>
    <t>18784821360</t>
  </si>
  <si>
    <t>杜善刚</t>
  </si>
  <si>
    <t>51302119390901055X</t>
  </si>
  <si>
    <t>18781804570</t>
  </si>
  <si>
    <t>蒋兴凤</t>
  </si>
  <si>
    <t>513021193907050523</t>
  </si>
  <si>
    <t>张修玉</t>
  </si>
  <si>
    <t>513021194204020445</t>
  </si>
  <si>
    <t>13551449892</t>
  </si>
  <si>
    <t>黄清玉</t>
  </si>
  <si>
    <t>513021193404300527</t>
  </si>
  <si>
    <t>13558521898</t>
  </si>
  <si>
    <t>郑多芬</t>
  </si>
  <si>
    <t>513021194002030629</t>
  </si>
  <si>
    <t>13106551308</t>
  </si>
  <si>
    <t>张伏珍</t>
  </si>
  <si>
    <t>513021193604080020</t>
  </si>
  <si>
    <t>13982863190</t>
  </si>
  <si>
    <t>庞代碧</t>
  </si>
  <si>
    <t>513021194312190441</t>
  </si>
  <si>
    <t>18284667689</t>
  </si>
  <si>
    <t>蒋永保</t>
  </si>
  <si>
    <t>513021193503070552</t>
  </si>
  <si>
    <t>13183413562</t>
  </si>
  <si>
    <t>513021194109140529</t>
  </si>
  <si>
    <t>15928256487</t>
  </si>
  <si>
    <t>李启林</t>
  </si>
  <si>
    <t>513021194206140555</t>
  </si>
  <si>
    <t>15984490669</t>
  </si>
  <si>
    <t>余开秀</t>
  </si>
  <si>
    <t>513021193807120045</t>
  </si>
  <si>
    <t>13551456572</t>
  </si>
  <si>
    <t>513021194106230449</t>
  </si>
  <si>
    <t>18180198225</t>
  </si>
  <si>
    <t>熊明清</t>
  </si>
  <si>
    <t>513021193405020041</t>
  </si>
  <si>
    <t>河东村一组</t>
  </si>
  <si>
    <t>17365543477</t>
  </si>
  <si>
    <t>郑仕杰</t>
  </si>
  <si>
    <t>513021194108190559</t>
  </si>
  <si>
    <t>四川省达州市达川区斌郎街道郑家村3组</t>
  </si>
  <si>
    <t>18881841053</t>
  </si>
  <si>
    <t>曾元友</t>
  </si>
  <si>
    <t>513021194006010553</t>
  </si>
  <si>
    <t>木瓜村12组</t>
  </si>
  <si>
    <t>17828853023</t>
  </si>
  <si>
    <t>何刚珍</t>
  </si>
  <si>
    <t>513021194009240522</t>
  </si>
  <si>
    <t>13882803937</t>
  </si>
  <si>
    <t>罗维秋</t>
  </si>
  <si>
    <t>513021194206290027</t>
  </si>
  <si>
    <t>新街88号（原三品山社区4组）</t>
  </si>
  <si>
    <t>15182803034</t>
  </si>
  <si>
    <t>岳仕碧</t>
  </si>
  <si>
    <t>513021192805150027</t>
  </si>
  <si>
    <t>长江村2组78号</t>
  </si>
  <si>
    <t>15281850562</t>
  </si>
  <si>
    <t>何治桥</t>
  </si>
  <si>
    <t>513021193312130559</t>
  </si>
  <si>
    <t>15281890754</t>
  </si>
  <si>
    <t>覃朝玉</t>
  </si>
  <si>
    <t>513021194109090445</t>
  </si>
  <si>
    <t>15281804058</t>
  </si>
  <si>
    <t>何仁孟</t>
  </si>
  <si>
    <t>513021194012150659</t>
  </si>
  <si>
    <t>15983850409</t>
  </si>
  <si>
    <t>胡德珍</t>
  </si>
  <si>
    <t>513021193310060024</t>
  </si>
  <si>
    <t>熊家村2组19号</t>
  </si>
  <si>
    <t>18281829336</t>
  </si>
  <si>
    <t>陈思芬</t>
  </si>
  <si>
    <t>513021194010070524</t>
  </si>
  <si>
    <t>何家村（原许家村4组）</t>
  </si>
  <si>
    <t>15775675588</t>
  </si>
  <si>
    <t>覃荣碧</t>
  </si>
  <si>
    <t>513001193501090642</t>
  </si>
  <si>
    <t>18113386076</t>
  </si>
  <si>
    <t>杨正道</t>
  </si>
  <si>
    <t>513021194109080458</t>
  </si>
  <si>
    <t>苏方碧</t>
  </si>
  <si>
    <t>513021193602220528</t>
  </si>
  <si>
    <t>13882898716</t>
  </si>
  <si>
    <t>18034727010</t>
  </si>
  <si>
    <t>闫柏礼</t>
  </si>
  <si>
    <t>513001193910050617</t>
  </si>
  <si>
    <t>18981494095</t>
  </si>
  <si>
    <t>周学碧</t>
  </si>
  <si>
    <t>513021194308160047</t>
  </si>
  <si>
    <t>15082850984</t>
  </si>
  <si>
    <t>宋平琼</t>
  </si>
  <si>
    <t>513021194304120523</t>
  </si>
  <si>
    <t>18090903637</t>
  </si>
  <si>
    <t>尹明珍</t>
  </si>
  <si>
    <t>513001193806150626</t>
  </si>
  <si>
    <t>18782859839</t>
  </si>
  <si>
    <t>王学文</t>
  </si>
  <si>
    <t>513021193811250571</t>
  </si>
  <si>
    <t>13684238079</t>
  </si>
  <si>
    <t>曾孙福</t>
  </si>
  <si>
    <t>513021194111050450</t>
  </si>
  <si>
    <t>郭学荣</t>
  </si>
  <si>
    <t>513021194309270555</t>
  </si>
  <si>
    <t>13551434142</t>
  </si>
  <si>
    <t>王继碧</t>
  </si>
  <si>
    <t>513021194202080209</t>
  </si>
  <si>
    <t>13541806386</t>
  </si>
  <si>
    <t>李含芬</t>
  </si>
  <si>
    <t>513021194206110620</t>
  </si>
  <si>
    <t>新街88号（原金龙村10组）</t>
  </si>
  <si>
    <t>18384814190</t>
  </si>
  <si>
    <t>程世述</t>
  </si>
  <si>
    <t>51302119360817055X</t>
  </si>
  <si>
    <t>15082408171</t>
  </si>
  <si>
    <t>周正和</t>
  </si>
  <si>
    <t>513021193404070557</t>
  </si>
  <si>
    <t>15984770913</t>
  </si>
  <si>
    <t>唐荣轩</t>
  </si>
  <si>
    <t>513021193807260611</t>
  </si>
  <si>
    <t>新街88号（原石河村6组）</t>
  </si>
  <si>
    <t>18123180010</t>
  </si>
  <si>
    <t>魏中顺</t>
  </si>
  <si>
    <t>513021194001190815</t>
  </si>
  <si>
    <t>18398844865</t>
  </si>
  <si>
    <t>杜仕秀</t>
  </si>
  <si>
    <t>513021193811110528</t>
  </si>
  <si>
    <t>13518257101</t>
  </si>
  <si>
    <t>魏福英</t>
  </si>
  <si>
    <t>513021193609220627</t>
  </si>
  <si>
    <t>13982822311</t>
  </si>
  <si>
    <t>刘美高</t>
  </si>
  <si>
    <t>513021193808060558</t>
  </si>
  <si>
    <t>15228039961</t>
  </si>
  <si>
    <t>杜善荣</t>
  </si>
  <si>
    <t>513021194207148970</t>
  </si>
  <si>
    <t>三品山社区（原马坪村6组）</t>
  </si>
  <si>
    <t>15520276818</t>
  </si>
  <si>
    <t>唐明福</t>
  </si>
  <si>
    <t>513021193910080555</t>
  </si>
  <si>
    <t>18398846524</t>
  </si>
  <si>
    <t>罗泽兰</t>
  </si>
  <si>
    <t>513021193906190022</t>
  </si>
  <si>
    <t>18281804589</t>
  </si>
  <si>
    <t>18081506576</t>
  </si>
  <si>
    <t>王瑞泽</t>
  </si>
  <si>
    <t>513001194105010625</t>
  </si>
  <si>
    <t>四川省达州市高新区斌郎街道新街88号（原火烽山村5组）</t>
  </si>
  <si>
    <t>13408194026</t>
  </si>
  <si>
    <t>熊明贵</t>
  </si>
  <si>
    <t>513021193812190013</t>
  </si>
  <si>
    <t>15082879860</t>
  </si>
  <si>
    <t>吴学仁</t>
  </si>
  <si>
    <t>513021193912010454</t>
  </si>
  <si>
    <t>长江村1组43号</t>
  </si>
  <si>
    <t>13508257014</t>
  </si>
  <si>
    <t>石安全</t>
  </si>
  <si>
    <t>513021193802130017</t>
  </si>
  <si>
    <t>新街88号（河东村4组）</t>
  </si>
  <si>
    <t>18782833089</t>
  </si>
  <si>
    <t>陈万俸</t>
  </si>
  <si>
    <t>513021194003240556</t>
  </si>
  <si>
    <t>17365543377</t>
  </si>
  <si>
    <t>高有英</t>
  </si>
  <si>
    <t>513001193912020622</t>
  </si>
  <si>
    <t>新街88号（火烽山村3组）</t>
  </si>
  <si>
    <t>13778370444</t>
  </si>
  <si>
    <t>陈正清</t>
  </si>
  <si>
    <t>513021194109100447</t>
  </si>
  <si>
    <t>18228673880</t>
  </si>
  <si>
    <t>李世玉</t>
  </si>
  <si>
    <t>513021193604164662</t>
  </si>
  <si>
    <t>18781804661</t>
  </si>
  <si>
    <t>汤德源</t>
  </si>
  <si>
    <t>513021193512140655</t>
  </si>
  <si>
    <t>15183575302</t>
  </si>
  <si>
    <t>13551442126</t>
  </si>
  <si>
    <t>杨华珍</t>
  </si>
  <si>
    <t>513021193806020528</t>
  </si>
  <si>
    <t>13778346201</t>
  </si>
  <si>
    <t>梁国兴</t>
  </si>
  <si>
    <t>513021193807220193</t>
  </si>
  <si>
    <t>18282243594</t>
  </si>
  <si>
    <t>张纯琼</t>
  </si>
  <si>
    <t>513021194202180445</t>
  </si>
  <si>
    <t>19100311662</t>
  </si>
  <si>
    <t>潘明书</t>
  </si>
  <si>
    <t>513021194303210447</t>
  </si>
  <si>
    <t>13619069956</t>
  </si>
  <si>
    <t>13982874376</t>
  </si>
  <si>
    <t>杨才仲</t>
  </si>
  <si>
    <t>513021193911220556</t>
  </si>
  <si>
    <t>18982895790</t>
  </si>
  <si>
    <t>吴忠秀</t>
  </si>
  <si>
    <t>513021193812200066</t>
  </si>
  <si>
    <t>郭仁秀</t>
  </si>
  <si>
    <t>51302119350216002X</t>
  </si>
  <si>
    <t>熊家村9组</t>
  </si>
  <si>
    <t>13228271505</t>
  </si>
  <si>
    <t>513021194103080019</t>
  </si>
  <si>
    <t>三品山社区（原马坪村5组）</t>
  </si>
  <si>
    <t>17065185501</t>
  </si>
  <si>
    <t>蒋明秀</t>
  </si>
  <si>
    <t>513021194210180525</t>
  </si>
  <si>
    <t>新街88号（原木瓜村2组）</t>
  </si>
  <si>
    <t>13551474060</t>
  </si>
  <si>
    <t>邓恒富</t>
  </si>
  <si>
    <t>513021194210120653</t>
  </si>
  <si>
    <t>13882840565</t>
  </si>
  <si>
    <t>马德福</t>
  </si>
  <si>
    <t>513021193802240558</t>
  </si>
  <si>
    <t>王仕玉</t>
  </si>
  <si>
    <t>513021194010250023</t>
  </si>
  <si>
    <t>13438556391</t>
  </si>
  <si>
    <t>蔡光海</t>
  </si>
  <si>
    <t>513021193606180017</t>
  </si>
  <si>
    <t>13458469577</t>
  </si>
  <si>
    <t>王应生</t>
  </si>
  <si>
    <t>513001193608180613</t>
  </si>
  <si>
    <t>15281832165</t>
  </si>
  <si>
    <t>17738933358</t>
  </si>
  <si>
    <t>邹政均</t>
  </si>
  <si>
    <t>513001194304230612</t>
  </si>
  <si>
    <t>15181844394</t>
  </si>
  <si>
    <t>程德芳</t>
  </si>
  <si>
    <t>513021194107130204</t>
  </si>
  <si>
    <t>18380777302</t>
  </si>
  <si>
    <t>513001193610030622</t>
  </si>
  <si>
    <t>15182897249</t>
  </si>
  <si>
    <t>18282901653</t>
  </si>
  <si>
    <t>潘学金</t>
  </si>
  <si>
    <t>513021194006240017</t>
  </si>
  <si>
    <t>15181863989</t>
  </si>
  <si>
    <t>王洪俊</t>
  </si>
  <si>
    <t>513001194311160018</t>
  </si>
  <si>
    <t>15183583550</t>
  </si>
  <si>
    <t>秦炳瑜</t>
  </si>
  <si>
    <t>513021193611170622</t>
  </si>
  <si>
    <t>15328957592</t>
  </si>
  <si>
    <t>刘朝秀</t>
  </si>
  <si>
    <t>513021193107150024</t>
  </si>
  <si>
    <t>河东村5组3号</t>
  </si>
  <si>
    <t>13698100283</t>
  </si>
  <si>
    <t>51302119431205065X</t>
  </si>
  <si>
    <t>18123186895</t>
  </si>
  <si>
    <t>昝忠全</t>
  </si>
  <si>
    <t>513021194312230474</t>
  </si>
  <si>
    <t>闫祥礼</t>
  </si>
  <si>
    <t>513001194103140610</t>
  </si>
  <si>
    <t>新街88号（原蔡坪村5组）</t>
  </si>
  <si>
    <t>15281859735</t>
  </si>
  <si>
    <t>刘学</t>
  </si>
  <si>
    <t>513021193612120619</t>
  </si>
  <si>
    <t>三品山社区2组</t>
  </si>
  <si>
    <t>15228001926</t>
  </si>
  <si>
    <t>15182816472</t>
  </si>
  <si>
    <t>黄正兴</t>
  </si>
  <si>
    <t>513021193510200650</t>
  </si>
  <si>
    <t>13568168147</t>
  </si>
  <si>
    <t>闫传发</t>
  </si>
  <si>
    <t>513021193708110554</t>
  </si>
  <si>
    <t>何永松</t>
  </si>
  <si>
    <t>513021193902060554</t>
  </si>
  <si>
    <t>张佰碧</t>
  </si>
  <si>
    <t>513021194210100628</t>
  </si>
  <si>
    <t>龙坪村1组（原金坪村1组）</t>
  </si>
  <si>
    <t>13094507789</t>
  </si>
  <si>
    <t>513021193412240528</t>
  </si>
  <si>
    <t>13508240298</t>
  </si>
  <si>
    <t>王元福</t>
  </si>
  <si>
    <t>513021194012280453</t>
  </si>
  <si>
    <t>18784828946</t>
  </si>
  <si>
    <t>朱正玉</t>
  </si>
  <si>
    <t>513001193304270644</t>
  </si>
  <si>
    <t>临江村1组69号</t>
  </si>
  <si>
    <t>13981480652</t>
  </si>
  <si>
    <t>18784847901</t>
  </si>
  <si>
    <t>董光英</t>
  </si>
  <si>
    <t>513021194003030524</t>
  </si>
  <si>
    <t>18666444001</t>
  </si>
  <si>
    <t>严光荣</t>
  </si>
  <si>
    <t>513021194012040038</t>
  </si>
  <si>
    <t>15082863596</t>
  </si>
  <si>
    <t>黎玉斗</t>
  </si>
  <si>
    <t>513021194006230193</t>
  </si>
  <si>
    <t>15982972784</t>
  </si>
  <si>
    <t>513021194208220444</t>
  </si>
  <si>
    <t>四川省达县石板镇金银村6组</t>
  </si>
  <si>
    <t>18784821885</t>
  </si>
  <si>
    <t>陈福能</t>
  </si>
  <si>
    <t>513021193903190190</t>
  </si>
  <si>
    <t>18281832992</t>
  </si>
  <si>
    <t>陈仲银</t>
  </si>
  <si>
    <t>513021193710090556</t>
  </si>
  <si>
    <t>木瓜村11组</t>
  </si>
  <si>
    <t>18180191568</t>
  </si>
  <si>
    <t>翟世忠</t>
  </si>
  <si>
    <t>513021193801260557</t>
  </si>
  <si>
    <t>新街88号（原桥坝村7组）</t>
  </si>
  <si>
    <t>15182863202</t>
  </si>
  <si>
    <t>胡开芳</t>
  </si>
  <si>
    <t>513001193309090642</t>
  </si>
  <si>
    <t>火烽山村4组52号</t>
  </si>
  <si>
    <t>15282410769</t>
  </si>
  <si>
    <t>石永炳</t>
  </si>
  <si>
    <t>51302119410810055X</t>
  </si>
  <si>
    <t>张伦珍</t>
  </si>
  <si>
    <t>513001193804270624</t>
  </si>
  <si>
    <t>14781816433</t>
  </si>
  <si>
    <t>513021193703180529</t>
  </si>
  <si>
    <t>13678299666</t>
  </si>
  <si>
    <t>徐中全</t>
  </si>
  <si>
    <t>513021194012190036</t>
  </si>
  <si>
    <t>13350799332</t>
  </si>
  <si>
    <t>张玉珍</t>
  </si>
  <si>
    <t>513021193112040524</t>
  </si>
  <si>
    <t>13778384797</t>
  </si>
  <si>
    <t>朱仁秀</t>
  </si>
  <si>
    <t>513001194009180624</t>
  </si>
  <si>
    <t>15881829187</t>
  </si>
  <si>
    <t>苏久清</t>
  </si>
  <si>
    <t>513021194108250558</t>
  </si>
  <si>
    <t>18780891085</t>
  </si>
  <si>
    <t>51302119390116006X</t>
  </si>
  <si>
    <t>13508259208</t>
  </si>
  <si>
    <t>15182858198</t>
  </si>
  <si>
    <t>龙怀孝</t>
  </si>
  <si>
    <t>513021193202020017</t>
  </si>
  <si>
    <t>熊家村2组27号</t>
  </si>
  <si>
    <t>15181865221</t>
  </si>
  <si>
    <t>四川省达州市高新区斌郎街道何家村4组</t>
  </si>
  <si>
    <t>18113399295</t>
  </si>
  <si>
    <t>513021194005210027</t>
  </si>
  <si>
    <t>新街88号（原百花村3组）</t>
  </si>
  <si>
    <t>13198310388</t>
  </si>
  <si>
    <t>邓含英</t>
  </si>
  <si>
    <t>513021194007190525</t>
  </si>
  <si>
    <t>18282226714</t>
  </si>
  <si>
    <t>李光华</t>
  </si>
  <si>
    <t>513021194309280550</t>
  </si>
  <si>
    <t>新街88号（原木瓜社区9组）</t>
  </si>
  <si>
    <t>13551428143</t>
  </si>
  <si>
    <t>15308247501</t>
  </si>
  <si>
    <t>刘运芬</t>
  </si>
  <si>
    <t>513021193209300441</t>
  </si>
  <si>
    <t>16525985792</t>
  </si>
  <si>
    <t>曹秀汉</t>
  </si>
  <si>
    <t>51302119420605055X</t>
  </si>
  <si>
    <t>新街88号（原石沟村8组）</t>
  </si>
  <si>
    <t>15692819718</t>
  </si>
  <si>
    <t>熊明杰</t>
  </si>
  <si>
    <t>513021193903240629</t>
  </si>
  <si>
    <t>18481967858</t>
  </si>
  <si>
    <t>邓三渝</t>
  </si>
  <si>
    <t>51302119310704001X</t>
  </si>
  <si>
    <t>13458193832</t>
  </si>
  <si>
    <t>雷正英</t>
  </si>
  <si>
    <t>513021194103250444</t>
  </si>
  <si>
    <t>13778368586</t>
  </si>
  <si>
    <t>何兴秀</t>
  </si>
  <si>
    <t>513021194310150526</t>
  </si>
  <si>
    <t>18481881964</t>
  </si>
  <si>
    <t>陈跃淑</t>
  </si>
  <si>
    <t>513021194201140521</t>
  </si>
  <si>
    <t>新街88号（桥坝社区10组）</t>
  </si>
  <si>
    <t>13551430513</t>
  </si>
  <si>
    <t>龙道碧</t>
  </si>
  <si>
    <t>513021193611110646</t>
  </si>
  <si>
    <t>15967735129</t>
  </si>
  <si>
    <t>张代清</t>
  </si>
  <si>
    <t>513021194205110557</t>
  </si>
  <si>
    <t>18782824902</t>
  </si>
  <si>
    <t>王家秀</t>
  </si>
  <si>
    <t>513001193907270643</t>
  </si>
  <si>
    <t>18111781613</t>
  </si>
  <si>
    <t>龙怀美</t>
  </si>
  <si>
    <t>51302119420417062X</t>
  </si>
  <si>
    <t>15892981137</t>
  </si>
  <si>
    <t>何子平</t>
  </si>
  <si>
    <t>513021194307030654</t>
  </si>
  <si>
    <t>新街88号（原龙坪村12组）</t>
  </si>
  <si>
    <t>13619067519</t>
  </si>
  <si>
    <t>瞿代康</t>
  </si>
  <si>
    <t>513001194202270613</t>
  </si>
  <si>
    <t>长田社区11组</t>
  </si>
  <si>
    <t>13568184333</t>
  </si>
  <si>
    <t>龙坪村7组（原金龙村2组）</t>
  </si>
  <si>
    <t>13438578099</t>
  </si>
  <si>
    <t>白天斌</t>
  </si>
  <si>
    <t>513021193912280454</t>
  </si>
  <si>
    <t>17035329335</t>
  </si>
  <si>
    <t>曹文祥</t>
  </si>
  <si>
    <t>513021194001120024</t>
  </si>
  <si>
    <t>13882888738</t>
  </si>
  <si>
    <t>雷国元</t>
  </si>
  <si>
    <t>513001194103050615</t>
  </si>
  <si>
    <t>18384819903</t>
  </si>
  <si>
    <t>胡开玉</t>
  </si>
  <si>
    <t>513021194305120445</t>
  </si>
  <si>
    <t>19983755801</t>
  </si>
  <si>
    <t>罗天益</t>
  </si>
  <si>
    <t>51302119281104065X</t>
  </si>
  <si>
    <t>15281894943</t>
  </si>
  <si>
    <t>潘明全</t>
  </si>
  <si>
    <t>513021193910110443</t>
  </si>
  <si>
    <t>13882866798</t>
  </si>
  <si>
    <t>张兴珍</t>
  </si>
  <si>
    <t>513021194111230523</t>
  </si>
  <si>
    <t>17398194418</t>
  </si>
  <si>
    <t>廖德银</t>
  </si>
  <si>
    <t>513021194205130558</t>
  </si>
  <si>
    <t>13568359130</t>
  </si>
  <si>
    <t>陈正芳</t>
  </si>
  <si>
    <t>513001193306170620</t>
  </si>
  <si>
    <t>火烽山村5组18号</t>
  </si>
  <si>
    <t>13551456628</t>
  </si>
  <si>
    <t>严仕孝</t>
  </si>
  <si>
    <t>513021194002060027</t>
  </si>
  <si>
    <t>18881825818</t>
  </si>
  <si>
    <t>15983862137</t>
  </si>
  <si>
    <t>陈在德</t>
  </si>
  <si>
    <t>513021194003160556</t>
  </si>
  <si>
    <t>13684237311</t>
  </si>
  <si>
    <t>杨国芝</t>
  </si>
  <si>
    <t>51302119270121003X</t>
  </si>
  <si>
    <t>18982880756</t>
  </si>
  <si>
    <t>吴学友</t>
  </si>
  <si>
    <t>513021193902260011</t>
  </si>
  <si>
    <t>何子于</t>
  </si>
  <si>
    <t>51302119431002065X</t>
  </si>
  <si>
    <t>15983880269</t>
  </si>
  <si>
    <t>陈兴玉</t>
  </si>
  <si>
    <t>513021194105040029</t>
  </si>
  <si>
    <t>四川省达州市达川区斌郎街道新街88号（原店子村7组）</t>
  </si>
  <si>
    <t>15908489350</t>
  </si>
  <si>
    <t>王佑前</t>
  </si>
  <si>
    <t>513021194004080451</t>
  </si>
  <si>
    <t>13408190211</t>
  </si>
  <si>
    <t>董明禄</t>
  </si>
  <si>
    <t>513021194205020551</t>
  </si>
  <si>
    <t>新街88号（原木瓜社区6组）</t>
  </si>
  <si>
    <t>15983863054</t>
  </si>
  <si>
    <t>张伦志</t>
  </si>
  <si>
    <t>513001194309250612</t>
  </si>
  <si>
    <t>新街88号（原蔡坪村3组）</t>
  </si>
  <si>
    <t>13989179965</t>
  </si>
  <si>
    <t>黎德兴</t>
  </si>
  <si>
    <t>513021194111300456</t>
  </si>
  <si>
    <t>13981499976</t>
  </si>
  <si>
    <t>何仁年</t>
  </si>
  <si>
    <t>513021193302040656</t>
  </si>
  <si>
    <t>18282227416</t>
  </si>
  <si>
    <t>刘益承</t>
  </si>
  <si>
    <t>513021194401240551</t>
  </si>
  <si>
    <t>新街88号（原石观村3组）</t>
  </si>
  <si>
    <t>16525987862</t>
  </si>
  <si>
    <t>陈正玉</t>
  </si>
  <si>
    <t>513021193912080022</t>
  </si>
  <si>
    <t>新街88号|（原三品山社区）</t>
  </si>
  <si>
    <t>18989166100</t>
  </si>
  <si>
    <t>孙尚杰</t>
  </si>
  <si>
    <t>512930194307214087</t>
  </si>
  <si>
    <t>15182872236</t>
  </si>
  <si>
    <t>闫传六</t>
  </si>
  <si>
    <t>513001194002230617</t>
  </si>
  <si>
    <t>13258190676</t>
  </si>
  <si>
    <t>王怀琼</t>
  </si>
  <si>
    <t>513021194302150542</t>
  </si>
  <si>
    <t>桥坝社区8组（原桥坝村8组）</t>
  </si>
  <si>
    <t>18881876393</t>
  </si>
  <si>
    <t>王光珍</t>
  </si>
  <si>
    <t>513001193301010628</t>
  </si>
  <si>
    <t>13110767627</t>
  </si>
  <si>
    <t>何维斗</t>
  </si>
  <si>
    <t>513021193509030658</t>
  </si>
  <si>
    <t>15298114467</t>
  </si>
  <si>
    <t>彭洪周</t>
  </si>
  <si>
    <t>513021194110170012</t>
  </si>
  <si>
    <t>15982975979</t>
  </si>
  <si>
    <t>郭兴玉</t>
  </si>
  <si>
    <t>513021194106150449</t>
  </si>
  <si>
    <t>四川省达州市达川区斌郎街道金银村6组</t>
  </si>
  <si>
    <t>18784851792</t>
  </si>
  <si>
    <t>吴述珍</t>
  </si>
  <si>
    <t>513021193811100629</t>
  </si>
  <si>
    <t>13025098238</t>
  </si>
  <si>
    <t>513021193706220020</t>
  </si>
  <si>
    <t>15982998853</t>
  </si>
  <si>
    <t>张林珍</t>
  </si>
  <si>
    <t>513021193112080462</t>
  </si>
  <si>
    <t>15882957088</t>
  </si>
  <si>
    <t>袁仕富</t>
  </si>
  <si>
    <t>513021193802230552</t>
  </si>
  <si>
    <t>13778325951</t>
  </si>
  <si>
    <t>何治琼</t>
  </si>
  <si>
    <t>513026192712195228</t>
  </si>
  <si>
    <t>13350794333</t>
  </si>
  <si>
    <t>513021193707060524</t>
  </si>
  <si>
    <t>13910424769</t>
  </si>
  <si>
    <t>唐明玉</t>
  </si>
  <si>
    <t>513021194010280521</t>
  </si>
  <si>
    <t>13778367758</t>
  </si>
  <si>
    <t>熊光和</t>
  </si>
  <si>
    <t>513021194001300017</t>
  </si>
  <si>
    <t>熊家村2组</t>
  </si>
  <si>
    <t>曹多珍</t>
  </si>
  <si>
    <t>513001194212010647</t>
  </si>
  <si>
    <t>新街88号（原长田社区7组）</t>
  </si>
  <si>
    <t>18398838051</t>
  </si>
  <si>
    <t>罗德玉</t>
  </si>
  <si>
    <t>513021194305150046</t>
  </si>
  <si>
    <t>新街88号（原三品山4组）</t>
  </si>
  <si>
    <t>513021193106180520</t>
  </si>
  <si>
    <t>13518241892</t>
  </si>
  <si>
    <t>邓仕碧</t>
  </si>
  <si>
    <t>513021194007040527</t>
  </si>
  <si>
    <t>何家村12组</t>
  </si>
  <si>
    <t>15528884695</t>
  </si>
  <si>
    <t>尹正渠</t>
  </si>
  <si>
    <t>513021194009180558</t>
  </si>
  <si>
    <t>13568357620</t>
  </si>
  <si>
    <t>刘兴芬</t>
  </si>
  <si>
    <t>513021193908280523</t>
  </si>
  <si>
    <t>13565442611</t>
  </si>
  <si>
    <t>13541814620</t>
  </si>
  <si>
    <t>杜世秀</t>
  </si>
  <si>
    <t>513021194308200520</t>
  </si>
  <si>
    <t>18781899815</t>
  </si>
  <si>
    <t>杨光友</t>
  </si>
  <si>
    <t>51302119421114055X</t>
  </si>
  <si>
    <t>15892988926</t>
  </si>
  <si>
    <t>鲁传芬</t>
  </si>
  <si>
    <t>513001193911210643</t>
  </si>
  <si>
    <t>13458195117</t>
  </si>
  <si>
    <t>石德秀</t>
  </si>
  <si>
    <t>513021194101130529</t>
  </si>
  <si>
    <t>四川省达州市达川区斌郎街道石沟村7组</t>
  </si>
  <si>
    <t>15775677948</t>
  </si>
  <si>
    <t>陈兴凤</t>
  </si>
  <si>
    <t>513001194305160628</t>
  </si>
  <si>
    <t>斌郎新街88号（火烽山村4组）</t>
  </si>
  <si>
    <t>何光秀</t>
  </si>
  <si>
    <t>513021194306020526</t>
  </si>
  <si>
    <t>13678290008</t>
  </si>
  <si>
    <t>杨一琼</t>
  </si>
  <si>
    <t>51302119400822044X</t>
  </si>
  <si>
    <t>18282923723</t>
  </si>
  <si>
    <t>张文孝</t>
  </si>
  <si>
    <t>513001194108050622</t>
  </si>
  <si>
    <t>新街88号（原长田社区8组）</t>
  </si>
  <si>
    <t>13982801815</t>
  </si>
  <si>
    <t>51302119321219052X</t>
  </si>
  <si>
    <t>17790303310</t>
  </si>
  <si>
    <t>潘志玉</t>
  </si>
  <si>
    <t>513021193407300020</t>
  </si>
  <si>
    <t>百花村三组</t>
  </si>
  <si>
    <t>15882935622</t>
  </si>
  <si>
    <t>杨文珍</t>
  </si>
  <si>
    <t>513001193702170622</t>
  </si>
  <si>
    <t>长田村5组</t>
  </si>
  <si>
    <t>张太珍</t>
  </si>
  <si>
    <t>513021194008180521</t>
  </si>
  <si>
    <t>15181890327</t>
  </si>
  <si>
    <t>何纪海</t>
  </si>
  <si>
    <t>513021194304110456</t>
  </si>
  <si>
    <t>红花村6组（原红花村7组）</t>
  </si>
  <si>
    <t>18381831218</t>
  </si>
  <si>
    <t>张德英</t>
  </si>
  <si>
    <t>513001194203300626</t>
  </si>
  <si>
    <t>17780980977</t>
  </si>
  <si>
    <t>赵德碧</t>
  </si>
  <si>
    <t>51302119300909062X</t>
  </si>
  <si>
    <t>18780808596</t>
  </si>
  <si>
    <t>何永双</t>
  </si>
  <si>
    <t>513021193907020551</t>
  </si>
  <si>
    <t>15882995150</t>
  </si>
  <si>
    <t>胡关文</t>
  </si>
  <si>
    <t>513021193905070459</t>
  </si>
  <si>
    <t>张修淑</t>
  </si>
  <si>
    <t>513021193910290026</t>
  </si>
  <si>
    <t>18123195938</t>
  </si>
  <si>
    <t>钟有碧</t>
  </si>
  <si>
    <t>513001194107050620</t>
  </si>
  <si>
    <t>四川省达州市达川区斌郎街道新街88号（原长田社区10组）</t>
  </si>
  <si>
    <t>13404035865</t>
  </si>
  <si>
    <t>毛强</t>
  </si>
  <si>
    <t>513021193902180193</t>
  </si>
  <si>
    <t>17760696239</t>
  </si>
  <si>
    <t>513001193401180624</t>
  </si>
  <si>
    <t>15082865683</t>
  </si>
  <si>
    <t>17323314560</t>
  </si>
  <si>
    <t>潘淑银</t>
  </si>
  <si>
    <t>51302119331104048X</t>
  </si>
  <si>
    <t>513021194012100440</t>
  </si>
  <si>
    <t>15608249310</t>
  </si>
  <si>
    <t>陈朝祝</t>
  </si>
  <si>
    <t>513021194110010449</t>
  </si>
  <si>
    <t>13440047183</t>
  </si>
  <si>
    <t>闵仕玉</t>
  </si>
  <si>
    <t>513021194009050024</t>
  </si>
  <si>
    <t>新街88号（长江村1组）</t>
  </si>
  <si>
    <t>15982996177</t>
  </si>
  <si>
    <t>513021194305200023</t>
  </si>
  <si>
    <t>新街88号（原河东社区5组）</t>
  </si>
  <si>
    <t>18381987306</t>
  </si>
  <si>
    <t>廖达芬</t>
  </si>
  <si>
    <t>513021193701220523</t>
  </si>
  <si>
    <t>15508187687</t>
  </si>
  <si>
    <t>贺文清</t>
  </si>
  <si>
    <t>513001194011300621</t>
  </si>
  <si>
    <t>15892423411</t>
  </si>
  <si>
    <t>陈伍珍</t>
  </si>
  <si>
    <t>51302119380526052X</t>
  </si>
  <si>
    <t>15983864338</t>
  </si>
  <si>
    <t>李守珍</t>
  </si>
  <si>
    <t>513021194212240026</t>
  </si>
  <si>
    <t>13568194237</t>
  </si>
  <si>
    <t>513021193506090049</t>
  </si>
  <si>
    <t>13882820580</t>
  </si>
  <si>
    <t>李代福</t>
  </si>
  <si>
    <t>513021194110190523</t>
  </si>
  <si>
    <t>桥坝社区3组</t>
  </si>
  <si>
    <t>陈玉碧</t>
  </si>
  <si>
    <t>513021193601250645</t>
  </si>
  <si>
    <t>13882889682</t>
  </si>
  <si>
    <t>513021194301280521</t>
  </si>
  <si>
    <t>何家村6组（原许家村4组）</t>
  </si>
  <si>
    <t>13064335190</t>
  </si>
  <si>
    <t>杨长山</t>
  </si>
  <si>
    <t>513021193808140558</t>
  </si>
  <si>
    <t>19196890687</t>
  </si>
  <si>
    <t>唐云安</t>
  </si>
  <si>
    <t>513001194011030633</t>
  </si>
  <si>
    <t>雷国金</t>
  </si>
  <si>
    <t>513021193912010470</t>
  </si>
  <si>
    <t>13558525835</t>
  </si>
  <si>
    <t>陈武叔</t>
  </si>
  <si>
    <t>513021194306130629</t>
  </si>
  <si>
    <t>13198309633</t>
  </si>
  <si>
    <t>唐发珍</t>
  </si>
  <si>
    <t>513021194005060540</t>
  </si>
  <si>
    <t>18381853341</t>
  </si>
  <si>
    <t>昝中秀</t>
  </si>
  <si>
    <t>513021193809100523</t>
  </si>
  <si>
    <t>13568191780</t>
  </si>
  <si>
    <t>513021194002270526</t>
  </si>
  <si>
    <t>13508259783</t>
  </si>
  <si>
    <t>白学高</t>
  </si>
  <si>
    <t>513021194312100450</t>
  </si>
  <si>
    <t>新街88号（原金银关渡3组）</t>
  </si>
  <si>
    <t>13547228202</t>
  </si>
  <si>
    <t>何刚容</t>
  </si>
  <si>
    <t>51302119391003062X</t>
  </si>
  <si>
    <t>13419089381</t>
  </si>
  <si>
    <t>513021194401060649</t>
  </si>
  <si>
    <t>新街88号（原龙坪村4组）</t>
  </si>
  <si>
    <t>18784840425</t>
  </si>
  <si>
    <t>陈兴如</t>
  </si>
  <si>
    <t>513001194303030635</t>
  </si>
  <si>
    <t>火烽山村4组37号</t>
  </si>
  <si>
    <t>18581816217</t>
  </si>
  <si>
    <t>唐代厚</t>
  </si>
  <si>
    <t>513021194311270554</t>
  </si>
  <si>
    <t>15338359893</t>
  </si>
  <si>
    <t>张有英</t>
  </si>
  <si>
    <t>513021192808140625</t>
  </si>
  <si>
    <t>18982887849</t>
  </si>
  <si>
    <t>魏丕荣</t>
  </si>
  <si>
    <t>513001193312250635</t>
  </si>
  <si>
    <t>13882824623</t>
  </si>
  <si>
    <t>昝君碧</t>
  </si>
  <si>
    <t>513021193807230527</t>
  </si>
  <si>
    <t>新街88号（原石沟村6组）</t>
  </si>
  <si>
    <t>13458198968</t>
  </si>
  <si>
    <t>李大玉</t>
  </si>
  <si>
    <t>513021194008140626</t>
  </si>
  <si>
    <t>新街88号（金坪2组）</t>
  </si>
  <si>
    <t>米正喜</t>
  </si>
  <si>
    <t>513021194303220012</t>
  </si>
  <si>
    <t>15882909545</t>
  </si>
  <si>
    <t>丁福友</t>
  </si>
  <si>
    <t>513021193510030524</t>
  </si>
  <si>
    <t>13648192276</t>
  </si>
  <si>
    <t>陈正珍</t>
  </si>
  <si>
    <t>511721194308188986</t>
  </si>
  <si>
    <t>三品山4组</t>
  </si>
  <si>
    <t>13778388455</t>
  </si>
  <si>
    <t>18282290103</t>
  </si>
  <si>
    <t>13684215115</t>
  </si>
  <si>
    <t>袁明琼</t>
  </si>
  <si>
    <t>513021194305090442</t>
  </si>
  <si>
    <t>金银村关渡3组</t>
  </si>
  <si>
    <t>雷正惠</t>
  </si>
  <si>
    <t>513021194202230449</t>
  </si>
  <si>
    <t>15181890329</t>
  </si>
  <si>
    <t>张正碧</t>
  </si>
  <si>
    <t>51300119430915062X</t>
  </si>
  <si>
    <t>新街88号（原火烽山村9组）</t>
  </si>
  <si>
    <t>18782890695</t>
  </si>
  <si>
    <t>郑家财</t>
  </si>
  <si>
    <t>513021194211190573</t>
  </si>
  <si>
    <t>新街88号(原石沟村5组)</t>
  </si>
  <si>
    <t>15882991968</t>
  </si>
  <si>
    <t>何世英</t>
  </si>
  <si>
    <t>513021194110090629</t>
  </si>
  <si>
    <t>13198311658</t>
  </si>
  <si>
    <t>吴三义</t>
  </si>
  <si>
    <t>513021193212090019</t>
  </si>
  <si>
    <t>14726675747</t>
  </si>
  <si>
    <t>513021194106040020</t>
  </si>
  <si>
    <t>四川省达州市达川区斌郎街道新街88号（原河东社3组）</t>
  </si>
  <si>
    <t>13778315237</t>
  </si>
  <si>
    <t>黎友珍</t>
  </si>
  <si>
    <t>51302119360605052X</t>
  </si>
  <si>
    <t>陈仲金</t>
  </si>
  <si>
    <t>513021194205100551</t>
  </si>
  <si>
    <t>新街88号（原木瓜社区11组）</t>
  </si>
  <si>
    <t>唐华协</t>
  </si>
  <si>
    <t>513021194308250552</t>
  </si>
  <si>
    <t>新街88号（原桥坝社区1组）</t>
  </si>
  <si>
    <t>18096248250</t>
  </si>
  <si>
    <t>新街99号</t>
  </si>
  <si>
    <t>15082401575</t>
  </si>
  <si>
    <t>伍有维</t>
  </si>
  <si>
    <t>51302119400113045X</t>
  </si>
  <si>
    <t>18111381199</t>
  </si>
  <si>
    <t>付顺碧</t>
  </si>
  <si>
    <t>513021193711060527</t>
  </si>
  <si>
    <t>15881440394</t>
  </si>
  <si>
    <t>蒲全春</t>
  </si>
  <si>
    <t>513001193812300635</t>
  </si>
  <si>
    <t>18282221946</t>
  </si>
  <si>
    <t>513021193802280525</t>
  </si>
  <si>
    <t>15182841431</t>
  </si>
  <si>
    <t>13882835784</t>
  </si>
  <si>
    <t>14781895717</t>
  </si>
  <si>
    <t>闵仕碧</t>
  </si>
  <si>
    <t>513001194311050628</t>
  </si>
  <si>
    <t>新街88号（原长田社区1组）</t>
  </si>
  <si>
    <t>18123185573</t>
  </si>
  <si>
    <t>513021194012120441</t>
  </si>
  <si>
    <t>13028285799</t>
  </si>
  <si>
    <t>李文碧</t>
  </si>
  <si>
    <t>513021193312030523</t>
  </si>
  <si>
    <t>新街88号附5号</t>
  </si>
  <si>
    <t>刘显良</t>
  </si>
  <si>
    <t>513021193608130523</t>
  </si>
  <si>
    <t>中锋村7组</t>
  </si>
  <si>
    <t>18034722393</t>
  </si>
  <si>
    <t>513001194311220623</t>
  </si>
  <si>
    <t>15520298912</t>
  </si>
  <si>
    <t>陈跃碧</t>
  </si>
  <si>
    <t>513001193303090625</t>
  </si>
  <si>
    <t>临江村4组90号</t>
  </si>
  <si>
    <t>18982829994</t>
  </si>
  <si>
    <t>黄帮玉</t>
  </si>
  <si>
    <t>513021193807030023</t>
  </si>
  <si>
    <t>新街88号（原河东村5组)</t>
  </si>
  <si>
    <t>13778320514</t>
  </si>
  <si>
    <t>冷学礼</t>
  </si>
  <si>
    <t>513021194108101018</t>
  </si>
  <si>
    <t>四川省达州市达川区斌郎街道新街88号（原木瓜社区4组）</t>
  </si>
  <si>
    <t>18384807211</t>
  </si>
  <si>
    <t>龙怀秀</t>
  </si>
  <si>
    <t>513021193904300443</t>
  </si>
  <si>
    <t>17883980279</t>
  </si>
  <si>
    <t>黎传容</t>
  </si>
  <si>
    <t>513021193602270023</t>
  </si>
  <si>
    <t>18282957199</t>
  </si>
  <si>
    <t>15984496119</t>
  </si>
  <si>
    <t>阳荣生</t>
  </si>
  <si>
    <t>513021194004040572</t>
  </si>
  <si>
    <t>白如友</t>
  </si>
  <si>
    <t>513021193206270451</t>
  </si>
  <si>
    <t>石沟村9组（原赵家村3组）</t>
  </si>
  <si>
    <t>柏在英</t>
  </si>
  <si>
    <t>513021194205180520</t>
  </si>
  <si>
    <t>李长碧</t>
  </si>
  <si>
    <t>513021194105140628</t>
  </si>
  <si>
    <t>四川省达州市达州高新技术产业园区斌郎街道龙坪村民委员会9组</t>
  </si>
  <si>
    <t>17378425167</t>
  </si>
  <si>
    <t>廖兴孝</t>
  </si>
  <si>
    <t>513001193509110628</t>
  </si>
  <si>
    <t>13568190523</t>
  </si>
  <si>
    <t>程也碧</t>
  </si>
  <si>
    <t>513021193501220625</t>
  </si>
  <si>
    <t>张正玉</t>
  </si>
  <si>
    <t>513001193506210623</t>
  </si>
  <si>
    <t>13458184526</t>
  </si>
  <si>
    <t>何永群</t>
  </si>
  <si>
    <t>513021194212250523</t>
  </si>
  <si>
    <t>15983897299</t>
  </si>
  <si>
    <t>潘广元</t>
  </si>
  <si>
    <t>513021194004070018</t>
  </si>
  <si>
    <t>新街88号（原河东村3组）</t>
  </si>
  <si>
    <t>13551929141</t>
  </si>
  <si>
    <t>13912383073</t>
  </si>
  <si>
    <t>张在碧</t>
  </si>
  <si>
    <t>513021194210250562</t>
  </si>
  <si>
    <t>桥坝6组</t>
  </si>
  <si>
    <t>19938567273</t>
  </si>
  <si>
    <t>周达珍</t>
  </si>
  <si>
    <t>513021194108090523</t>
  </si>
  <si>
    <t>15908284718</t>
  </si>
  <si>
    <t>邓昌达</t>
  </si>
  <si>
    <t>513021194306060552</t>
  </si>
  <si>
    <t>18081537985</t>
  </si>
  <si>
    <t>赵连会</t>
  </si>
  <si>
    <t>513001193712170626</t>
  </si>
  <si>
    <t>石河村8组</t>
  </si>
  <si>
    <t>13730792933</t>
  </si>
  <si>
    <t>513021194302020529</t>
  </si>
  <si>
    <t>19008183837</t>
  </si>
  <si>
    <t>冯美桥</t>
  </si>
  <si>
    <t>513021193412120024</t>
  </si>
  <si>
    <t>18228667813</t>
  </si>
  <si>
    <t>闵仕亮</t>
  </si>
  <si>
    <t>513021194106090036</t>
  </si>
  <si>
    <t>四川省达州市达川区斌郎街道新街88号（原河东社区9组）</t>
  </si>
  <si>
    <t>15520289797</t>
  </si>
  <si>
    <t>龙怀弟</t>
  </si>
  <si>
    <t>513021193509240030</t>
  </si>
  <si>
    <t>13219411611</t>
  </si>
  <si>
    <t>魏兴秀</t>
  </si>
  <si>
    <t>513021194011020043</t>
  </si>
  <si>
    <t>13330838299</t>
  </si>
  <si>
    <t>新街7号</t>
  </si>
  <si>
    <t>18982862211</t>
  </si>
  <si>
    <t>杨国碧</t>
  </si>
  <si>
    <t>513021193905080024</t>
  </si>
  <si>
    <t>15882939699</t>
  </si>
  <si>
    <t>钟远江</t>
  </si>
  <si>
    <t>51302119411215055X</t>
  </si>
  <si>
    <t>19183855688</t>
  </si>
  <si>
    <t>15328955940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</si>
</sst>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71">
    <font>
      <sz val="11"/>
      <color theme="1"/>
      <name val="宋体"/>
      <charset val="134"/>
      <scheme val="minor"/>
    </font>
    <font>
      <sz val="10"/>
      <name val="Arial"/>
      <charset val="0"/>
    </font>
    <font>
      <b/>
      <sz val="12"/>
      <name val="Arial"/>
      <charset val="0"/>
    </font>
    <font>
      <sz val="12"/>
      <name val="Arial"/>
      <charset val="0"/>
    </font>
    <font>
      <sz val="12"/>
      <color theme="1"/>
      <name val="仿宋_GB2312"/>
      <charset val="134"/>
    </font>
    <font>
      <sz val="12"/>
      <name val="仿宋_GB2312"/>
      <charset val="134"/>
    </font>
    <font>
      <sz val="18"/>
      <name val="方正小标宋简体"/>
      <charset val="134"/>
    </font>
    <font>
      <sz val="12"/>
      <name val="黑体"/>
      <charset val="134"/>
    </font>
    <font>
      <sz val="10"/>
      <color theme="1"/>
      <name val="宋体"/>
      <charset val="134"/>
    </font>
    <font>
      <sz val="10"/>
      <color rgb="FF7030A0"/>
      <name val="宋体"/>
      <charset val="134"/>
    </font>
    <font>
      <b/>
      <sz val="14"/>
      <color theme="1"/>
      <name val="宋体"/>
      <charset val="134"/>
    </font>
    <font>
      <sz val="10"/>
      <color rgb="FFFF0000"/>
      <name val="宋体"/>
      <charset val="134"/>
    </font>
    <font>
      <sz val="10"/>
      <color rgb="FF000000"/>
      <name val="宋体"/>
      <charset val="134"/>
    </font>
    <font>
      <sz val="10"/>
      <color theme="1"/>
      <name val="宋体"/>
      <charset val="134"/>
      <scheme val="minor"/>
    </font>
    <font>
      <sz val="10"/>
      <name val="宋体"/>
      <charset val="134"/>
    </font>
    <font>
      <sz val="10"/>
      <name val="宋体"/>
      <charset val="0"/>
    </font>
    <font>
      <sz val="12"/>
      <name val="宋体"/>
      <charset val="134"/>
    </font>
    <font>
      <sz val="11"/>
      <color theme="1"/>
      <name val="宋体"/>
      <charset val="134"/>
    </font>
    <font>
      <sz val="9"/>
      <color theme="1"/>
      <name val="宋体"/>
      <charset val="134"/>
    </font>
    <font>
      <sz val="10"/>
      <name val="宋体"/>
      <charset val="134"/>
      <scheme val="minor"/>
    </font>
    <font>
      <sz val="10"/>
      <color indexed="8"/>
      <name val="宋体"/>
      <charset val="134"/>
    </font>
    <font>
      <sz val="8"/>
      <color theme="1"/>
      <name val="宋体"/>
      <charset val="134"/>
      <scheme val="minor"/>
    </font>
    <font>
      <b/>
      <sz val="10"/>
      <color indexed="8"/>
      <name val="宋体"/>
      <charset val="134"/>
    </font>
    <font>
      <sz val="8"/>
      <color theme="1"/>
      <name val="宋体"/>
      <charset val="134"/>
    </font>
    <font>
      <sz val="10"/>
      <color theme="1"/>
      <name val="仿宋"/>
      <charset val="134"/>
    </font>
    <font>
      <sz val="10.5"/>
      <color rgb="FF000000"/>
      <name val="微软雅黑"/>
      <charset val="134"/>
    </font>
    <font>
      <sz val="11"/>
      <name val="宋体"/>
      <charset val="134"/>
      <scheme val="minor"/>
    </font>
    <font>
      <sz val="10"/>
      <name val="Arial"/>
      <charset val="134"/>
    </font>
    <font>
      <sz val="11"/>
      <color indexed="8"/>
      <name val="宋体"/>
      <charset val="134"/>
    </font>
    <font>
      <sz val="11"/>
      <color rgb="FFFF0000"/>
      <name val="宋体"/>
      <charset val="134"/>
    </font>
    <font>
      <sz val="12"/>
      <color rgb="FFFF0000"/>
      <name val="宋体"/>
      <charset val="134"/>
      <scheme val="minor"/>
    </font>
    <font>
      <b/>
      <sz val="10"/>
      <color theme="1"/>
      <name val="方正仿宋简体"/>
      <charset val="134"/>
    </font>
    <font>
      <sz val="10"/>
      <color theme="1"/>
      <name val="方正仿宋简体"/>
      <charset val="134"/>
    </font>
    <font>
      <sz val="10"/>
      <color theme="1"/>
      <name val="微软雅黑"/>
      <charset val="134"/>
    </font>
    <font>
      <sz val="12"/>
      <color theme="1"/>
      <name val="宋体"/>
      <charset val="134"/>
      <scheme val="minor"/>
    </font>
    <font>
      <sz val="11"/>
      <color rgb="FF000000"/>
      <name val="方正仿宋_GBK"/>
      <charset val="134"/>
    </font>
    <font>
      <sz val="14"/>
      <color theme="1"/>
      <name val="宋体"/>
      <charset val="134"/>
    </font>
    <font>
      <sz val="10"/>
      <color rgb="FFFF0000"/>
      <name val="宋体"/>
      <charset val="134"/>
      <scheme val="minor"/>
    </font>
    <font>
      <sz val="10"/>
      <color rgb="FFFF0000"/>
      <name val="宋体"/>
      <charset val="0"/>
    </font>
    <font>
      <sz val="11"/>
      <color rgb="FFFF0000"/>
      <name val="宋体"/>
      <charset val="134"/>
      <scheme val="minor"/>
    </font>
    <font>
      <sz val="11"/>
      <color theme="1"/>
      <name val="仿宋"/>
      <charset val="134"/>
    </font>
    <font>
      <b/>
      <sz val="14"/>
      <color theme="1"/>
      <name val="仿宋"/>
      <charset val="134"/>
    </font>
    <font>
      <b/>
      <sz val="11"/>
      <color theme="1"/>
      <name val="仿宋"/>
      <charset val="134"/>
    </font>
    <font>
      <sz val="11"/>
      <color rgb="FF333333"/>
      <name val="宋体"/>
      <charset val="134"/>
    </font>
    <font>
      <b/>
      <sz val="11"/>
      <color rgb="FFFF0000"/>
      <name val="仿宋"/>
      <charset val="134"/>
    </font>
    <font>
      <sz val="11"/>
      <color rgb="FFFF0000"/>
      <name val="仿宋"/>
      <charset val="134"/>
    </font>
    <font>
      <sz val="10"/>
      <color indexed="0"/>
      <name val="宋体"/>
      <charset val="134"/>
    </font>
    <font>
      <sz val="11"/>
      <name val="仿宋"/>
      <charset val="134"/>
    </font>
    <font>
      <sz val="10"/>
      <name val="Times New Roman"/>
      <charset val="134"/>
    </font>
    <font>
      <sz val="10"/>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0"/>
      <name val="宋体"/>
      <charset val="134"/>
    </font>
    <font>
      <sz val="11"/>
      <color rgb="FF000000"/>
      <name val="宋体"/>
      <charset val="134"/>
    </font>
  </fonts>
  <fills count="3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6" borderId="13" applyNumberFormat="0" applyFont="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4" applyNumberFormat="0" applyFill="0" applyAlignment="0" applyProtection="0">
      <alignment vertical="center"/>
    </xf>
    <xf numFmtId="0" fontId="56" fillId="0" borderId="14" applyNumberFormat="0" applyFill="0" applyAlignment="0" applyProtection="0">
      <alignment vertical="center"/>
    </xf>
    <xf numFmtId="0" fontId="57" fillId="0" borderId="15" applyNumberFormat="0" applyFill="0" applyAlignment="0" applyProtection="0">
      <alignment vertical="center"/>
    </xf>
    <xf numFmtId="0" fontId="57" fillId="0" borderId="0" applyNumberFormat="0" applyFill="0" applyBorder="0" applyAlignment="0" applyProtection="0">
      <alignment vertical="center"/>
    </xf>
    <xf numFmtId="0" fontId="58" fillId="7" borderId="16" applyNumberFormat="0" applyAlignment="0" applyProtection="0">
      <alignment vertical="center"/>
    </xf>
    <xf numFmtId="0" fontId="59" fillId="8" borderId="17" applyNumberFormat="0" applyAlignment="0" applyProtection="0">
      <alignment vertical="center"/>
    </xf>
    <xf numFmtId="0" fontId="60" fillId="8" borderId="16" applyNumberFormat="0" applyAlignment="0" applyProtection="0">
      <alignment vertical="center"/>
    </xf>
    <xf numFmtId="0" fontId="61" fillId="9" borderId="18" applyNumberFormat="0" applyAlignment="0" applyProtection="0">
      <alignment vertical="center"/>
    </xf>
    <xf numFmtId="0" fontId="62" fillId="0" borderId="19" applyNumberFormat="0" applyFill="0" applyAlignment="0" applyProtection="0">
      <alignment vertical="center"/>
    </xf>
    <xf numFmtId="0" fontId="63" fillId="0" borderId="20" applyNumberFormat="0" applyFill="0" applyAlignment="0" applyProtection="0">
      <alignment vertical="center"/>
    </xf>
    <xf numFmtId="0" fontId="64" fillId="10" borderId="0" applyNumberFormat="0" applyBorder="0" applyAlignment="0" applyProtection="0">
      <alignment vertical="center"/>
    </xf>
    <xf numFmtId="0" fontId="65" fillId="11" borderId="0" applyNumberFormat="0" applyBorder="0" applyAlignment="0" applyProtection="0">
      <alignment vertical="center"/>
    </xf>
    <xf numFmtId="0" fontId="66" fillId="12" borderId="0" applyNumberFormat="0" applyBorder="0" applyAlignment="0" applyProtection="0">
      <alignment vertical="center"/>
    </xf>
    <xf numFmtId="0" fontId="67" fillId="13" borderId="0" applyNumberFormat="0" applyBorder="0" applyAlignment="0" applyProtection="0">
      <alignment vertical="center"/>
    </xf>
    <xf numFmtId="0" fontId="68" fillId="14" borderId="0" applyNumberFormat="0" applyBorder="0" applyAlignment="0" applyProtection="0">
      <alignment vertical="center"/>
    </xf>
    <xf numFmtId="0" fontId="68"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8" fillId="18" borderId="0" applyNumberFormat="0" applyBorder="0" applyAlignment="0" applyProtection="0">
      <alignment vertical="center"/>
    </xf>
    <xf numFmtId="0" fontId="68"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8" fillId="22" borderId="0" applyNumberFormat="0" applyBorder="0" applyAlignment="0" applyProtection="0">
      <alignment vertical="center"/>
    </xf>
    <xf numFmtId="0" fontId="68"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8" fillId="26" borderId="0" applyNumberFormat="0" applyBorder="0" applyAlignment="0" applyProtection="0">
      <alignment vertical="center"/>
    </xf>
    <xf numFmtId="0" fontId="68"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8" fillId="30" borderId="0" applyNumberFormat="0" applyBorder="0" applyAlignment="0" applyProtection="0">
      <alignment vertical="center"/>
    </xf>
    <xf numFmtId="0" fontId="68"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8" fillId="34" borderId="0" applyNumberFormat="0" applyBorder="0" applyAlignment="0" applyProtection="0">
      <alignment vertical="center"/>
    </xf>
    <xf numFmtId="0" fontId="68" fillId="35" borderId="0" applyNumberFormat="0" applyBorder="0" applyAlignment="0" applyProtection="0">
      <alignment vertical="center"/>
    </xf>
    <xf numFmtId="0" fontId="67" fillId="36" borderId="0" applyNumberFormat="0" applyBorder="0" applyAlignment="0" applyProtection="0">
      <alignment vertical="center"/>
    </xf>
    <xf numFmtId="0" fontId="16" fillId="0" borderId="0"/>
    <xf numFmtId="0" fontId="16" fillId="0" borderId="0"/>
    <xf numFmtId="0" fontId="16" fillId="0" borderId="0"/>
    <xf numFmtId="0" fontId="16" fillId="0" borderId="0">
      <alignment vertical="center"/>
    </xf>
    <xf numFmtId="0" fontId="0"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xf numFmtId="0" fontId="0" fillId="0" borderId="0">
      <alignment vertical="center"/>
    </xf>
    <xf numFmtId="0" fontId="16" fillId="0" borderId="0">
      <alignment vertical="center"/>
    </xf>
    <xf numFmtId="0" fontId="16" fillId="0" borderId="0"/>
    <xf numFmtId="0" fontId="16" fillId="0" borderId="0"/>
    <xf numFmtId="0" fontId="69"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alignment vertical="center"/>
    </xf>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6" fillId="0" borderId="0">
      <alignment vertical="center"/>
    </xf>
    <xf numFmtId="0" fontId="16" fillId="0" borderId="0"/>
    <xf numFmtId="0" fontId="69" fillId="0" borderId="0">
      <alignment vertical="center"/>
    </xf>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16" fillId="0" borderId="0"/>
    <xf numFmtId="0" fontId="69" fillId="0" borderId="0">
      <alignment vertical="center"/>
    </xf>
    <xf numFmtId="0" fontId="69" fillId="0" borderId="0">
      <alignment vertical="center"/>
    </xf>
    <xf numFmtId="0" fontId="69" fillId="0" borderId="0">
      <alignment vertical="center"/>
    </xf>
    <xf numFmtId="0" fontId="0" fillId="0" borderId="0">
      <alignment vertical="center"/>
    </xf>
    <xf numFmtId="0" fontId="16" fillId="0" borderId="0">
      <alignment vertical="center"/>
    </xf>
    <xf numFmtId="0" fontId="28" fillId="0" borderId="0">
      <alignment vertical="center"/>
    </xf>
    <xf numFmtId="0" fontId="28" fillId="0" borderId="0">
      <alignment vertical="center"/>
    </xf>
    <xf numFmtId="0" fontId="16" fillId="0" borderId="0">
      <alignment vertical="center"/>
    </xf>
    <xf numFmtId="0" fontId="27" fillId="0" borderId="0"/>
    <xf numFmtId="0" fontId="28" fillId="0" borderId="0">
      <alignment vertical="center"/>
    </xf>
  </cellStyleXfs>
  <cellXfs count="420">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Border="1" applyAlignment="1">
      <alignment horizontal="center" vertical="center"/>
    </xf>
    <xf numFmtId="0" fontId="5" fillId="3" borderId="0"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Fill="1" applyAlignment="1">
      <alignment horizontal="center" vertical="center"/>
    </xf>
    <xf numFmtId="0" fontId="7"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3" xfId="0" applyNumberFormat="1" applyFont="1" applyFill="1" applyBorder="1" applyAlignment="1">
      <alignment horizontal="center" vertical="center"/>
    </xf>
    <xf numFmtId="0" fontId="5" fillId="0" borderId="2" xfId="0" applyFont="1" applyFill="1" applyBorder="1" applyAlignment="1">
      <alignment horizontal="center" vertical="center" shrinkToFit="1"/>
    </xf>
    <xf numFmtId="0" fontId="5" fillId="0" borderId="0" xfId="0" applyFont="1" applyAlignment="1">
      <alignment horizontal="center" vertical="center"/>
    </xf>
    <xf numFmtId="0" fontId="8" fillId="0" borderId="0" xfId="0" applyFont="1" applyFill="1" applyAlignment="1">
      <alignment vertical="center"/>
    </xf>
    <xf numFmtId="0" fontId="8" fillId="3" borderId="0" xfId="0" applyFont="1" applyFill="1" applyAlignment="1">
      <alignment vertical="center"/>
    </xf>
    <xf numFmtId="0" fontId="9" fillId="0" borderId="0" xfId="0" applyFont="1" applyFill="1" applyAlignment="1">
      <alignment vertical="center"/>
    </xf>
    <xf numFmtId="0" fontId="10" fillId="3" borderId="3" xfId="90" applyFont="1" applyFill="1" applyBorder="1" applyAlignment="1">
      <alignment horizontal="center" vertical="center"/>
    </xf>
    <xf numFmtId="0" fontId="10" fillId="3" borderId="4" xfId="90" applyFont="1" applyFill="1" applyBorder="1" applyAlignment="1">
      <alignment horizontal="center" vertical="center"/>
    </xf>
    <xf numFmtId="0" fontId="11" fillId="3" borderId="2" xfId="90" applyFont="1" applyFill="1" applyBorder="1" applyAlignment="1">
      <alignment horizontal="center" vertical="center"/>
    </xf>
    <xf numFmtId="31" fontId="10" fillId="3" borderId="3" xfId="90" applyNumberFormat="1" applyFont="1" applyFill="1" applyBorder="1" applyAlignment="1">
      <alignment vertical="center"/>
    </xf>
    <xf numFmtId="31" fontId="10" fillId="3" borderId="4" xfId="90" applyNumberFormat="1" applyFont="1" applyFill="1" applyBorder="1" applyAlignment="1">
      <alignment vertical="center"/>
    </xf>
    <xf numFmtId="0" fontId="12" fillId="0" borderId="2" xfId="90" applyFont="1" applyFill="1" applyBorder="1" applyAlignment="1" applyProtection="1">
      <alignment horizontal="center" vertical="center" wrapText="1"/>
    </xf>
    <xf numFmtId="49" fontId="12" fillId="0" borderId="2" xfId="90" applyNumberFormat="1"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3" borderId="2" xfId="90" applyFont="1" applyFill="1" applyBorder="1" applyAlignment="1">
      <alignment horizontal="center" vertical="center" wrapText="1"/>
    </xf>
    <xf numFmtId="0" fontId="8" fillId="3" borderId="2" xfId="87" applyFont="1" applyFill="1" applyBorder="1" applyAlignment="1">
      <alignment horizontal="center" vertical="center"/>
    </xf>
    <xf numFmtId="0" fontId="13" fillId="0" borderId="2" xfId="0" applyFont="1" applyFill="1" applyBorder="1" applyAlignment="1">
      <alignment horizontal="center" vertical="center"/>
    </xf>
    <xf numFmtId="49" fontId="14"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90" applyFont="1" applyFill="1" applyBorder="1" applyAlignment="1">
      <alignment horizontal="center" vertical="center" wrapText="1"/>
    </xf>
    <xf numFmtId="0" fontId="8" fillId="3" borderId="2" xfId="91" applyFont="1" applyFill="1" applyBorder="1" applyAlignment="1">
      <alignment horizontal="center" vertical="center"/>
    </xf>
    <xf numFmtId="0" fontId="8" fillId="3" borderId="2" xfId="85" applyFont="1" applyFill="1" applyBorder="1" applyAlignment="1">
      <alignment horizontal="center" vertical="center"/>
    </xf>
    <xf numFmtId="49" fontId="8" fillId="3" borderId="2" xfId="80" applyNumberFormat="1" applyFont="1" applyFill="1" applyBorder="1" applyAlignment="1">
      <alignment horizontal="center" vertical="center"/>
    </xf>
    <xf numFmtId="0" fontId="8" fillId="0" borderId="2" xfId="0" applyFont="1" applyBorder="1" applyAlignment="1">
      <alignment horizontal="center" vertical="center" wrapText="1"/>
    </xf>
    <xf numFmtId="0" fontId="10" fillId="3" borderId="5" xfId="90" applyFont="1" applyFill="1" applyBorder="1" applyAlignment="1">
      <alignment horizontal="center" vertical="center"/>
    </xf>
    <xf numFmtId="31" fontId="10" fillId="3" borderId="5" xfId="90" applyNumberFormat="1" applyFont="1" applyFill="1" applyBorder="1" applyAlignment="1">
      <alignment vertical="center"/>
    </xf>
    <xf numFmtId="0" fontId="9" fillId="3" borderId="2" xfId="0" applyFont="1" applyFill="1" applyBorder="1" applyAlignment="1">
      <alignment vertical="center"/>
    </xf>
    <xf numFmtId="0" fontId="12" fillId="0" borderId="2" xfId="90" applyFont="1" applyFill="1" applyBorder="1" applyAlignment="1" applyProtection="1">
      <alignment horizontal="center" vertical="center" wrapText="1" shrinkToFit="1"/>
    </xf>
    <xf numFmtId="0" fontId="11" fillId="3" borderId="2" xfId="0" applyFont="1" applyFill="1" applyBorder="1" applyAlignment="1">
      <alignment horizontal="center" vertical="center"/>
    </xf>
    <xf numFmtId="0" fontId="8" fillId="0" borderId="2" xfId="0" applyFont="1" applyFill="1" applyBorder="1" applyAlignment="1">
      <alignment vertical="center"/>
    </xf>
    <xf numFmtId="0" fontId="8" fillId="3" borderId="5" xfId="0" applyFont="1" applyFill="1" applyBorder="1" applyAlignment="1">
      <alignment horizontal="center" vertical="center"/>
    </xf>
    <xf numFmtId="0" fontId="8" fillId="3" borderId="2" xfId="92" applyFont="1" applyFill="1" applyBorder="1" applyAlignment="1">
      <alignment horizontal="center" vertical="center"/>
    </xf>
    <xf numFmtId="0" fontId="11" fillId="3" borderId="2" xfId="90" applyFont="1" applyFill="1" applyBorder="1" applyAlignment="1">
      <alignment horizontal="center" vertical="center" wrapText="1"/>
    </xf>
    <xf numFmtId="0" fontId="8" fillId="0" borderId="2" xfId="90" applyFont="1" applyFill="1" applyBorder="1" applyAlignment="1">
      <alignment horizontal="center" vertical="center" wrapText="1" shrinkToFit="1"/>
    </xf>
    <xf numFmtId="0" fontId="8" fillId="3" borderId="5" xfId="0" applyFont="1" applyFill="1" applyBorder="1" applyAlignment="1">
      <alignment horizontal="center" vertical="center" wrapText="1"/>
    </xf>
    <xf numFmtId="0" fontId="8" fillId="3" borderId="2" xfId="90" applyFont="1" applyFill="1" applyBorder="1" applyAlignment="1">
      <alignment horizontal="center" wrapText="1" shrinkToFit="1"/>
    </xf>
    <xf numFmtId="0" fontId="8" fillId="3" borderId="5" xfId="0" applyFont="1" applyFill="1" applyBorder="1" applyAlignment="1">
      <alignment vertical="center" wrapText="1"/>
    </xf>
    <xf numFmtId="0" fontId="8" fillId="0" borderId="5" xfId="0" applyFont="1" applyBorder="1" applyAlignment="1">
      <alignment horizontal="center" vertical="center" wrapText="1"/>
    </xf>
    <xf numFmtId="0" fontId="8" fillId="3" borderId="2" xfId="90" applyFont="1" applyFill="1" applyBorder="1" applyAlignment="1">
      <alignment horizontal="center" vertical="center" wrapText="1" shrinkToFit="1"/>
    </xf>
    <xf numFmtId="0" fontId="11" fillId="3" borderId="2" xfId="90" applyFont="1" applyFill="1" applyBorder="1" applyAlignment="1">
      <alignment horizontal="center"/>
    </xf>
    <xf numFmtId="0" fontId="8" fillId="3" borderId="2" xfId="66" applyFont="1" applyFill="1" applyBorder="1" applyAlignment="1">
      <alignment horizontal="center" vertical="center"/>
    </xf>
    <xf numFmtId="49" fontId="8" fillId="3" borderId="2" xfId="66" applyNumberFormat="1" applyFont="1" applyFill="1" applyBorder="1" applyAlignment="1">
      <alignment horizontal="center" vertical="center"/>
    </xf>
    <xf numFmtId="49" fontId="14" fillId="0" borderId="2" xfId="0" applyNumberFormat="1" applyFont="1" applyFill="1" applyBorder="1" applyAlignment="1">
      <alignment horizontal="center" vertical="center"/>
    </xf>
    <xf numFmtId="49" fontId="15"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49" fontId="8" fillId="3" borderId="2" xfId="90" applyNumberFormat="1" applyFont="1" applyFill="1" applyBorder="1" applyAlignment="1">
      <alignment horizontal="center" vertical="center"/>
    </xf>
    <xf numFmtId="0" fontId="11" fillId="3" borderId="2" xfId="0" applyFont="1" applyFill="1" applyBorder="1" applyAlignment="1">
      <alignment vertical="center"/>
    </xf>
    <xf numFmtId="0" fontId="8" fillId="3" borderId="2" xfId="90" applyFont="1" applyFill="1" applyBorder="1" applyAlignment="1">
      <alignment horizontal="center" wrapText="1"/>
    </xf>
    <xf numFmtId="0" fontId="11" fillId="3" borderId="5" xfId="0" applyFont="1" applyFill="1" applyBorder="1" applyAlignment="1">
      <alignment horizontal="center" vertical="center"/>
    </xf>
    <xf numFmtId="0" fontId="8" fillId="3" borderId="2" xfId="90" applyFont="1" applyFill="1" applyBorder="1" applyAlignment="1">
      <alignment horizontal="center" vertical="center"/>
    </xf>
    <xf numFmtId="49" fontId="8" fillId="0" borderId="2" xfId="0" applyNumberFormat="1" applyFont="1" applyFill="1" applyBorder="1" applyAlignment="1">
      <alignment horizontal="center" vertical="center"/>
    </xf>
    <xf numFmtId="49" fontId="8" fillId="3" borderId="2" xfId="90" applyNumberFormat="1" applyFont="1" applyFill="1" applyBorder="1" applyAlignment="1">
      <alignment horizontal="center" vertical="center" wrapText="1"/>
    </xf>
    <xf numFmtId="0" fontId="8" fillId="3" borderId="2" xfId="90" applyFont="1" applyFill="1" applyBorder="1" applyAlignment="1">
      <alignment horizontal="center"/>
    </xf>
    <xf numFmtId="0" fontId="14" fillId="0" borderId="2" xfId="0" applyFont="1" applyFill="1" applyBorder="1" applyAlignment="1">
      <alignment horizontal="center" vertical="center"/>
    </xf>
    <xf numFmtId="0" fontId="8" fillId="0" borderId="2" xfId="92" applyFont="1" applyFill="1" applyBorder="1" applyAlignment="1">
      <alignment horizontal="center" vertical="center"/>
    </xf>
    <xf numFmtId="0" fontId="8" fillId="0"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2" xfId="0" applyFont="1" applyFill="1" applyBorder="1" applyAlignment="1">
      <alignment vertical="center" wrapText="1"/>
    </xf>
    <xf numFmtId="0" fontId="11" fillId="0" borderId="2" xfId="0" applyFont="1" applyFill="1" applyBorder="1" applyAlignment="1">
      <alignment horizontal="center" vertical="center"/>
    </xf>
    <xf numFmtId="0" fontId="8" fillId="3" borderId="5" xfId="92" applyFont="1" applyFill="1" applyBorder="1" applyAlignment="1">
      <alignment horizontal="center" vertical="center" wrapText="1"/>
    </xf>
    <xf numFmtId="0" fontId="8" fillId="3" borderId="2" xfId="92" applyFont="1" applyFill="1" applyBorder="1" applyAlignment="1">
      <alignment horizontal="center" vertical="center" wrapText="1"/>
    </xf>
    <xf numFmtId="0" fontId="8" fillId="3" borderId="2" xfId="74" applyFont="1" applyFill="1" applyBorder="1" applyAlignment="1">
      <alignment horizontal="center" vertical="center"/>
    </xf>
    <xf numFmtId="49" fontId="8" fillId="3" borderId="2" xfId="74" applyNumberFormat="1" applyFont="1" applyFill="1" applyBorder="1" applyAlignment="1">
      <alignment horizontal="center" vertical="center"/>
    </xf>
    <xf numFmtId="0" fontId="8" fillId="3" borderId="2" xfId="93" applyFont="1" applyFill="1" applyBorder="1" applyAlignment="1">
      <alignment horizontal="center" vertical="center"/>
    </xf>
    <xf numFmtId="0" fontId="8" fillId="3" borderId="2" xfId="96" applyFont="1" applyFill="1" applyBorder="1" applyAlignment="1">
      <alignment horizontal="center" vertical="center"/>
    </xf>
    <xf numFmtId="49" fontId="8" fillId="3" borderId="2" xfId="96" applyNumberFormat="1" applyFont="1" applyFill="1" applyBorder="1" applyAlignment="1">
      <alignment horizontal="center" vertical="center"/>
    </xf>
    <xf numFmtId="0" fontId="8" fillId="3" borderId="2" xfId="0" applyFont="1" applyFill="1" applyBorder="1" applyAlignment="1">
      <alignment vertical="center"/>
    </xf>
    <xf numFmtId="0" fontId="8" fillId="0" borderId="7" xfId="0" applyFont="1" applyBorder="1" applyAlignment="1">
      <alignment horizontal="center" vertical="center" wrapText="1"/>
    </xf>
    <xf numFmtId="0" fontId="0" fillId="0" borderId="2" xfId="0" applyFont="1" applyFill="1" applyBorder="1" applyAlignment="1">
      <alignment horizontal="center" vertical="center"/>
    </xf>
    <xf numFmtId="0" fontId="8" fillId="0" borderId="8" xfId="0" applyFont="1" applyBorder="1" applyAlignment="1">
      <alignment horizontal="center" vertical="center" wrapText="1"/>
    </xf>
    <xf numFmtId="0" fontId="8" fillId="3" borderId="2" xfId="95" applyFont="1" applyFill="1" applyBorder="1" applyAlignment="1">
      <alignment horizontal="center" vertical="center"/>
    </xf>
    <xf numFmtId="0" fontId="11" fillId="3" borderId="6" xfId="90" applyFont="1" applyFill="1" applyBorder="1" applyAlignment="1">
      <alignment vertical="center" wrapText="1"/>
    </xf>
    <xf numFmtId="0" fontId="11" fillId="3" borderId="2" xfId="90" applyFont="1" applyFill="1" applyBorder="1" applyAlignment="1">
      <alignment vertical="center" wrapText="1"/>
    </xf>
    <xf numFmtId="0" fontId="13" fillId="0" borderId="0" xfId="0" applyFont="1" applyFill="1" applyAlignment="1">
      <alignment horizontal="center" vertical="center"/>
    </xf>
    <xf numFmtId="0" fontId="12" fillId="0" borderId="2" xfId="0" applyFont="1" applyFill="1" applyBorder="1" applyAlignment="1">
      <alignment horizontal="center" vertical="center"/>
    </xf>
    <xf numFmtId="0" fontId="8" fillId="0" borderId="2" xfId="11" applyNumberFormat="1" applyFont="1" applyFill="1" applyBorder="1" applyAlignment="1" applyProtection="1">
      <alignment horizontal="center" vertical="center"/>
    </xf>
    <xf numFmtId="0" fontId="8" fillId="0" borderId="2" xfId="11" applyNumberFormat="1" applyFont="1" applyFill="1" applyBorder="1" applyAlignment="1" applyProtection="1">
      <alignment horizontal="center" vertical="center" wrapText="1"/>
    </xf>
    <xf numFmtId="49" fontId="8" fillId="0" borderId="2" xfId="11"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8" fillId="3" borderId="7" xfId="0" applyFont="1" applyFill="1" applyBorder="1" applyAlignment="1">
      <alignment horizontal="center" vertical="center"/>
    </xf>
    <xf numFmtId="0" fontId="11" fillId="3"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3" borderId="2" xfId="0" applyNumberFormat="1" applyFont="1" applyFill="1" applyBorder="1" applyAlignment="1">
      <alignment horizontal="center" vertical="center"/>
    </xf>
    <xf numFmtId="0" fontId="16" fillId="0" borderId="2" xfId="0" applyFont="1" applyFill="1" applyBorder="1" applyAlignment="1">
      <alignment horizontal="center" vertical="center"/>
    </xf>
    <xf numFmtId="0" fontId="8" fillId="3" borderId="2" xfId="104" applyFont="1" applyFill="1" applyBorder="1" applyAlignment="1">
      <alignment horizontal="center" vertical="center"/>
    </xf>
    <xf numFmtId="49" fontId="8" fillId="3" borderId="2" xfId="104" applyNumberFormat="1" applyFont="1" applyFill="1" applyBorder="1" applyAlignment="1">
      <alignment horizontal="center" vertical="center"/>
    </xf>
    <xf numFmtId="176" fontId="8" fillId="3" borderId="2" xfId="104" applyNumberFormat="1" applyFont="1" applyFill="1" applyBorder="1" applyAlignment="1">
      <alignment horizontal="center" vertical="center"/>
    </xf>
    <xf numFmtId="0" fontId="11" fillId="0" borderId="2" xfId="90" applyFont="1" applyFill="1" applyBorder="1" applyAlignment="1">
      <alignment horizontal="center" vertical="center" wrapText="1"/>
    </xf>
    <xf numFmtId="0" fontId="17" fillId="0" borderId="2" xfId="92" applyFont="1" applyFill="1" applyBorder="1" applyAlignment="1">
      <alignment horizontal="center" vertical="center"/>
    </xf>
    <xf numFmtId="0" fontId="12" fillId="3"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5" xfId="92" applyFont="1" applyFill="1" applyBorder="1" applyAlignment="1">
      <alignment horizontal="center" vertical="center" wrapText="1"/>
    </xf>
    <xf numFmtId="49" fontId="8" fillId="3" borderId="2" xfId="0" applyNumberFormat="1" applyFont="1" applyFill="1" applyBorder="1" applyAlignment="1">
      <alignment horizontal="center" vertical="center" wrapText="1"/>
    </xf>
    <xf numFmtId="0" fontId="11" fillId="3" borderId="9" xfId="90" applyFont="1" applyFill="1" applyBorder="1" applyAlignment="1">
      <alignment vertical="center"/>
    </xf>
    <xf numFmtId="0" fontId="8" fillId="0" borderId="2" xfId="90" applyFont="1" applyFill="1" applyBorder="1" applyAlignment="1">
      <alignment horizontal="center" vertical="center"/>
    </xf>
    <xf numFmtId="0" fontId="8" fillId="3" borderId="4"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7" fillId="3" borderId="2" xfId="9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3" fillId="0" borderId="5" xfId="0" applyFont="1" applyFill="1" applyBorder="1" applyAlignment="1">
      <alignment horizontal="center" vertical="center"/>
    </xf>
    <xf numFmtId="49" fontId="11" fillId="3" borderId="2" xfId="0" applyNumberFormat="1" applyFont="1" applyFill="1" applyBorder="1" applyAlignment="1">
      <alignment horizontal="center" vertical="center"/>
    </xf>
    <xf numFmtId="0" fontId="13" fillId="0" borderId="2" xfId="0" applyFont="1" applyBorder="1" applyAlignment="1">
      <alignment horizontal="center" vertical="center"/>
    </xf>
    <xf numFmtId="0" fontId="11" fillId="3" borderId="2" xfId="60" applyFont="1" applyFill="1" applyBorder="1" applyAlignment="1">
      <alignment horizontal="center" vertical="center"/>
    </xf>
    <xf numFmtId="0" fontId="8" fillId="3" borderId="2" xfId="60" applyFont="1" applyFill="1" applyBorder="1" applyAlignment="1">
      <alignment horizontal="center" vertical="center" wrapText="1"/>
    </xf>
    <xf numFmtId="0" fontId="8" fillId="3" borderId="2" xfId="95" applyFont="1" applyFill="1" applyBorder="1" applyAlignment="1">
      <alignment horizontal="center" vertical="center" wrapText="1"/>
    </xf>
    <xf numFmtId="49" fontId="8" fillId="3" borderId="2" xfId="95" applyNumberFormat="1" applyFont="1" applyFill="1" applyBorder="1" applyAlignment="1">
      <alignment horizontal="center" vertical="center"/>
    </xf>
    <xf numFmtId="0" fontId="11" fillId="3" borderId="2" xfId="95" applyFont="1" applyFill="1" applyBorder="1" applyAlignment="1">
      <alignment horizontal="center" vertical="center"/>
    </xf>
    <xf numFmtId="0" fontId="12" fillId="0" borderId="2" xfId="90" applyFont="1" applyFill="1" applyBorder="1" applyAlignment="1" applyProtection="1">
      <alignment horizontal="center" vertical="center"/>
    </xf>
    <xf numFmtId="49" fontId="12" fillId="0" borderId="2" xfId="90" applyNumberFormat="1" applyFont="1" applyFill="1" applyBorder="1" applyAlignment="1" applyProtection="1">
      <alignment horizontal="center" vertical="center"/>
    </xf>
    <xf numFmtId="0" fontId="12" fillId="0" borderId="2" xfId="11" applyNumberFormat="1" applyFont="1" applyFill="1" applyBorder="1" applyAlignment="1" applyProtection="1">
      <alignment horizontal="center" vertical="center"/>
    </xf>
    <xf numFmtId="0" fontId="12" fillId="0" borderId="2" xfId="11" applyNumberFormat="1" applyFont="1" applyFill="1" applyBorder="1" applyAlignment="1" applyProtection="1">
      <alignment horizontal="center" vertical="center" wrapText="1"/>
    </xf>
    <xf numFmtId="49" fontId="12" fillId="0" borderId="2" xfId="11" applyNumberFormat="1" applyFont="1" applyFill="1" applyBorder="1" applyAlignment="1" applyProtection="1">
      <alignment horizontal="center" vertical="center"/>
    </xf>
    <xf numFmtId="49" fontId="13" fillId="0" borderId="2" xfId="0" applyNumberFormat="1" applyFont="1" applyFill="1" applyBorder="1" applyAlignment="1">
      <alignment horizontal="center" vertical="center"/>
    </xf>
    <xf numFmtId="0" fontId="11" fillId="3" borderId="2" xfId="11" applyNumberFormat="1" applyFont="1" applyFill="1" applyBorder="1" applyAlignment="1" applyProtection="1">
      <alignment horizontal="center" vertical="center"/>
    </xf>
    <xf numFmtId="0" fontId="11" fillId="3" borderId="2" xfId="11" applyNumberFormat="1" applyFont="1" applyFill="1" applyBorder="1" applyAlignment="1" applyProtection="1">
      <alignment horizontal="center" vertical="center" wrapText="1"/>
    </xf>
    <xf numFmtId="49" fontId="11" fillId="3" borderId="2" xfId="11" applyNumberFormat="1" applyFont="1" applyFill="1" applyBorder="1" applyAlignment="1" applyProtection="1">
      <alignment horizontal="center" vertical="center"/>
    </xf>
    <xf numFmtId="49" fontId="13" fillId="0" borderId="2" xfId="0" applyNumberFormat="1" applyFont="1" applyFill="1" applyBorder="1" applyAlignment="1">
      <alignment horizontal="center" vertical="center" wrapText="1"/>
    </xf>
    <xf numFmtId="0" fontId="12" fillId="0" borderId="6" xfId="11" applyNumberFormat="1" applyFont="1" applyFill="1" applyBorder="1" applyAlignment="1" applyProtection="1">
      <alignment horizontal="center" vertical="center"/>
    </xf>
    <xf numFmtId="0" fontId="12" fillId="0" borderId="2" xfId="92" applyFont="1" applyFill="1" applyBorder="1" applyAlignment="1" applyProtection="1">
      <alignment horizontal="center" vertical="center"/>
    </xf>
    <xf numFmtId="49" fontId="12" fillId="0" borderId="5" xfId="92" applyNumberFormat="1" applyFont="1" applyFill="1" applyBorder="1" applyAlignment="1" applyProtection="1">
      <alignment horizontal="center" vertical="center" wrapText="1"/>
    </xf>
    <xf numFmtId="0" fontId="12" fillId="3" borderId="2" xfId="0"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49" fontId="11" fillId="3" borderId="5" xfId="92" applyNumberFormat="1" applyFont="1" applyFill="1" applyBorder="1" applyAlignment="1" applyProtection="1">
      <alignment horizontal="center" vertical="center" wrapText="1"/>
    </xf>
    <xf numFmtId="0" fontId="14" fillId="0" borderId="2" xfId="11" applyNumberFormat="1" applyFont="1" applyFill="1" applyBorder="1" applyAlignment="1" applyProtection="1">
      <alignment horizontal="center" vertical="center"/>
    </xf>
    <xf numFmtId="0" fontId="14" fillId="0" borderId="2" xfId="11" applyNumberFormat="1" applyFont="1" applyFill="1" applyBorder="1" applyAlignment="1" applyProtection="1">
      <alignment horizontal="center" vertical="center" wrapText="1"/>
    </xf>
    <xf numFmtId="49" fontId="14" fillId="0" borderId="2" xfId="11" applyNumberFormat="1" applyFont="1" applyFill="1" applyBorder="1" applyAlignment="1" applyProtection="1">
      <alignment horizontal="center" vertical="center"/>
    </xf>
    <xf numFmtId="0" fontId="14" fillId="0" borderId="2" xfId="11" applyNumberFormat="1" applyFont="1" applyFill="1" applyBorder="1" applyAlignment="1" applyProtection="1">
      <alignment horizontal="center"/>
    </xf>
    <xf numFmtId="49" fontId="14" fillId="0" borderId="2" xfId="11" applyNumberFormat="1" applyFont="1" applyFill="1" applyBorder="1" applyAlignment="1" applyProtection="1">
      <alignment horizontal="center"/>
    </xf>
    <xf numFmtId="176" fontId="8" fillId="0" borderId="2" xfId="0" applyNumberFormat="1" applyFont="1" applyFill="1" applyBorder="1" applyAlignment="1">
      <alignment horizontal="center" vertical="center"/>
    </xf>
    <xf numFmtId="0" fontId="8" fillId="0" borderId="2" xfId="11" applyNumberFormat="1" applyFont="1" applyFill="1" applyBorder="1" applyAlignment="1" applyProtection="1">
      <alignment horizontal="center"/>
    </xf>
    <xf numFmtId="0" fontId="19"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49" fontId="8" fillId="0" borderId="2" xfId="11" applyNumberFormat="1" applyFont="1" applyFill="1" applyBorder="1" applyAlignment="1" applyProtection="1">
      <alignment horizontal="center"/>
    </xf>
    <xf numFmtId="0" fontId="8" fillId="0" borderId="2" xfId="90" applyFont="1" applyFill="1" applyBorder="1" applyAlignment="1" applyProtection="1">
      <alignment horizontal="center" vertical="center"/>
    </xf>
    <xf numFmtId="0" fontId="8" fillId="0" borderId="2" xfId="90" applyFont="1" applyFill="1" applyBorder="1" applyAlignment="1" applyProtection="1">
      <alignment horizontal="center" vertical="center" wrapText="1"/>
    </xf>
    <xf numFmtId="49" fontId="8" fillId="0" borderId="2" xfId="90" applyNumberFormat="1" applyFont="1" applyFill="1" applyBorder="1" applyAlignment="1" applyProtection="1">
      <alignment horizontal="center" vertical="center"/>
    </xf>
    <xf numFmtId="0" fontId="12" fillId="0" borderId="2" xfId="103" applyFont="1" applyFill="1" applyBorder="1" applyAlignment="1" applyProtection="1">
      <alignment horizontal="center" vertical="center"/>
    </xf>
    <xf numFmtId="0" fontId="14" fillId="0" borderId="8" xfId="0" applyFont="1" applyFill="1" applyBorder="1" applyAlignment="1">
      <alignment horizontal="center" vertical="center" wrapText="1"/>
    </xf>
    <xf numFmtId="49" fontId="11" fillId="3" borderId="2" xfId="92" applyNumberFormat="1" applyFont="1" applyFill="1" applyBorder="1" applyAlignment="1" applyProtection="1">
      <alignment horizontal="center" vertical="center" wrapText="1"/>
    </xf>
    <xf numFmtId="0" fontId="14" fillId="0" borderId="2" xfId="92" applyFont="1" applyFill="1" applyBorder="1" applyAlignment="1" applyProtection="1">
      <alignment horizontal="center" vertical="center"/>
    </xf>
    <xf numFmtId="0" fontId="14" fillId="0" borderId="5" xfId="92" applyFont="1" applyFill="1" applyBorder="1" applyAlignment="1" applyProtection="1">
      <alignment horizontal="center" vertical="center" wrapText="1"/>
    </xf>
    <xf numFmtId="0" fontId="14" fillId="0" borderId="5" xfId="11" applyNumberFormat="1" applyFont="1" applyFill="1" applyBorder="1" applyAlignment="1" applyProtection="1">
      <alignment horizontal="center"/>
    </xf>
    <xf numFmtId="49" fontId="8" fillId="0" borderId="5"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8" fillId="0" borderId="2" xfId="11" applyNumberFormat="1" applyFont="1" applyFill="1" applyBorder="1" applyAlignment="1" applyProtection="1">
      <alignment horizontal="center" wrapText="1" shrinkToFit="1"/>
    </xf>
    <xf numFmtId="49" fontId="8" fillId="0" borderId="2" xfId="64" applyNumberFormat="1" applyFont="1" applyFill="1" applyBorder="1" applyAlignment="1">
      <alignment horizontal="center" vertical="center"/>
    </xf>
    <xf numFmtId="0" fontId="8" fillId="0" borderId="2" xfId="92" applyFont="1" applyFill="1" applyBorder="1" applyAlignment="1" applyProtection="1">
      <alignment horizontal="center" vertical="center"/>
    </xf>
    <xf numFmtId="0" fontId="19" fillId="0" borderId="2" xfId="0" applyFont="1" applyFill="1" applyBorder="1" applyAlignment="1">
      <alignment horizontal="center" vertical="center"/>
    </xf>
    <xf numFmtId="49" fontId="19" fillId="0" borderId="2" xfId="0" applyNumberFormat="1" applyFont="1" applyFill="1" applyBorder="1" applyAlignment="1">
      <alignment horizontal="center" vertical="center"/>
    </xf>
    <xf numFmtId="0" fontId="14" fillId="0" borderId="2" xfId="90" applyFont="1" applyFill="1" applyBorder="1" applyAlignment="1" applyProtection="1">
      <alignment horizontal="center" vertical="center"/>
    </xf>
    <xf numFmtId="0" fontId="14" fillId="0" borderId="2" xfId="90" applyFont="1" applyFill="1" applyBorder="1" applyAlignment="1" applyProtection="1">
      <alignment horizontal="center" vertical="center" wrapText="1"/>
    </xf>
    <xf numFmtId="49" fontId="14" fillId="0" borderId="2" xfId="90" applyNumberFormat="1" applyFont="1" applyFill="1" applyBorder="1" applyAlignment="1" applyProtection="1">
      <alignment horizontal="center" vertical="center"/>
    </xf>
    <xf numFmtId="0" fontId="14" fillId="3" borderId="2" xfId="90" applyFont="1" applyFill="1" applyBorder="1" applyAlignment="1" applyProtection="1">
      <alignment horizontal="center" vertical="center"/>
    </xf>
    <xf numFmtId="0" fontId="14" fillId="3" borderId="2" xfId="90" applyFont="1" applyFill="1" applyBorder="1" applyAlignment="1" applyProtection="1">
      <alignment horizontal="center" vertical="center" wrapText="1"/>
    </xf>
    <xf numFmtId="49" fontId="14" fillId="3" borderId="2" xfId="90" applyNumberFormat="1" applyFont="1" applyFill="1" applyBorder="1" applyAlignment="1" applyProtection="1">
      <alignment horizontal="center" vertical="center"/>
    </xf>
    <xf numFmtId="0" fontId="8" fillId="3" borderId="2" xfId="90" applyFont="1" applyFill="1" applyBorder="1" applyAlignment="1" applyProtection="1">
      <alignment horizontal="center" vertical="center"/>
    </xf>
    <xf numFmtId="0" fontId="14" fillId="3" borderId="2" xfId="11" applyNumberFormat="1" applyFont="1" applyFill="1" applyBorder="1" applyAlignment="1" applyProtection="1">
      <alignment horizontal="center"/>
    </xf>
    <xf numFmtId="49" fontId="14" fillId="3" borderId="2" xfId="11" applyNumberFormat="1" applyFont="1" applyFill="1" applyBorder="1" applyAlignment="1" applyProtection="1">
      <alignment horizontal="center"/>
    </xf>
    <xf numFmtId="0" fontId="20" fillId="0" borderId="2" xfId="82" applyFont="1" applyFill="1" applyBorder="1" applyAlignment="1">
      <alignment horizontal="center" vertical="center"/>
    </xf>
    <xf numFmtId="0" fontId="20" fillId="0" borderId="2" xfId="82" applyFont="1" applyFill="1" applyBorder="1" applyAlignment="1">
      <alignment horizontal="center" vertical="center" wrapText="1"/>
    </xf>
    <xf numFmtId="49" fontId="20" fillId="0" borderId="2" xfId="82" applyNumberFormat="1" applyFont="1" applyFill="1" applyBorder="1" applyAlignment="1">
      <alignment horizontal="center" vertical="center"/>
    </xf>
    <xf numFmtId="0" fontId="20" fillId="0" borderId="2" xfId="11" applyNumberFormat="1" applyFont="1" applyFill="1" applyBorder="1" applyAlignment="1" applyProtection="1">
      <alignment horizontal="center" vertical="center"/>
    </xf>
    <xf numFmtId="0" fontId="20" fillId="0" borderId="2" xfId="11" applyNumberFormat="1" applyFont="1" applyFill="1" applyBorder="1" applyAlignment="1" applyProtection="1">
      <alignment horizontal="center" vertical="center" wrapText="1"/>
    </xf>
    <xf numFmtId="49" fontId="20" fillId="0" borderId="2" xfId="11" applyNumberFormat="1" applyFont="1" applyFill="1" applyBorder="1" applyAlignment="1" applyProtection="1">
      <alignment horizontal="center" vertical="center"/>
    </xf>
    <xf numFmtId="49" fontId="15" fillId="0" borderId="0" xfId="0" applyNumberFormat="1" applyFont="1" applyFill="1" applyBorder="1" applyAlignment="1">
      <alignment horizontal="center" vertical="center"/>
    </xf>
    <xf numFmtId="0" fontId="11" fillId="0" borderId="2" xfId="92" applyFont="1" applyFill="1" applyBorder="1" applyAlignment="1" applyProtection="1">
      <alignment horizontal="center" vertical="center"/>
    </xf>
    <xf numFmtId="0" fontId="8" fillId="0" borderId="2" xfId="64" applyFont="1" applyBorder="1" applyAlignment="1">
      <alignment horizontal="center" vertical="center"/>
    </xf>
    <xf numFmtId="0" fontId="14" fillId="0" borderId="5" xfId="90" applyFont="1" applyFill="1" applyBorder="1" applyAlignment="1" applyProtection="1">
      <alignment horizontal="center" vertical="center"/>
    </xf>
    <xf numFmtId="0" fontId="14" fillId="0" borderId="2" xfId="103" applyFont="1" applyFill="1" applyBorder="1" applyAlignment="1" applyProtection="1">
      <alignment horizontal="center" vertical="center"/>
    </xf>
    <xf numFmtId="0" fontId="11" fillId="0" borderId="2" xfId="90" applyFont="1" applyFill="1" applyBorder="1" applyAlignment="1" applyProtection="1">
      <alignment horizontal="center" vertical="center" wrapText="1"/>
    </xf>
    <xf numFmtId="0" fontId="14" fillId="3" borderId="2" xfId="92" applyFont="1" applyFill="1" applyBorder="1" applyAlignment="1" applyProtection="1">
      <alignment horizontal="center" vertical="center"/>
    </xf>
    <xf numFmtId="0" fontId="14" fillId="0" borderId="2" xfId="11" applyNumberFormat="1" applyFont="1" applyFill="1" applyBorder="1" applyAlignment="1" applyProtection="1">
      <alignment horizontal="center" wrapText="1" shrinkToFit="1"/>
    </xf>
    <xf numFmtId="0" fontId="14" fillId="3" borderId="2" xfId="11" applyNumberFormat="1" applyFont="1" applyFill="1" applyBorder="1" applyAlignment="1" applyProtection="1">
      <alignment horizontal="center" wrapText="1" shrinkToFit="1"/>
    </xf>
    <xf numFmtId="0" fontId="14" fillId="3" borderId="5" xfId="11" applyNumberFormat="1" applyFont="1" applyFill="1" applyBorder="1" applyAlignment="1" applyProtection="1">
      <alignment horizontal="center"/>
    </xf>
    <xf numFmtId="0" fontId="20" fillId="0" borderId="2" xfId="92" applyFont="1" applyFill="1" applyBorder="1" applyAlignment="1" applyProtection="1">
      <alignment horizontal="center" vertical="center"/>
    </xf>
    <xf numFmtId="0" fontId="20" fillId="0" borderId="2" xfId="0" applyFont="1" applyFill="1" applyBorder="1" applyAlignment="1">
      <alignment horizontal="center" vertical="center"/>
    </xf>
    <xf numFmtId="49" fontId="20" fillId="0" borderId="5" xfId="92" applyNumberFormat="1" applyFont="1" applyFill="1" applyBorder="1" applyAlignment="1" applyProtection="1">
      <alignment horizontal="center" vertical="center" wrapText="1"/>
    </xf>
    <xf numFmtId="0" fontId="20" fillId="3" borderId="2" xfId="0" applyFont="1" applyFill="1" applyBorder="1" applyAlignment="1">
      <alignment horizontal="center" vertical="center"/>
    </xf>
    <xf numFmtId="49" fontId="20" fillId="0" borderId="5" xfId="0" applyNumberFormat="1" applyFont="1" applyFill="1" applyBorder="1" applyAlignment="1">
      <alignment horizontal="center" vertical="center" wrapText="1"/>
    </xf>
    <xf numFmtId="0" fontId="20" fillId="0" borderId="2" xfId="64" applyFont="1" applyBorder="1" applyAlignment="1">
      <alignment horizontal="center" vertical="center" wrapText="1"/>
    </xf>
    <xf numFmtId="49" fontId="20" fillId="0" borderId="2" xfId="64" applyNumberFormat="1" applyFont="1" applyBorder="1" applyAlignment="1">
      <alignment horizontal="center" vertical="center" wrapText="1"/>
    </xf>
    <xf numFmtId="0" fontId="20" fillId="0" borderId="2" xfId="64" applyFont="1" applyBorder="1" applyAlignment="1">
      <alignment horizontal="center" vertical="center"/>
    </xf>
    <xf numFmtId="49" fontId="20" fillId="0" borderId="2" xfId="64" applyNumberFormat="1" applyFont="1" applyFill="1" applyBorder="1" applyAlignment="1">
      <alignment horizontal="center" vertical="center"/>
    </xf>
    <xf numFmtId="0" fontId="20" fillId="0" borderId="2" xfId="63" applyFont="1" applyBorder="1" applyAlignment="1">
      <alignment horizontal="center" vertical="center"/>
    </xf>
    <xf numFmtId="0" fontId="14" fillId="0" borderId="2" xfId="90" applyFont="1" applyFill="1" applyBorder="1" applyAlignment="1" applyProtection="1">
      <alignment horizontal="center" vertical="center" wrapText="1" shrinkToFit="1"/>
    </xf>
    <xf numFmtId="0" fontId="14" fillId="0" borderId="5" xfId="90" applyFont="1" applyFill="1" applyBorder="1" applyAlignment="1" applyProtection="1">
      <alignment horizontal="center" vertical="center" wrapText="1" shrinkToFit="1"/>
    </xf>
    <xf numFmtId="0" fontId="14" fillId="0" borderId="5" xfId="92" applyFont="1" applyFill="1" applyBorder="1" applyAlignment="1" applyProtection="1">
      <alignment horizontal="center" vertical="center"/>
    </xf>
    <xf numFmtId="0" fontId="8" fillId="3" borderId="2" xfId="11" applyNumberFormat="1" applyFont="1" applyFill="1" applyBorder="1" applyAlignment="1" applyProtection="1">
      <alignment horizontal="center" vertical="center"/>
    </xf>
    <xf numFmtId="0" fontId="8" fillId="3" borderId="2" xfId="11" applyNumberFormat="1" applyFont="1" applyFill="1" applyBorder="1" applyAlignment="1" applyProtection="1">
      <alignment horizontal="center" vertical="center" wrapText="1"/>
    </xf>
    <xf numFmtId="49" fontId="8" fillId="3" borderId="2" xfId="11" applyNumberFormat="1" applyFont="1" applyFill="1" applyBorder="1" applyAlignment="1" applyProtection="1">
      <alignment horizontal="center" vertical="center"/>
    </xf>
    <xf numFmtId="176" fontId="8" fillId="3" borderId="2" xfId="0" applyNumberFormat="1" applyFont="1" applyFill="1" applyBorder="1" applyAlignment="1">
      <alignment horizontal="center" vertical="center"/>
    </xf>
    <xf numFmtId="0" fontId="8" fillId="3" borderId="2" xfId="82" applyFont="1" applyFill="1" applyBorder="1" applyAlignment="1">
      <alignment horizontal="center" vertical="center"/>
    </xf>
    <xf numFmtId="0" fontId="8" fillId="3" borderId="2" xfId="64" applyFont="1" applyFill="1" applyBorder="1" applyAlignment="1">
      <alignment horizontal="center" vertical="center"/>
    </xf>
    <xf numFmtId="49" fontId="8" fillId="3" borderId="2" xfId="64" applyNumberFormat="1" applyFont="1" applyFill="1" applyBorder="1" applyAlignment="1">
      <alignment horizontal="center" vertical="center"/>
    </xf>
    <xf numFmtId="0" fontId="8" fillId="0" borderId="2" xfId="82" applyFont="1" applyFill="1" applyBorder="1" applyAlignment="1">
      <alignment horizontal="center" vertical="center"/>
    </xf>
    <xf numFmtId="0" fontId="8" fillId="3" borderId="2" xfId="92" applyFont="1" applyFill="1" applyBorder="1" applyAlignment="1" applyProtection="1">
      <alignment horizontal="center" vertical="center"/>
    </xf>
    <xf numFmtId="0" fontId="8" fillId="3" borderId="2" xfId="64" applyFont="1" applyFill="1" applyBorder="1" applyAlignment="1">
      <alignment horizontal="center" vertical="center" wrapText="1"/>
    </xf>
    <xf numFmtId="0" fontId="8" fillId="0" borderId="2" xfId="64" applyFont="1" applyBorder="1" applyAlignment="1">
      <alignment horizontal="center" vertical="center" wrapText="1"/>
    </xf>
    <xf numFmtId="0" fontId="20" fillId="0" borderId="2" xfId="11" applyNumberFormat="1" applyFont="1" applyFill="1" applyBorder="1" applyAlignment="1" applyProtection="1">
      <alignment horizontal="center"/>
    </xf>
    <xf numFmtId="0" fontId="20"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18" fillId="0" borderId="2" xfId="11" applyNumberFormat="1" applyFont="1" applyFill="1" applyBorder="1" applyAlignment="1" applyProtection="1">
      <alignment horizontal="center" vertical="center" wrapText="1"/>
    </xf>
    <xf numFmtId="0" fontId="8" fillId="3" borderId="2" xfId="11" applyNumberFormat="1" applyFont="1" applyFill="1" applyBorder="1" applyAlignment="1" applyProtection="1">
      <alignment horizontal="center"/>
    </xf>
    <xf numFmtId="49" fontId="8" fillId="3" borderId="2" xfId="11" applyNumberFormat="1" applyFont="1" applyFill="1" applyBorder="1" applyAlignment="1" applyProtection="1">
      <alignment horizontal="center"/>
    </xf>
    <xf numFmtId="0" fontId="14" fillId="0" borderId="2" xfId="92" applyFont="1" applyFill="1" applyBorder="1" applyAlignment="1" applyProtection="1">
      <alignment horizontal="center" vertical="center" wrapText="1"/>
    </xf>
    <xf numFmtId="0" fontId="22" fillId="0" borderId="5" xfId="0" applyFont="1" applyFill="1" applyBorder="1" applyAlignment="1">
      <alignment horizontal="center" vertical="center" wrapText="1"/>
    </xf>
    <xf numFmtId="0" fontId="22" fillId="3" borderId="2" xfId="0" applyFont="1" applyFill="1" applyBorder="1" applyAlignment="1">
      <alignment horizontal="center" vertical="center"/>
    </xf>
    <xf numFmtId="0" fontId="20"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8" fillId="3" borderId="2" xfId="11" applyNumberFormat="1" applyFont="1" applyFill="1" applyBorder="1" applyAlignment="1" applyProtection="1">
      <alignment horizontal="center" wrapText="1" shrinkToFit="1"/>
    </xf>
    <xf numFmtId="0" fontId="8" fillId="0" borderId="2" xfId="82" applyNumberFormat="1" applyFont="1" applyFill="1" applyBorder="1" applyAlignment="1">
      <alignment horizontal="center" vertical="center" wrapText="1"/>
    </xf>
    <xf numFmtId="49" fontId="8" fillId="0" borderId="2" xfId="82" applyNumberFormat="1" applyFont="1" applyFill="1" applyBorder="1" applyAlignment="1">
      <alignment horizontal="center" vertical="center"/>
    </xf>
    <xf numFmtId="0" fontId="11" fillId="0" borderId="2" xfId="11" applyNumberFormat="1" applyFont="1" applyFill="1" applyBorder="1" applyAlignment="1" applyProtection="1">
      <alignment horizontal="center" vertical="center"/>
    </xf>
    <xf numFmtId="0" fontId="8" fillId="0" borderId="2" xfId="82" applyFont="1" applyFill="1" applyBorder="1" applyAlignment="1">
      <alignment horizontal="center" vertical="center" wrapText="1"/>
    </xf>
    <xf numFmtId="0" fontId="11" fillId="0" borderId="2" xfId="82" applyFont="1" applyFill="1" applyBorder="1" applyAlignment="1">
      <alignment horizontal="center" vertical="center"/>
    </xf>
    <xf numFmtId="0" fontId="11" fillId="0" borderId="2" xfId="82" applyFont="1" applyFill="1" applyBorder="1" applyAlignment="1">
      <alignment horizontal="center" vertical="center" wrapText="1"/>
    </xf>
    <xf numFmtId="49" fontId="11" fillId="0" borderId="2" xfId="82" applyNumberFormat="1" applyFont="1" applyFill="1" applyBorder="1" applyAlignment="1">
      <alignment horizontal="center" vertical="center"/>
    </xf>
    <xf numFmtId="0" fontId="8" fillId="0" borderId="2" xfId="93" applyFont="1" applyFill="1" applyBorder="1" applyAlignment="1">
      <alignment horizontal="center" vertical="center"/>
    </xf>
    <xf numFmtId="0" fontId="11" fillId="3" borderId="2" xfId="93" applyFont="1" applyFill="1" applyBorder="1" applyAlignment="1">
      <alignment horizontal="center" vertical="center"/>
    </xf>
    <xf numFmtId="0" fontId="8" fillId="0" borderId="2" xfId="11" applyNumberFormat="1" applyFont="1" applyFill="1" applyBorder="1" applyAlignment="1" applyProtection="1">
      <alignment horizontal="center" vertical="center" wrapText="1" shrinkToFit="1"/>
    </xf>
    <xf numFmtId="49" fontId="8" fillId="0" borderId="5" xfId="0" applyNumberFormat="1" applyFont="1" applyFill="1" applyBorder="1" applyAlignment="1">
      <alignment horizontal="center" vertical="center" wrapText="1"/>
    </xf>
    <xf numFmtId="0" fontId="13" fillId="0" borderId="0" xfId="0" applyFont="1" applyAlignment="1">
      <alignment horizontal="center" vertical="center" wrapText="1"/>
    </xf>
    <xf numFmtId="0" fontId="24" fillId="0" borderId="2" xfId="0" applyFont="1" applyFill="1" applyBorder="1" applyAlignment="1">
      <alignment horizontal="center" vertical="center"/>
    </xf>
    <xf numFmtId="0" fontId="14" fillId="0" borderId="2" xfId="63" applyFont="1" applyBorder="1" applyAlignment="1">
      <alignment horizontal="center" vertical="center"/>
    </xf>
    <xf numFmtId="49" fontId="11" fillId="0" borderId="5" xfId="92" applyNumberFormat="1" applyFont="1" applyFill="1" applyBorder="1" applyAlignment="1" applyProtection="1">
      <alignment horizontal="center" vertical="center" wrapText="1"/>
    </xf>
    <xf numFmtId="0" fontId="11" fillId="0" borderId="9" xfId="92" applyFont="1" applyFill="1" applyBorder="1" applyAlignment="1" applyProtection="1">
      <alignment horizontal="center" vertical="center" wrapText="1"/>
    </xf>
    <xf numFmtId="0" fontId="14" fillId="0" borderId="5" xfId="11" applyNumberFormat="1" applyFont="1" applyFill="1" applyBorder="1" applyAlignment="1" applyProtection="1">
      <alignment horizontal="center" wrapText="1" shrinkToFit="1"/>
    </xf>
    <xf numFmtId="0" fontId="25" fillId="0" borderId="0" xfId="0" applyFont="1" applyAlignment="1">
      <alignment horizontal="center" vertical="center" wrapText="1"/>
    </xf>
    <xf numFmtId="0" fontId="11" fillId="0" borderId="2" xfId="11" applyNumberFormat="1" applyFont="1" applyFill="1" applyBorder="1" applyAlignment="1" applyProtection="1">
      <alignment horizontal="center" vertical="center" wrapText="1"/>
    </xf>
    <xf numFmtId="49" fontId="11" fillId="0" borderId="2" xfId="11" applyNumberFormat="1" applyFont="1" applyFill="1" applyBorder="1" applyAlignment="1" applyProtection="1">
      <alignment horizontal="center" vertical="center"/>
    </xf>
    <xf numFmtId="49" fontId="12" fillId="0" borderId="2" xfId="64" applyNumberFormat="1" applyFont="1" applyFill="1" applyBorder="1" applyAlignment="1" applyProtection="1">
      <alignment horizontal="center" vertical="center"/>
    </xf>
    <xf numFmtId="49" fontId="12" fillId="0" borderId="3" xfId="11" applyNumberFormat="1" applyFont="1" applyFill="1" applyBorder="1" applyAlignment="1" applyProtection="1">
      <alignment horizontal="center" vertical="center"/>
    </xf>
    <xf numFmtId="49" fontId="12" fillId="0" borderId="5" xfId="64" applyNumberFormat="1" applyFont="1" applyFill="1" applyBorder="1" applyAlignment="1" applyProtection="1">
      <alignment horizontal="center" vertical="center"/>
    </xf>
    <xf numFmtId="0" fontId="13" fillId="0" borderId="0" xfId="0" applyFont="1" applyAlignment="1">
      <alignment horizontal="center" vertical="center"/>
    </xf>
    <xf numFmtId="0" fontId="8" fillId="0" borderId="2" xfId="68" applyFont="1" applyFill="1" applyBorder="1" applyAlignment="1">
      <alignment horizontal="center" vertical="center"/>
    </xf>
    <xf numFmtId="49" fontId="12" fillId="0" borderId="3" xfId="64" applyNumberFormat="1" applyFont="1" applyFill="1" applyBorder="1" applyAlignment="1" applyProtection="1">
      <alignment horizontal="center" vertical="center"/>
    </xf>
    <xf numFmtId="49" fontId="12" fillId="0" borderId="2" xfId="0" applyNumberFormat="1" applyFont="1" applyFill="1" applyBorder="1" applyAlignment="1">
      <alignment horizontal="center" vertical="center"/>
    </xf>
    <xf numFmtId="0" fontId="8" fillId="3" borderId="2" xfId="68" applyFont="1" applyFill="1" applyBorder="1" applyAlignment="1">
      <alignment horizontal="center" vertical="center"/>
    </xf>
    <xf numFmtId="0" fontId="8" fillId="0" borderId="2" xfId="68" applyNumberFormat="1" applyFont="1" applyFill="1" applyBorder="1" applyAlignment="1">
      <alignment horizontal="center" vertical="center" wrapText="1"/>
    </xf>
    <xf numFmtId="49" fontId="8" fillId="0" borderId="2" xfId="68" applyNumberFormat="1" applyFont="1" applyFill="1" applyBorder="1" applyAlignment="1">
      <alignment horizontal="center" vertical="center"/>
    </xf>
    <xf numFmtId="0" fontId="12" fillId="3" borderId="5" xfId="0" applyFont="1" applyFill="1" applyBorder="1" applyAlignment="1">
      <alignment horizontal="center" vertical="center"/>
    </xf>
    <xf numFmtId="0" fontId="8" fillId="3" borderId="2" xfId="68" applyNumberFormat="1" applyFont="1" applyFill="1" applyBorder="1" applyAlignment="1">
      <alignment horizontal="center" vertical="center" wrapText="1"/>
    </xf>
    <xf numFmtId="49" fontId="8" fillId="3" borderId="2" xfId="68" applyNumberFormat="1" applyFont="1" applyFill="1" applyBorder="1" applyAlignment="1">
      <alignment horizontal="center" vertical="center"/>
    </xf>
    <xf numFmtId="49" fontId="8" fillId="3" borderId="5" xfId="0" applyNumberFormat="1" applyFont="1" applyFill="1" applyBorder="1" applyAlignment="1">
      <alignment horizontal="center" vertical="center" wrapText="1"/>
    </xf>
    <xf numFmtId="49" fontId="11" fillId="3" borderId="5" xfId="0" applyNumberFormat="1" applyFont="1" applyFill="1" applyBorder="1" applyAlignment="1">
      <alignment horizontal="center" vertical="center" wrapText="1"/>
    </xf>
    <xf numFmtId="0" fontId="26" fillId="0" borderId="2" xfId="0" applyFont="1" applyFill="1" applyBorder="1" applyAlignment="1">
      <alignment horizontal="center" vertical="center"/>
    </xf>
    <xf numFmtId="0" fontId="14" fillId="0" borderId="2" xfId="90" applyFont="1" applyFill="1" applyBorder="1" applyAlignment="1" applyProtection="1">
      <alignment horizontal="center"/>
    </xf>
    <xf numFmtId="0" fontId="11" fillId="0" borderId="5" xfId="0" applyFont="1" applyFill="1" applyBorder="1" applyAlignment="1">
      <alignment horizontal="center" vertical="center" wrapText="1"/>
    </xf>
    <xf numFmtId="0" fontId="14" fillId="0" borderId="2" xfId="63" applyFont="1" applyFill="1" applyBorder="1" applyAlignment="1">
      <alignment horizontal="center" vertical="center"/>
    </xf>
    <xf numFmtId="0" fontId="14" fillId="3" borderId="2" xfId="63" applyFont="1" applyFill="1" applyBorder="1" applyAlignment="1">
      <alignment horizontal="center" vertical="center"/>
    </xf>
    <xf numFmtId="0" fontId="14" fillId="3" borderId="5" xfId="92" applyFont="1" applyFill="1" applyBorder="1" applyAlignment="1" applyProtection="1">
      <alignment horizontal="center" vertical="center"/>
    </xf>
    <xf numFmtId="0" fontId="27" fillId="0" borderId="2" xfId="138" applyBorder="1" applyAlignment="1">
      <alignment horizontal="center" vertical="center"/>
    </xf>
    <xf numFmtId="0" fontId="9" fillId="0" borderId="2" xfId="0" applyFont="1" applyFill="1" applyBorder="1" applyAlignment="1">
      <alignment vertical="center"/>
    </xf>
    <xf numFmtId="0" fontId="17" fillId="0" borderId="0" xfId="0" applyFont="1">
      <alignment vertical="center"/>
    </xf>
    <xf numFmtId="0" fontId="10" fillId="0" borderId="0" xfId="0" applyFont="1" applyAlignment="1">
      <alignment horizontal="center" vertical="center"/>
    </xf>
    <xf numFmtId="0" fontId="17" fillId="0" borderId="0" xfId="0" applyFont="1" applyAlignment="1">
      <alignment horizontal="center" vertical="center"/>
    </xf>
    <xf numFmtId="0" fontId="28" fillId="0" borderId="2" xfId="0"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shrinkToFit="1"/>
    </xf>
    <xf numFmtId="0" fontId="29" fillId="0" borderId="2" xfId="0"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49" fontId="28" fillId="3" borderId="2" xfId="0" applyNumberFormat="1" applyFont="1" applyFill="1" applyBorder="1" applyAlignment="1" applyProtection="1">
      <alignment horizontal="center" vertical="center"/>
    </xf>
    <xf numFmtId="0" fontId="28" fillId="3" borderId="2" xfId="0" applyFont="1" applyFill="1" applyBorder="1" applyAlignment="1" applyProtection="1">
      <alignment horizontal="center" vertical="center"/>
    </xf>
    <xf numFmtId="49" fontId="28" fillId="3" borderId="2" xfId="0" applyNumberFormat="1" applyFont="1" applyFill="1" applyBorder="1" applyAlignment="1" applyProtection="1">
      <alignment horizontal="center" vertical="center" wrapText="1"/>
    </xf>
    <xf numFmtId="0" fontId="30" fillId="0" borderId="4" xfId="0" applyNumberFormat="1" applyFont="1" applyFill="1" applyBorder="1" applyAlignment="1">
      <alignment horizontal="center"/>
    </xf>
    <xf numFmtId="177" fontId="28" fillId="0" borderId="2" xfId="0" applyNumberFormat="1" applyFont="1" applyFill="1" applyBorder="1" applyAlignment="1" applyProtection="1">
      <alignment horizontal="center" vertical="center" wrapText="1"/>
    </xf>
    <xf numFmtId="0" fontId="31" fillId="0" borderId="2" xfId="0" applyNumberFormat="1" applyFont="1" applyFill="1" applyBorder="1" applyAlignment="1">
      <alignment horizontal="center" vertical="center" wrapText="1"/>
    </xf>
    <xf numFmtId="0" fontId="0" fillId="0" borderId="2" xfId="0" applyBorder="1">
      <alignment vertical="center"/>
    </xf>
    <xf numFmtId="177" fontId="28" fillId="0" borderId="2" xfId="0" applyNumberFormat="1" applyFont="1" applyFill="1" applyBorder="1" applyAlignment="1" applyProtection="1">
      <alignment horizontal="center" vertical="center"/>
    </xf>
    <xf numFmtId="0" fontId="32" fillId="0" borderId="2" xfId="0" applyNumberFormat="1" applyFont="1" applyFill="1" applyBorder="1" applyAlignment="1">
      <alignment horizontal="center"/>
    </xf>
    <xf numFmtId="0" fontId="32" fillId="0" borderId="2" xfId="0" applyNumberFormat="1" applyFont="1" applyFill="1" applyBorder="1" applyAlignment="1"/>
    <xf numFmtId="0" fontId="32" fillId="0" borderId="2" xfId="0" applyNumberFormat="1" applyFont="1" applyFill="1" applyBorder="1" applyAlignment="1">
      <alignment horizontal="center" vertical="center"/>
    </xf>
    <xf numFmtId="0" fontId="33" fillId="0" borderId="2" xfId="0" applyNumberFormat="1" applyFont="1" applyFill="1" applyBorder="1" applyAlignment="1">
      <alignment horizontal="center" vertical="center"/>
    </xf>
    <xf numFmtId="0" fontId="34"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0" fillId="0" borderId="2" xfId="0" applyBorder="1" applyAlignment="1">
      <alignment horizontal="center" vertical="center"/>
    </xf>
    <xf numFmtId="49" fontId="35" fillId="0" borderId="2" xfId="0" applyNumberFormat="1" applyFont="1" applyFill="1" applyBorder="1" applyAlignment="1" applyProtection="1">
      <alignment horizontal="center" vertical="center" shrinkToFit="1"/>
    </xf>
    <xf numFmtId="177" fontId="28" fillId="3" borderId="2" xfId="0" applyNumberFormat="1" applyFont="1" applyFill="1" applyBorder="1" applyAlignment="1" applyProtection="1">
      <alignment horizontal="center" vertical="center"/>
    </xf>
    <xf numFmtId="49" fontId="28" fillId="3" borderId="2" xfId="0" applyNumberFormat="1" applyFont="1" applyFill="1" applyBorder="1" applyAlignment="1" applyProtection="1">
      <alignment horizontal="center" vertical="center" shrinkToFit="1"/>
    </xf>
    <xf numFmtId="0" fontId="30" fillId="0" borderId="5" xfId="0" applyNumberFormat="1" applyFont="1" applyFill="1" applyBorder="1" applyAlignment="1">
      <alignment horizontal="center"/>
    </xf>
    <xf numFmtId="0" fontId="0" fillId="0" borderId="0" xfId="0" applyFill="1" applyAlignment="1">
      <alignment vertical="center"/>
    </xf>
    <xf numFmtId="0" fontId="10"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2" xfId="0" applyFont="1" applyFill="1" applyBorder="1" applyAlignment="1">
      <alignment horizontal="center" vertical="center"/>
    </xf>
    <xf numFmtId="0" fontId="17" fillId="0" borderId="2" xfId="0" applyFont="1" applyFill="1" applyBorder="1" applyAlignment="1">
      <alignment horizontal="center" vertical="center"/>
    </xf>
    <xf numFmtId="49" fontId="11" fillId="0" borderId="2"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31" fontId="36" fillId="0" borderId="0" xfId="0" applyNumberFormat="1" applyFont="1" applyFill="1" applyBorder="1" applyAlignment="1">
      <alignment horizontal="center" vertical="center"/>
    </xf>
    <xf numFmtId="0" fontId="23" fillId="0" borderId="2" xfId="0" applyFont="1" applyFill="1" applyBorder="1" applyAlignment="1">
      <alignment horizontal="center" vertical="center"/>
    </xf>
    <xf numFmtId="0" fontId="11" fillId="0" borderId="2" xfId="0" applyNumberFormat="1" applyFont="1" applyFill="1" applyBorder="1" applyAlignment="1">
      <alignment horizontal="center" vertical="center"/>
    </xf>
    <xf numFmtId="0" fontId="0" fillId="0" borderId="0" xfId="0" applyFill="1" applyBorder="1" applyAlignment="1">
      <alignment vertical="center"/>
    </xf>
    <xf numFmtId="49" fontId="11" fillId="0" borderId="2" xfId="0" applyNumberFormat="1" applyFont="1" applyFill="1" applyBorder="1" applyAlignment="1">
      <alignment vertical="center" wrapText="1" shrinkToFit="1"/>
    </xf>
    <xf numFmtId="0" fontId="36" fillId="0" borderId="3" xfId="0" applyFont="1" applyFill="1" applyBorder="1" applyAlignment="1">
      <alignment horizontal="center" vertical="center"/>
    </xf>
    <xf numFmtId="0" fontId="36" fillId="0" borderId="4" xfId="0" applyFont="1" applyFill="1" applyBorder="1" applyAlignment="1">
      <alignment horizontal="center" vertical="center"/>
    </xf>
    <xf numFmtId="49" fontId="11" fillId="0" borderId="2" xfId="65" applyNumberFormat="1" applyFont="1" applyFill="1" applyBorder="1" applyAlignment="1">
      <alignment horizontal="center" vertical="center" wrapText="1" shrinkToFit="1"/>
    </xf>
    <xf numFmtId="49" fontId="11" fillId="4" borderId="2" xfId="65" applyNumberFormat="1" applyFont="1" applyFill="1" applyBorder="1" applyAlignment="1">
      <alignment horizontal="center" vertical="center" wrapText="1" shrinkToFit="1"/>
    </xf>
    <xf numFmtId="49" fontId="11" fillId="4" borderId="2" xfId="0" applyNumberFormat="1" applyFont="1" applyFill="1" applyBorder="1" applyAlignment="1">
      <alignment horizontal="center" vertical="center" wrapText="1"/>
    </xf>
    <xf numFmtId="49" fontId="11" fillId="4" borderId="2" xfId="0" applyNumberFormat="1" applyFont="1" applyFill="1" applyBorder="1" applyAlignment="1">
      <alignment horizontal="center" vertical="center"/>
    </xf>
    <xf numFmtId="49" fontId="11" fillId="3" borderId="2" xfId="0" applyNumberFormat="1" applyFont="1" applyFill="1" applyBorder="1" applyAlignment="1">
      <alignment horizontal="center" vertical="center" wrapText="1"/>
    </xf>
    <xf numFmtId="0" fontId="37" fillId="3" borderId="2" xfId="0" applyFont="1" applyFill="1" applyBorder="1" applyAlignment="1">
      <alignment horizontal="center" vertical="center"/>
    </xf>
    <xf numFmtId="0" fontId="37" fillId="0" borderId="2" xfId="0" applyFont="1" applyFill="1" applyBorder="1" applyAlignment="1">
      <alignment horizontal="center" vertical="center"/>
    </xf>
    <xf numFmtId="0" fontId="38" fillId="0" borderId="2" xfId="0" applyFont="1" applyFill="1" applyBorder="1" applyAlignment="1">
      <alignment horizontal="center" vertical="center"/>
    </xf>
    <xf numFmtId="49" fontId="37" fillId="0" borderId="2" xfId="0" applyNumberFormat="1" applyFont="1" applyFill="1" applyBorder="1" applyAlignment="1">
      <alignment horizontal="center" vertical="center"/>
    </xf>
    <xf numFmtId="0" fontId="15" fillId="0" borderId="2" xfId="0" applyFont="1" applyFill="1" applyBorder="1" applyAlignment="1">
      <alignment horizontal="center" vertical="center"/>
    </xf>
    <xf numFmtId="0" fontId="36" fillId="0" borderId="10" xfId="0" applyFont="1" applyFill="1" applyBorder="1" applyAlignment="1">
      <alignment horizontal="center" vertical="center"/>
    </xf>
    <xf numFmtId="0" fontId="36" fillId="0" borderId="7" xfId="0" applyFont="1" applyFill="1" applyBorder="1" applyAlignment="1">
      <alignment horizontal="center" vertical="center"/>
    </xf>
    <xf numFmtId="31" fontId="36" fillId="0" borderId="10"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vertical="center" shrinkToFit="1"/>
    </xf>
    <xf numFmtId="0" fontId="0" fillId="0" borderId="0" xfId="0" applyFill="1" applyBorder="1" applyAlignment="1">
      <alignment vertical="center" wrapText="1"/>
    </xf>
    <xf numFmtId="49" fontId="11" fillId="0" borderId="3" xfId="0" applyNumberFormat="1" applyFont="1" applyFill="1" applyBorder="1" applyAlignment="1">
      <alignment horizontal="center" vertical="center" wrapText="1" shrinkToFit="1"/>
    </xf>
    <xf numFmtId="49" fontId="11" fillId="0" borderId="5" xfId="0" applyNumberFormat="1" applyFont="1" applyFill="1" applyBorder="1" applyAlignment="1">
      <alignment horizontal="center" vertical="center" wrapText="1" shrinkToFit="1"/>
    </xf>
    <xf numFmtId="49" fontId="11" fillId="4" borderId="3" xfId="0" applyNumberFormat="1" applyFont="1" applyFill="1" applyBorder="1" applyAlignment="1">
      <alignment horizontal="center" vertical="center" wrapText="1" shrinkToFit="1"/>
    </xf>
    <xf numFmtId="49" fontId="11" fillId="4" borderId="5" xfId="0" applyNumberFormat="1" applyFont="1" applyFill="1" applyBorder="1" applyAlignment="1">
      <alignment horizontal="center" vertical="center" wrapText="1" shrinkToFit="1"/>
    </xf>
    <xf numFmtId="49" fontId="11" fillId="4" borderId="2" xfId="0" applyNumberFormat="1" applyFont="1" applyFill="1" applyBorder="1" applyAlignment="1">
      <alignment vertical="center" wrapText="1" shrinkToFit="1"/>
    </xf>
    <xf numFmtId="0" fontId="11" fillId="0" borderId="3" xfId="0" applyNumberFormat="1" applyFont="1" applyFill="1" applyBorder="1" applyAlignment="1">
      <alignment horizontal="center" vertical="center" wrapText="1"/>
    </xf>
    <xf numFmtId="0" fontId="39" fillId="0" borderId="2" xfId="0" applyFont="1" applyFill="1" applyBorder="1" applyAlignment="1">
      <alignment horizontal="center" vertical="center"/>
    </xf>
    <xf numFmtId="0" fontId="0" fillId="5" borderId="0" xfId="0" applyFill="1" applyAlignment="1">
      <alignment vertical="center"/>
    </xf>
    <xf numFmtId="0" fontId="37" fillId="0" borderId="2" xfId="0" applyFont="1" applyBorder="1" applyAlignment="1">
      <alignment horizontal="center" vertical="center"/>
    </xf>
    <xf numFmtId="0" fontId="11" fillId="4" borderId="2" xfId="0" applyNumberFormat="1" applyFont="1" applyFill="1" applyBorder="1" applyAlignment="1">
      <alignment horizontal="center" vertical="center"/>
    </xf>
    <xf numFmtId="0" fontId="40" fillId="0" borderId="0" xfId="0" applyFont="1" applyFill="1" applyBorder="1" applyAlignment="1">
      <alignment vertical="center"/>
    </xf>
    <xf numFmtId="0" fontId="40" fillId="3" borderId="0" xfId="0" applyFont="1" applyFill="1" applyBorder="1" applyAlignment="1">
      <alignment vertical="center"/>
    </xf>
    <xf numFmtId="0" fontId="24" fillId="0" borderId="0" xfId="0" applyFont="1" applyFill="1" applyBorder="1" applyAlignment="1">
      <alignment vertical="center"/>
    </xf>
    <xf numFmtId="0" fontId="40" fillId="0" borderId="0" xfId="0" applyFont="1" applyFill="1" applyAlignment="1">
      <alignment vertical="center"/>
    </xf>
    <xf numFmtId="0" fontId="41" fillId="0" borderId="0" xfId="90" applyFont="1" applyFill="1" applyAlignment="1">
      <alignment horizontal="center" vertical="center"/>
    </xf>
    <xf numFmtId="0" fontId="41" fillId="0" borderId="0" xfId="90" applyFont="1" applyFill="1" applyAlignment="1">
      <alignment horizontal="left" vertical="center" wrapText="1"/>
    </xf>
    <xf numFmtId="49" fontId="41" fillId="0" borderId="0" xfId="90" applyNumberFormat="1" applyFont="1" applyFill="1" applyAlignment="1">
      <alignment horizontal="left" vertical="center" wrapText="1"/>
    </xf>
    <xf numFmtId="0" fontId="42" fillId="0" borderId="0" xfId="90" applyFont="1" applyFill="1" applyAlignment="1">
      <alignment horizontal="center" vertical="center"/>
    </xf>
    <xf numFmtId="0" fontId="42" fillId="0" borderId="0" xfId="90" applyFont="1" applyFill="1" applyAlignment="1">
      <alignment horizontal="left" vertical="center" wrapText="1"/>
    </xf>
    <xf numFmtId="49" fontId="42" fillId="0" borderId="0" xfId="90" applyNumberFormat="1" applyFont="1" applyFill="1" applyAlignment="1">
      <alignment horizontal="left" vertical="center" wrapText="1"/>
    </xf>
    <xf numFmtId="0" fontId="40" fillId="0" borderId="6" xfId="90" applyFont="1" applyFill="1" applyBorder="1" applyAlignment="1">
      <alignment horizontal="center" vertical="center" wrapText="1"/>
    </xf>
    <xf numFmtId="0" fontId="40" fillId="0" borderId="6" xfId="90" applyFont="1" applyFill="1" applyBorder="1" applyAlignment="1">
      <alignment horizontal="left" vertical="center" wrapText="1"/>
    </xf>
    <xf numFmtId="49" fontId="40" fillId="0" borderId="6" xfId="90" applyNumberFormat="1" applyFont="1" applyFill="1" applyBorder="1" applyAlignment="1">
      <alignment horizontal="left" vertical="center" wrapText="1"/>
    </xf>
    <xf numFmtId="49" fontId="8" fillId="3" borderId="2" xfId="130" applyNumberFormat="1" applyFont="1" applyFill="1" applyBorder="1" applyAlignment="1">
      <alignment horizontal="center" vertical="center" wrapText="1"/>
    </xf>
    <xf numFmtId="49" fontId="8" fillId="0" borderId="2" xfId="90" applyNumberFormat="1" applyFont="1" applyFill="1" applyBorder="1" applyAlignment="1">
      <alignment horizontal="center" vertical="center"/>
    </xf>
    <xf numFmtId="49" fontId="8" fillId="0" borderId="2" xfId="0" applyNumberFormat="1" applyFont="1" applyFill="1" applyBorder="1" applyAlignment="1">
      <alignment horizontal="center" vertical="center" wrapText="1"/>
    </xf>
    <xf numFmtId="0" fontId="43" fillId="0" borderId="2" xfId="0" applyFont="1" applyBorder="1" applyAlignment="1">
      <alignment horizontal="center" vertical="center" wrapText="1"/>
    </xf>
    <xf numFmtId="49" fontId="8" fillId="0" borderId="2" xfId="90" applyNumberFormat="1" applyFont="1" applyFill="1" applyBorder="1" applyAlignment="1">
      <alignment horizontal="center" vertical="center" wrapText="1"/>
    </xf>
    <xf numFmtId="0" fontId="13" fillId="0" borderId="2" xfId="0" applyFont="1" applyFill="1" applyBorder="1" applyAlignment="1"/>
    <xf numFmtId="0" fontId="13" fillId="0" borderId="0" xfId="0" applyFont="1" applyFill="1" applyAlignment="1"/>
    <xf numFmtId="0" fontId="8" fillId="0" borderId="9" xfId="90" applyFont="1" applyFill="1" applyBorder="1" applyAlignment="1">
      <alignment horizontal="center" vertical="center"/>
    </xf>
    <xf numFmtId="0" fontId="8" fillId="0" borderId="9" xfId="0" applyFont="1" applyFill="1" applyBorder="1" applyAlignment="1">
      <alignment horizontal="center" vertical="center"/>
    </xf>
    <xf numFmtId="0" fontId="8" fillId="0" borderId="2" xfId="128" applyFont="1" applyFill="1" applyBorder="1" applyAlignment="1">
      <alignment horizontal="center" vertical="center" wrapText="1"/>
    </xf>
    <xf numFmtId="0" fontId="8" fillId="3" borderId="2" xfId="128" applyFont="1" applyFill="1" applyBorder="1" applyAlignment="1">
      <alignment horizontal="center" vertical="center" wrapText="1"/>
    </xf>
    <xf numFmtId="0" fontId="41" fillId="0" borderId="0" xfId="90" applyFont="1" applyFill="1" applyAlignment="1">
      <alignment horizontal="center" vertical="center" wrapText="1"/>
    </xf>
    <xf numFmtId="0" fontId="42" fillId="0" borderId="0" xfId="90" applyFont="1" applyFill="1" applyAlignment="1">
      <alignment horizontal="center" vertical="center" wrapText="1"/>
    </xf>
    <xf numFmtId="58" fontId="44" fillId="0" borderId="0" xfId="90" applyNumberFormat="1" applyFont="1" applyFill="1" applyAlignment="1">
      <alignment horizontal="center" vertical="center"/>
    </xf>
    <xf numFmtId="0" fontId="40" fillId="0" borderId="6" xfId="90" applyFont="1" applyFill="1" applyBorder="1" applyAlignment="1">
      <alignment horizontal="center" vertical="center" wrapText="1" shrinkToFit="1"/>
    </xf>
    <xf numFmtId="0" fontId="40" fillId="0" borderId="12" xfId="90" applyFont="1" applyFill="1" applyBorder="1" applyAlignment="1">
      <alignment horizontal="center" vertical="center" wrapText="1"/>
    </xf>
    <xf numFmtId="0" fontId="40" fillId="0" borderId="2" xfId="90" applyFont="1" applyFill="1" applyBorder="1" applyAlignment="1">
      <alignment horizontal="center" vertical="center" wrapText="1"/>
    </xf>
    <xf numFmtId="0" fontId="40" fillId="0" borderId="2" xfId="0" applyFont="1" applyFill="1" applyBorder="1" applyAlignment="1">
      <alignment vertical="center"/>
    </xf>
    <xf numFmtId="0" fontId="40" fillId="3" borderId="2" xfId="0" applyFont="1" applyFill="1" applyBorder="1" applyAlignment="1">
      <alignment horizontal="center" vertical="center"/>
    </xf>
    <xf numFmtId="0" fontId="40" fillId="0" borderId="2" xfId="0" applyFont="1" applyFill="1" applyBorder="1" applyAlignment="1">
      <alignment horizontal="center" vertical="center"/>
    </xf>
    <xf numFmtId="0" fontId="17" fillId="0" borderId="2" xfId="0" applyFont="1" applyFill="1" applyBorder="1" applyAlignment="1">
      <alignment horizontal="center" vertical="center" wrapText="1" shrinkToFit="1"/>
    </xf>
    <xf numFmtId="0" fontId="8" fillId="0" borderId="2" xfId="92" applyFont="1" applyFill="1" applyBorder="1" applyAlignment="1">
      <alignment horizontal="center" vertical="center" wrapText="1"/>
    </xf>
    <xf numFmtId="0" fontId="40" fillId="3" borderId="2" xfId="0" applyFont="1" applyFill="1" applyBorder="1" applyAlignment="1">
      <alignment horizontal="center" vertical="center" wrapText="1"/>
    </xf>
    <xf numFmtId="0" fontId="45"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11" fillId="0" borderId="2" xfId="92" applyFont="1" applyFill="1" applyBorder="1" applyAlignment="1">
      <alignment horizontal="center" vertical="center" wrapText="1"/>
    </xf>
    <xf numFmtId="0" fontId="0" fillId="0" borderId="2" xfId="0" applyBorder="1" applyAlignment="1">
      <alignment vertical="center"/>
    </xf>
    <xf numFmtId="0" fontId="40" fillId="0" borderId="2" xfId="0" applyFont="1" applyFill="1" applyBorder="1" applyAlignment="1">
      <alignment horizontal="center" vertical="center" wrapText="1"/>
    </xf>
    <xf numFmtId="0" fontId="45" fillId="3" borderId="2" xfId="0" applyFont="1" applyFill="1" applyBorder="1" applyAlignment="1">
      <alignment horizontal="center" vertical="center"/>
    </xf>
    <xf numFmtId="0" fontId="8" fillId="0" borderId="2" xfId="131" applyFont="1" applyFill="1" applyBorder="1" applyAlignment="1">
      <alignment horizontal="center" vertical="center" wrapText="1"/>
    </xf>
    <xf numFmtId="0" fontId="8" fillId="0" borderId="2" xfId="58" applyFont="1" applyFill="1" applyBorder="1" applyAlignment="1">
      <alignment horizontal="center" vertical="center"/>
    </xf>
    <xf numFmtId="0" fontId="8" fillId="0" borderId="2" xfId="58" applyFont="1" applyFill="1" applyBorder="1" applyAlignment="1">
      <alignment horizontal="center" vertical="center" wrapText="1"/>
    </xf>
    <xf numFmtId="49" fontId="8" fillId="0" borderId="2" xfId="58" applyNumberFormat="1" applyFont="1" applyFill="1" applyBorder="1" applyAlignment="1">
      <alignment horizontal="center" vertical="center"/>
    </xf>
    <xf numFmtId="49" fontId="46" fillId="0" borderId="2" xfId="130" applyNumberFormat="1"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3" borderId="6" xfId="90" applyFont="1" applyFill="1" applyBorder="1" applyAlignment="1">
      <alignment horizontal="center" vertical="center"/>
    </xf>
    <xf numFmtId="0" fontId="47" fillId="0" borderId="2" xfId="90" applyFont="1" applyFill="1" applyBorder="1" applyAlignment="1">
      <alignment horizontal="center" vertical="center" wrapText="1"/>
    </xf>
    <xf numFmtId="49" fontId="8" fillId="3" borderId="2" xfId="97" applyNumberFormat="1" applyFont="1" applyFill="1" applyBorder="1" applyAlignment="1">
      <alignment horizontal="center" vertical="center"/>
    </xf>
    <xf numFmtId="0" fontId="16" fillId="0" borderId="2" xfId="0" applyFont="1" applyFill="1" applyBorder="1" applyAlignment="1">
      <alignment horizontal="center" vertical="center" wrapText="1"/>
    </xf>
    <xf numFmtId="0" fontId="8" fillId="0" borderId="2" xfId="0" applyFont="1" applyFill="1" applyBorder="1" applyAlignment="1">
      <alignment vertical="center" wrapText="1"/>
    </xf>
    <xf numFmtId="0" fontId="17" fillId="3" borderId="2" xfId="0" applyFont="1" applyFill="1" applyBorder="1" applyAlignment="1">
      <alignment horizontal="center" vertical="center"/>
    </xf>
    <xf numFmtId="0" fontId="45" fillId="0" borderId="2" xfId="0" applyFont="1" applyFill="1" applyBorder="1" applyAlignment="1">
      <alignment horizontal="center" vertical="center" wrapText="1"/>
    </xf>
    <xf numFmtId="0" fontId="8" fillId="0" borderId="2" xfId="0" applyFont="1" applyBorder="1" applyAlignment="1">
      <alignment vertical="center" wrapText="1"/>
    </xf>
    <xf numFmtId="0" fontId="48" fillId="0" borderId="2" xfId="138" applyFont="1" applyBorder="1" applyAlignment="1">
      <alignment horizontal="center" vertical="center"/>
    </xf>
    <xf numFmtId="0" fontId="49" fillId="3" borderId="2" xfId="0" applyFont="1" applyFill="1" applyBorder="1" applyAlignment="1">
      <alignment horizontal="center" vertical="center"/>
    </xf>
    <xf numFmtId="0" fontId="40" fillId="0" borderId="2" xfId="11" applyNumberFormat="1" applyFont="1" applyFill="1" applyBorder="1" applyAlignment="1" applyProtection="1">
      <alignment horizontal="center" vertical="center"/>
    </xf>
    <xf numFmtId="0" fontId="40" fillId="0" borderId="2" xfId="63" applyFont="1" applyBorder="1" applyAlignment="1">
      <alignment horizontal="center" vertical="center"/>
    </xf>
    <xf numFmtId="0" fontId="40" fillId="0" borderId="2" xfId="92" applyFont="1" applyFill="1" applyBorder="1" applyAlignment="1">
      <alignment horizontal="center" vertical="center"/>
    </xf>
    <xf numFmtId="0" fontId="29" fillId="0" borderId="2" xfId="0" applyFont="1" applyFill="1" applyBorder="1" applyAlignment="1">
      <alignment horizontal="center" vertical="center"/>
    </xf>
    <xf numFmtId="0" fontId="49" fillId="0" borderId="2" xfId="0" applyFont="1" applyFill="1" applyBorder="1" applyAlignment="1">
      <alignment horizontal="center" vertical="center"/>
    </xf>
    <xf numFmtId="0" fontId="14" fillId="0" borderId="2" xfId="138" applyFont="1" applyBorder="1" applyAlignment="1">
      <alignment horizontal="center" vertical="center"/>
    </xf>
    <xf numFmtId="0" fontId="49" fillId="0" borderId="2" xfId="139" applyFont="1" applyBorder="1" applyAlignment="1">
      <alignment horizontal="center" vertical="center"/>
    </xf>
    <xf numFmtId="0" fontId="8" fillId="0" borderId="2" xfId="0" applyFont="1" applyFill="1" applyBorder="1" applyAlignment="1" quotePrefix="1">
      <alignment horizontal="center" vertical="center"/>
    </xf>
    <xf numFmtId="0" fontId="13" fillId="0" borderId="2" xfId="0" applyFont="1" applyBorder="1" applyAlignment="1" quotePrefix="1">
      <alignment horizontal="center" vertical="center"/>
    </xf>
    <xf numFmtId="0" fontId="13" fillId="0" borderId="0" xfId="0" applyFont="1" applyFill="1" applyAlignment="1" quotePrefix="1"/>
    <xf numFmtId="0" fontId="8" fillId="0" borderId="2" xfId="0" applyFont="1" applyBorder="1" applyAlignment="1" quotePrefix="1">
      <alignment horizontal="center" vertical="center"/>
    </xf>
    <xf numFmtId="0" fontId="13" fillId="0" borderId="0" xfId="0" applyFont="1" applyAlignment="1" quotePrefix="1">
      <alignment horizontal="center" vertical="center" wrapText="1"/>
    </xf>
    <xf numFmtId="0" fontId="14" fillId="0" borderId="2" xfId="0" applyFont="1" applyFill="1" applyBorder="1" applyAlignment="1" quotePrefix="1">
      <alignment horizontal="center" vertical="center"/>
    </xf>
    <xf numFmtId="0" fontId="8" fillId="0" borderId="2" xfId="0" applyFont="1" applyFill="1" applyBorder="1" applyAlignment="1" quotePrefix="1">
      <alignment horizontal="center" vertical="center" wrapText="1"/>
    </xf>
    <xf numFmtId="0" fontId="14" fillId="0" borderId="2" xfId="0" applyFont="1" applyFill="1" applyBorder="1" applyAlignment="1" quotePrefix="1">
      <alignment horizontal="center" vertical="center" wrapText="1"/>
    </xf>
    <xf numFmtId="0" fontId="16" fillId="0" borderId="2" xfId="0" applyFont="1" applyFill="1" applyBorder="1" applyAlignment="1" quotePrefix="1">
      <alignment horizontal="center" vertical="center" wrapText="1"/>
    </xf>
    <xf numFmtId="0" fontId="8" fillId="0" borderId="2" xfId="11" applyNumberFormat="1" applyFont="1" applyFill="1" applyBorder="1" applyAlignment="1" applyProtection="1" quotePrefix="1">
      <alignment horizontal="center" vertical="center"/>
    </xf>
    <xf numFmtId="0" fontId="48" fillId="0" borderId="2" xfId="138" applyFont="1" applyBorder="1" applyAlignment="1" quotePrefix="1">
      <alignment horizontal="center" vertical="center"/>
    </xf>
    <xf numFmtId="0" fontId="49" fillId="0" borderId="2" xfId="139" applyFont="1" applyBorder="1" applyAlignment="1" quotePrefix="1">
      <alignment horizontal="center" vertical="center"/>
    </xf>
    <xf numFmtId="49" fontId="11" fillId="0" borderId="2" xfId="0" applyNumberFormat="1" applyFont="1" applyFill="1" applyBorder="1" applyAlignment="1" quotePrefix="1">
      <alignment horizontal="center" vertical="center"/>
    </xf>
    <xf numFmtId="0" fontId="11" fillId="0" borderId="2" xfId="0" applyFont="1" applyFill="1" applyBorder="1" applyAlignment="1" quotePrefix="1">
      <alignment horizontal="center" vertical="center"/>
    </xf>
    <xf numFmtId="0" fontId="37" fillId="0" borderId="2" xfId="0" applyFont="1" applyFill="1" applyBorder="1" applyAlignment="1" quotePrefix="1">
      <alignment horizontal="center" vertical="center"/>
    </xf>
    <xf numFmtId="0" fontId="8" fillId="3" borderId="2" xfId="0" applyFont="1" applyFill="1" applyBorder="1" applyAlignment="1" quotePrefix="1">
      <alignment horizontal="center" vertical="center"/>
    </xf>
    <xf numFmtId="0" fontId="8" fillId="3" borderId="2" xfId="0" applyFont="1" applyFill="1" applyBorder="1" applyAlignment="1" quotePrefix="1">
      <alignment horizontal="center" vertical="center" wrapText="1"/>
    </xf>
    <xf numFmtId="0" fontId="8" fillId="0" borderId="2" xfId="90" applyFont="1" applyFill="1" applyBorder="1" applyAlignment="1" quotePrefix="1">
      <alignment horizontal="center" vertical="center" wrapText="1" shrinkToFit="1"/>
    </xf>
    <xf numFmtId="0" fontId="8" fillId="3" borderId="2" xfId="0" applyNumberFormat="1" applyFont="1" applyFill="1" applyBorder="1" applyAlignment="1" quotePrefix="1">
      <alignment horizontal="center" vertical="center"/>
    </xf>
    <xf numFmtId="0" fontId="16" fillId="0" borderId="2" xfId="0" applyFont="1" applyFill="1" applyBorder="1" applyAlignment="1" quotePrefix="1">
      <alignment horizontal="center" vertical="center"/>
    </xf>
    <xf numFmtId="0" fontId="13" fillId="0" borderId="0" xfId="0" applyFont="1" applyFill="1" applyAlignment="1" quotePrefix="1">
      <alignment horizontal="center" vertical="center"/>
    </xf>
    <xf numFmtId="0" fontId="8" fillId="3" borderId="2" xfId="90" applyFont="1" applyFill="1" applyBorder="1" applyAlignment="1" quotePrefix="1">
      <alignment horizontal="center"/>
    </xf>
    <xf numFmtId="0" fontId="12" fillId="0" borderId="2" xfId="90" applyFont="1" applyFill="1" applyBorder="1" applyAlignment="1" applyProtection="1" quotePrefix="1">
      <alignment horizontal="center" vertical="center"/>
    </xf>
    <xf numFmtId="0" fontId="14" fillId="0" borderId="2" xfId="90" applyFont="1" applyFill="1" applyBorder="1" applyAlignment="1" applyProtection="1" quotePrefix="1">
      <alignment horizontal="center" vertical="center"/>
    </xf>
    <xf numFmtId="0" fontId="20" fillId="0" borderId="2" xfId="0" applyFont="1" applyFill="1" applyBorder="1" applyAlignment="1" quotePrefix="1">
      <alignment horizontal="center" vertical="center" wrapText="1"/>
    </xf>
    <xf numFmtId="0" fontId="19" fillId="0" borderId="2" xfId="0" applyFont="1" applyFill="1" applyBorder="1" applyAlignment="1" quotePrefix="1">
      <alignment horizontal="center" vertical="center"/>
    </xf>
    <xf numFmtId="0" fontId="13" fillId="0" borderId="2" xfId="0" applyFont="1" applyFill="1" applyBorder="1" applyAlignment="1" quotePrefix="1">
      <alignment horizontal="center" vertical="center" wrapText="1"/>
    </xf>
    <xf numFmtId="0" fontId="8" fillId="0" borderId="2" xfId="82" applyFont="1" applyFill="1" applyBorder="1" applyAlignment="1" quotePrefix="1">
      <alignment horizontal="center" vertical="center" wrapText="1"/>
    </xf>
    <xf numFmtId="0" fontId="24" fillId="0" borderId="2" xfId="0" applyFont="1" applyFill="1" applyBorder="1" applyAlignment="1" quotePrefix="1">
      <alignment horizontal="center" vertical="center"/>
    </xf>
    <xf numFmtId="0" fontId="13" fillId="0" borderId="0" xfId="0" applyFont="1" applyAlignment="1" quotePrefix="1">
      <alignment horizontal="center" vertical="center"/>
    </xf>
    <xf numFmtId="0" fontId="8" fillId="0" borderId="2" xfId="11" applyNumberFormat="1" applyFont="1" applyFill="1" applyBorder="1" applyAlignment="1" applyProtection="1" quotePrefix="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城镇低保及特困人员（定）_19" xfId="49"/>
    <cellStyle name="常规_城镇低保及特困人员（定）_11" xfId="50"/>
    <cellStyle name="常规_2016年第三季度社会救助发放(定) 2 4 2" xfId="51"/>
    <cellStyle name="常规_12月新增农村_6" xfId="52"/>
    <cellStyle name="常规 6" xfId="53"/>
    <cellStyle name="常规_农村低保审批汇总表_14" xfId="54"/>
    <cellStyle name="常规_农村低保审批汇总表_11" xfId="55"/>
    <cellStyle name="常规_农村低保审批汇总表_12" xfId="56"/>
    <cellStyle name="常规_农村低保审批汇总表_13" xfId="57"/>
    <cellStyle name="常规_城镇4月和9月上报" xfId="58"/>
    <cellStyle name="常规_2016年第三季度社会救助发放(定) 2 7" xfId="59"/>
    <cellStyle name="常规_12月新增农村_4" xfId="60"/>
    <cellStyle name="常规_农村4月和9月上报 _1" xfId="61"/>
    <cellStyle name="常规_农村低保审批汇总表_4" xfId="62"/>
    <cellStyle name="常规 8 2 2 2" xfId="63"/>
    <cellStyle name="常规 17" xfId="64"/>
    <cellStyle name="常规_Sheet1" xfId="65"/>
    <cellStyle name="常规_农村4月和9月上报 _7" xfId="66"/>
    <cellStyle name="常规 2" xfId="67"/>
    <cellStyle name="常规_2016年第三季度社会救助发放(定) 2 10" xfId="68"/>
    <cellStyle name="常规 3" xfId="69"/>
    <cellStyle name="常规 17 7" xfId="70"/>
    <cellStyle name="常规_农村低保审批汇总表_9" xfId="71"/>
    <cellStyle name="常规_农村低保审批汇总表_10" xfId="72"/>
    <cellStyle name="常规_Sheet1_3_Sheet5_5" xfId="73"/>
    <cellStyle name="常规_农村4月和9月上报 _5" xfId="74"/>
    <cellStyle name="常规_农村低保审批汇总表_7" xfId="75"/>
    <cellStyle name="常规 17 5" xfId="76"/>
    <cellStyle name="常规_农村低保审批汇总表_16" xfId="77"/>
    <cellStyle name="常规_农村低保审批汇总表_5" xfId="78"/>
    <cellStyle name="常规 17 3" xfId="79"/>
    <cellStyle name="常规_农村4月和9月上报 _3" xfId="80"/>
    <cellStyle name="常规 17 9" xfId="81"/>
    <cellStyle name="常规_2016年第三季度社会救助发放(定) 2 2" xfId="82"/>
    <cellStyle name="常规_农村低保审批汇总表_15" xfId="83"/>
    <cellStyle name="常规_农村低保审批汇总表_8" xfId="84"/>
    <cellStyle name="常规_农村4月和9月上报 _2" xfId="85"/>
    <cellStyle name="常规_农村低保审批汇总表_3" xfId="86"/>
    <cellStyle name="常规_农村4月和9月上报 _4" xfId="87"/>
    <cellStyle name="常规_城镇低保及特困人员（定）_15" xfId="88"/>
    <cellStyle name="常规_城镇低保及特困人员（定）_20" xfId="89"/>
    <cellStyle name="常规_2016年第三季度社会救助发放(定) 2" xfId="90"/>
    <cellStyle name="常规_农村4月和9月上报 " xfId="91"/>
    <cellStyle name="常规 101" xfId="92"/>
    <cellStyle name="常规 4 2 2 2" xfId="93"/>
    <cellStyle name="常规_Sheet1_47" xfId="94"/>
    <cellStyle name="常规_12月新增农村_3" xfId="95"/>
    <cellStyle name="常规_农村4月和9月上报 _8" xfId="96"/>
    <cellStyle name="常规_农村低保审批汇总表_6" xfId="97"/>
    <cellStyle name="常规 17 4" xfId="98"/>
    <cellStyle name="常规_农村低保审批汇总表_1" xfId="99"/>
    <cellStyle name="常规_Sheet1_6_Sheet5_3" xfId="100"/>
    <cellStyle name="常规_2016年第三季度社会救助发放(定) 2 9" xfId="101"/>
    <cellStyle name="常规 10" xfId="102"/>
    <cellStyle name="常规 5 2 2 2" xfId="103"/>
    <cellStyle name="常规_农村4月和9月上报 _6" xfId="104"/>
    <cellStyle name="常规_城镇低保及特困人员（定）_5" xfId="105"/>
    <cellStyle name="常规_农村低保审批汇总表" xfId="106"/>
    <cellStyle name="常规 4" xfId="107"/>
    <cellStyle name="常规_城镇低保及特困人员（定）_22" xfId="108"/>
    <cellStyle name="常规_城镇低保及特困人员（定）_17" xfId="109"/>
    <cellStyle name="常规_城镇低保及特困人员（定）_21" xfId="110"/>
    <cellStyle name="常规_城镇低保及特困人员（定）_16" xfId="111"/>
    <cellStyle name="常规_城镇低保及特困人员（定）_8" xfId="112"/>
    <cellStyle name="常规_城镇低保及特困人员（定）_9" xfId="113"/>
    <cellStyle name="常规_城镇低保及特困人员审批汇总表_5" xfId="114"/>
    <cellStyle name="常规_城镇低保及特困人员（定）_7" xfId="115"/>
    <cellStyle name="常规_城镇低保及特困人员（定）_12" xfId="116"/>
    <cellStyle name="常规_城镇低保及特困人员（定）_4" xfId="117"/>
    <cellStyle name="常规_12月新增城镇" xfId="118"/>
    <cellStyle name="常规_城镇低保及特困人员（定）_18" xfId="119"/>
    <cellStyle name="常规_城镇低保及特困人员（定）_23" xfId="120"/>
    <cellStyle name="常规_城镇低保及特困人员（定）_3" xfId="121"/>
    <cellStyle name="常规_城镇低保及特困人员（定）_13" xfId="122"/>
    <cellStyle name="常规_城镇低保及特困人员" xfId="123"/>
    <cellStyle name="常规_城镇低保及特困人员（定）_14" xfId="124"/>
    <cellStyle name="常规_Sheet1_7_Sheet5_10" xfId="125"/>
    <cellStyle name="常规_Sheet1_7_Sheet5_6" xfId="126"/>
    <cellStyle name="常规_Sheet1_1_Sheet5_1" xfId="127"/>
    <cellStyle name="常规_Sheet1_5" xfId="128"/>
    <cellStyle name="常规_城镇低保及特困人员（定）_2" xfId="129"/>
    <cellStyle name="常规_Sheet1_6" xfId="130"/>
    <cellStyle name="常规_Sheet1_3" xfId="131"/>
    <cellStyle name="常规_Sheet1_5_Sheet5_2" xfId="132"/>
    <cellStyle name="常规 105" xfId="133"/>
    <cellStyle name="常规_经开区2013年新增农村最低生活保障花名册" xfId="134"/>
    <cellStyle name="常规 252" xfId="135"/>
    <cellStyle name="常规 253" xfId="136"/>
    <cellStyle name="常规 35" xfId="137"/>
    <cellStyle name="Normal" xfId="138"/>
    <cellStyle name="常规 232" xfId="139"/>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Documents\WeChat%20Files\wxid_580esp070crv21\FileStorage\File\2021-12\&#25996;&#37070;10&#2637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cuments\WeChat%20Files\wxid_580esp070crv21\FileStorage\File\2021-12\&#24186;&#226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ocuments\WeChat%20Files\wxid_580esp070crv21\FileStorage\File\2023-08\&#26080;&#25163;&#26426;&#21495;&#30721;&#23548;&#20837;&#27169;&#2925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novo\Documents\WeChat%20Files\wxid_580esp070crv21\FileStorage\File\2023-08\&#35140;&#28189;&#38081;&#36335;&#26080;&#25163;&#26426;&#21495;&#30721;&#23548;&#20837;&#27169;&#2925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2">
          <cell r="B2" t="str">
            <v>513021195312260520</v>
          </cell>
          <cell r="C2" t="str">
            <v>女</v>
          </cell>
          <cell r="D2" t="str">
            <v>汉族</v>
          </cell>
          <cell r="E2" t="str">
            <v>小学</v>
          </cell>
          <cell r="F2" t="str">
            <v>已婚</v>
          </cell>
          <cell r="G2" t="str">
            <v>非农业</v>
          </cell>
        </row>
        <row r="2">
          <cell r="I2" t="str">
            <v>18384810786</v>
          </cell>
          <cell r="J2" t="str">
            <v>斌郎街道</v>
          </cell>
          <cell r="K2" t="str">
            <v>斌郎社区</v>
          </cell>
          <cell r="L2" t="str">
            <v>四川省达州市达川区斌郎街道斌郎社区新街88号</v>
          </cell>
          <cell r="M2" t="str">
            <v>四川省达州市达川区斌郎街道斌郎社区新街88号</v>
          </cell>
        </row>
        <row r="2">
          <cell r="O2" t="str">
            <v>其他</v>
          </cell>
        </row>
        <row r="2">
          <cell r="R2" t="str">
            <v>51302119531226052044</v>
          </cell>
          <cell r="S2" t="str">
            <v>肢体</v>
          </cell>
          <cell r="T2" t="str">
            <v>四级</v>
          </cell>
          <cell r="U2" t="str">
            <v>肢体四级;</v>
          </cell>
        </row>
        <row r="3">
          <cell r="B3" t="str">
            <v>513021198804070559</v>
          </cell>
          <cell r="C3" t="str">
            <v>男</v>
          </cell>
          <cell r="D3" t="str">
            <v>汉族</v>
          </cell>
          <cell r="E3" t="str">
            <v>小学</v>
          </cell>
          <cell r="F3" t="str">
            <v>未婚</v>
          </cell>
          <cell r="G3" t="str">
            <v>非农业</v>
          </cell>
        </row>
        <row r="3">
          <cell r="I3" t="str">
            <v>18228665036</v>
          </cell>
          <cell r="J3" t="str">
            <v>斌郎街道</v>
          </cell>
          <cell r="K3" t="str">
            <v>斌郎社区</v>
          </cell>
          <cell r="L3" t="str">
            <v>四川省达县斌郎乡桥头街９９号</v>
          </cell>
          <cell r="M3" t="str">
            <v>四川省达县斌郎乡桥头街９９号</v>
          </cell>
          <cell r="N3" t="str">
            <v>尹明洪</v>
          </cell>
          <cell r="O3" t="str">
            <v>父母</v>
          </cell>
        </row>
        <row r="3">
          <cell r="Q3" t="str">
            <v>3421103</v>
          </cell>
          <cell r="R3" t="str">
            <v>51302119880407055911B1</v>
          </cell>
          <cell r="S3" t="str">
            <v>视力</v>
          </cell>
          <cell r="T3" t="str">
            <v>一级</v>
          </cell>
          <cell r="U3" t="str">
            <v>视力一级;</v>
          </cell>
        </row>
        <row r="4">
          <cell r="B4" t="str">
            <v>513021196107100127</v>
          </cell>
          <cell r="C4" t="str">
            <v>女</v>
          </cell>
          <cell r="D4" t="str">
            <v>汉族</v>
          </cell>
          <cell r="E4" t="str">
            <v>小学</v>
          </cell>
          <cell r="F4" t="str">
            <v>已婚</v>
          </cell>
          <cell r="G4" t="str">
            <v>非农业</v>
          </cell>
        </row>
        <row r="4">
          <cell r="I4" t="str">
            <v>18682823983</v>
          </cell>
          <cell r="J4" t="str">
            <v>斌郎街道</v>
          </cell>
          <cell r="K4" t="str">
            <v>斌郎社区</v>
          </cell>
          <cell r="L4" t="str">
            <v>四川省达州市达川区斌郎街道斌郎社区新街88号</v>
          </cell>
          <cell r="M4" t="str">
            <v>四川省达州市达川区斌郎街道斌郎社区新街88号</v>
          </cell>
          <cell r="N4" t="str">
            <v>唐华国</v>
          </cell>
          <cell r="O4" t="str">
            <v>配偶</v>
          </cell>
        </row>
        <row r="4">
          <cell r="R4" t="str">
            <v>51302119610710012744</v>
          </cell>
          <cell r="S4" t="str">
            <v>肢体</v>
          </cell>
          <cell r="T4" t="str">
            <v>四级</v>
          </cell>
          <cell r="U4" t="str">
            <v>肢体四级;</v>
          </cell>
        </row>
        <row r="5">
          <cell r="B5" t="str">
            <v>513021198009010012</v>
          </cell>
          <cell r="C5" t="str">
            <v>男</v>
          </cell>
          <cell r="D5" t="str">
            <v>汉族</v>
          </cell>
          <cell r="E5" t="str">
            <v>初中</v>
          </cell>
          <cell r="F5" t="str">
            <v>已婚</v>
          </cell>
          <cell r="G5" t="str">
            <v>非农业</v>
          </cell>
        </row>
        <row r="5">
          <cell r="I5" t="str">
            <v>13698112219</v>
          </cell>
          <cell r="J5" t="str">
            <v>斌郎街道</v>
          </cell>
          <cell r="K5" t="str">
            <v>斌郎社区</v>
          </cell>
          <cell r="L5" t="str">
            <v>四川省达州市达川区斌郎街道斌郎社区新街88号附33号</v>
          </cell>
          <cell r="M5" t="str">
            <v>四川省达州市达川区斌郎街道斌郎社区新街88号附33号</v>
          </cell>
          <cell r="N5" t="str">
            <v>周小琴</v>
          </cell>
          <cell r="O5" t="str">
            <v>配偶</v>
          </cell>
        </row>
        <row r="5">
          <cell r="Q5" t="str">
            <v>13698112219</v>
          </cell>
          <cell r="R5" t="str">
            <v>51302119800901001243</v>
          </cell>
          <cell r="S5" t="str">
            <v>肢体</v>
          </cell>
          <cell r="T5" t="str">
            <v>三级</v>
          </cell>
          <cell r="U5" t="str">
            <v>肢体三级;</v>
          </cell>
        </row>
        <row r="6">
          <cell r="B6" t="str">
            <v>513001196505020653</v>
          </cell>
          <cell r="C6" t="str">
            <v>男</v>
          </cell>
          <cell r="D6" t="str">
            <v>汉族</v>
          </cell>
          <cell r="E6" t="str">
            <v>初中</v>
          </cell>
          <cell r="F6" t="str">
            <v>已婚</v>
          </cell>
          <cell r="G6" t="str">
            <v>非农业</v>
          </cell>
        </row>
        <row r="6">
          <cell r="I6" t="str">
            <v>13219196621</v>
          </cell>
          <cell r="J6" t="str">
            <v>斌郎街道</v>
          </cell>
          <cell r="K6" t="str">
            <v>斌郎社区</v>
          </cell>
          <cell r="L6" t="str">
            <v>四川省达州市达川区斌郎街道斌郎社区新街8８号</v>
          </cell>
          <cell r="M6" t="str">
            <v>四川省达州市达川区斌郎街道斌郎社区新街8８号</v>
          </cell>
          <cell r="N6" t="str">
            <v>张文淑</v>
          </cell>
          <cell r="O6" t="str">
            <v>配偶</v>
          </cell>
        </row>
        <row r="6">
          <cell r="Q6" t="str">
            <v>13219196621</v>
          </cell>
          <cell r="R6" t="str">
            <v>51300119650502065344</v>
          </cell>
          <cell r="S6" t="str">
            <v>肢体</v>
          </cell>
          <cell r="T6" t="str">
            <v>四级</v>
          </cell>
          <cell r="U6" t="str">
            <v>肢体四级;</v>
          </cell>
        </row>
        <row r="7">
          <cell r="B7" t="str">
            <v>513001197910130818</v>
          </cell>
          <cell r="C7" t="str">
            <v>男</v>
          </cell>
          <cell r="D7" t="str">
            <v>汉族</v>
          </cell>
          <cell r="E7" t="str">
            <v>初中</v>
          </cell>
          <cell r="F7" t="str">
            <v>未婚</v>
          </cell>
          <cell r="G7" t="str">
            <v>非农业</v>
          </cell>
        </row>
        <row r="7">
          <cell r="I7" t="str">
            <v>18281871544</v>
          </cell>
          <cell r="J7" t="str">
            <v>斌郎街道</v>
          </cell>
          <cell r="K7" t="str">
            <v>斌郎社区</v>
          </cell>
          <cell r="L7" t="str">
            <v>四川省达县斌郎乡新街６８号</v>
          </cell>
          <cell r="M7" t="str">
            <v>四川省达县斌郎乡新街６８号</v>
          </cell>
          <cell r="N7" t="str">
            <v>刘运彪</v>
          </cell>
          <cell r="O7" t="str">
            <v>父母</v>
          </cell>
        </row>
        <row r="7">
          <cell r="Q7" t="str">
            <v>18281871544</v>
          </cell>
          <cell r="R7" t="str">
            <v>51300119791013081863</v>
          </cell>
          <cell r="S7" t="str">
            <v>精神</v>
          </cell>
          <cell r="T7" t="str">
            <v>三级</v>
          </cell>
          <cell r="U7" t="str">
            <v>精神三级;</v>
          </cell>
        </row>
        <row r="8">
          <cell r="B8" t="str">
            <v>513021196908210553</v>
          </cell>
          <cell r="C8" t="str">
            <v>男</v>
          </cell>
          <cell r="D8" t="str">
            <v>汉族</v>
          </cell>
          <cell r="E8" t="str">
            <v>小学</v>
          </cell>
          <cell r="F8" t="str">
            <v>已婚</v>
          </cell>
          <cell r="G8" t="str">
            <v>农业</v>
          </cell>
        </row>
        <row r="8">
          <cell r="I8" t="str">
            <v>15881888657</v>
          </cell>
          <cell r="J8" t="str">
            <v>斌郎街道</v>
          </cell>
          <cell r="K8" t="str">
            <v>斌郎社区</v>
          </cell>
          <cell r="L8" t="str">
            <v>四川省达县斌郎乡二郎村5组</v>
          </cell>
          <cell r="M8" t="str">
            <v>四川省达县斌郎乡二郎村5组</v>
          </cell>
          <cell r="N8" t="str">
            <v>吴仕芬</v>
          </cell>
          <cell r="O8" t="str">
            <v>配偶</v>
          </cell>
        </row>
        <row r="8">
          <cell r="R8" t="str">
            <v>51302119690821055344</v>
          </cell>
          <cell r="S8" t="str">
            <v>肢体</v>
          </cell>
          <cell r="T8" t="str">
            <v>四级</v>
          </cell>
          <cell r="U8" t="str">
            <v>肢体四级;</v>
          </cell>
        </row>
        <row r="9">
          <cell r="B9" t="str">
            <v>513001193711290618</v>
          </cell>
          <cell r="C9" t="str">
            <v>男</v>
          </cell>
          <cell r="D9" t="str">
            <v>汉族</v>
          </cell>
          <cell r="E9" t="str">
            <v>小学</v>
          </cell>
          <cell r="F9" t="str">
            <v>已婚</v>
          </cell>
          <cell r="G9" t="str">
            <v>非农业</v>
          </cell>
        </row>
        <row r="9">
          <cell r="I9" t="str">
            <v>0818-2315159</v>
          </cell>
          <cell r="J9" t="str">
            <v>斌郎街道</v>
          </cell>
          <cell r="K9" t="str">
            <v>斌郎社区</v>
          </cell>
          <cell r="L9" t="str">
            <v>四川省达县斌郎乡新街６８号</v>
          </cell>
          <cell r="M9" t="str">
            <v>四川省达县斌郎乡新街６８号</v>
          </cell>
        </row>
        <row r="9">
          <cell r="Q9" t="str">
            <v>0818-2315159</v>
          </cell>
          <cell r="R9" t="str">
            <v>51300119371129061843</v>
          </cell>
          <cell r="S9" t="str">
            <v>肢体</v>
          </cell>
          <cell r="T9" t="str">
            <v>三级</v>
          </cell>
          <cell r="U9" t="str">
            <v>肢体三级;</v>
          </cell>
        </row>
        <row r="10">
          <cell r="B10" t="str">
            <v>510232195808143915</v>
          </cell>
          <cell r="C10" t="str">
            <v>男</v>
          </cell>
          <cell r="D10" t="str">
            <v>汉族</v>
          </cell>
          <cell r="E10" t="str">
            <v>小学</v>
          </cell>
          <cell r="F10" t="str">
            <v>未婚</v>
          </cell>
          <cell r="G10" t="str">
            <v>非农业</v>
          </cell>
        </row>
        <row r="10">
          <cell r="I10" t="str">
            <v>17726217355</v>
          </cell>
          <cell r="J10" t="str">
            <v>斌郎街道</v>
          </cell>
          <cell r="K10" t="str">
            <v>斌郎社区</v>
          </cell>
          <cell r="L10" t="str">
            <v>四川省达州市达川区斌郎街道斌郎社区新街６８号</v>
          </cell>
          <cell r="M10" t="str">
            <v>四川省达州市达川区斌郎街道斌郎社区新街６８号</v>
          </cell>
          <cell r="N10" t="str">
            <v>蔡大顺</v>
          </cell>
          <cell r="O10" t="str">
            <v>父母</v>
          </cell>
        </row>
        <row r="10">
          <cell r="Q10" t="str">
            <v>17726217355</v>
          </cell>
          <cell r="R10" t="str">
            <v>51023219580814391521</v>
          </cell>
          <cell r="S10" t="str">
            <v>听力</v>
          </cell>
          <cell r="T10" t="str">
            <v>一级</v>
          </cell>
          <cell r="U10" t="str">
            <v>听力一级;</v>
          </cell>
        </row>
        <row r="11">
          <cell r="B11" t="str">
            <v>513021199302270555</v>
          </cell>
          <cell r="C11" t="str">
            <v>男</v>
          </cell>
          <cell r="D11" t="str">
            <v>汉族</v>
          </cell>
          <cell r="E11" t="str">
            <v>小学</v>
          </cell>
          <cell r="F11" t="str">
            <v>已婚</v>
          </cell>
          <cell r="G11" t="str">
            <v>非农业</v>
          </cell>
        </row>
        <row r="11">
          <cell r="I11" t="str">
            <v>15984768695</v>
          </cell>
          <cell r="J11" t="str">
            <v>斌郎街道</v>
          </cell>
          <cell r="K11" t="str">
            <v>斌郎社区</v>
          </cell>
          <cell r="L11" t="str">
            <v>四川省达县斌郎乡桥头街９９号</v>
          </cell>
          <cell r="M11" t="str">
            <v>四川省达县斌郎乡桥头街９９号</v>
          </cell>
          <cell r="N11" t="str">
            <v>尹明洪</v>
          </cell>
          <cell r="O11" t="str">
            <v>父母</v>
          </cell>
        </row>
        <row r="11">
          <cell r="Q11" t="str">
            <v>15984768695</v>
          </cell>
          <cell r="R11" t="str">
            <v>51302119930227055511</v>
          </cell>
          <cell r="S11" t="str">
            <v>视力</v>
          </cell>
          <cell r="T11" t="str">
            <v>一级</v>
          </cell>
          <cell r="U11" t="str">
            <v>视力一级;</v>
          </cell>
        </row>
        <row r="12">
          <cell r="B12" t="str">
            <v>51302119540512021X</v>
          </cell>
          <cell r="C12" t="str">
            <v>男</v>
          </cell>
          <cell r="D12" t="str">
            <v>汉族</v>
          </cell>
          <cell r="E12" t="str">
            <v>小学</v>
          </cell>
          <cell r="F12" t="str">
            <v>已婚</v>
          </cell>
          <cell r="G12" t="str">
            <v>非农业</v>
          </cell>
        </row>
        <row r="12">
          <cell r="I12" t="str">
            <v>14781401836</v>
          </cell>
          <cell r="J12" t="str">
            <v>斌郎街道</v>
          </cell>
          <cell r="K12" t="str">
            <v>斌郎社区</v>
          </cell>
          <cell r="L12" t="str">
            <v>四川省达州市达川区斌郎街道斌郎社区新街68号</v>
          </cell>
          <cell r="M12" t="str">
            <v>四川省达州市达川区斌郎街道斌郎社区新街68号</v>
          </cell>
        </row>
        <row r="12">
          <cell r="O12" t="str">
            <v>其他</v>
          </cell>
        </row>
        <row r="12">
          <cell r="R12" t="str">
            <v>51302119540512021X43</v>
          </cell>
          <cell r="S12" t="str">
            <v>肢体</v>
          </cell>
          <cell r="T12" t="str">
            <v>三级</v>
          </cell>
          <cell r="U12" t="str">
            <v>肢体三级;</v>
          </cell>
        </row>
        <row r="13">
          <cell r="B13" t="str">
            <v>513001197105040633</v>
          </cell>
          <cell r="C13" t="str">
            <v>男</v>
          </cell>
          <cell r="D13" t="str">
            <v>汉族</v>
          </cell>
          <cell r="E13" t="str">
            <v>初中</v>
          </cell>
          <cell r="F13" t="str">
            <v>未婚</v>
          </cell>
          <cell r="G13" t="str">
            <v>农业</v>
          </cell>
        </row>
        <row r="13">
          <cell r="I13" t="str">
            <v>18080698886</v>
          </cell>
          <cell r="J13" t="str">
            <v>斌郎街道</v>
          </cell>
          <cell r="K13" t="str">
            <v>斌郎社区</v>
          </cell>
          <cell r="L13" t="str">
            <v>四川省达州市达川区斌郎街道斌郎社区新街88号附102号</v>
          </cell>
          <cell r="M13" t="str">
            <v>四川省达州市达川区斌郎街道斌郎社区新街88号附102号</v>
          </cell>
          <cell r="N13" t="str">
            <v>高文政</v>
          </cell>
          <cell r="O13" t="str">
            <v>父母</v>
          </cell>
        </row>
        <row r="13">
          <cell r="Q13" t="str">
            <v>18080698886</v>
          </cell>
          <cell r="R13" t="str">
            <v>51300119710504063353</v>
          </cell>
          <cell r="S13" t="str">
            <v>智力</v>
          </cell>
          <cell r="T13" t="str">
            <v>三级</v>
          </cell>
          <cell r="U13" t="str">
            <v>智力三级;</v>
          </cell>
        </row>
        <row r="14">
          <cell r="B14" t="str">
            <v>513021196704130199</v>
          </cell>
          <cell r="C14" t="str">
            <v>男</v>
          </cell>
          <cell r="D14" t="str">
            <v>汉族</v>
          </cell>
          <cell r="E14" t="str">
            <v>初中</v>
          </cell>
          <cell r="F14" t="str">
            <v>已婚</v>
          </cell>
          <cell r="G14" t="str">
            <v>非农业</v>
          </cell>
        </row>
        <row r="14">
          <cell r="I14" t="str">
            <v>15281805458</v>
          </cell>
          <cell r="J14" t="str">
            <v>斌郎街道</v>
          </cell>
          <cell r="K14" t="str">
            <v>斌郎社区</v>
          </cell>
          <cell r="L14" t="str">
            <v>四川省达州市达川区斌郎街道斌郎社区新街６８号</v>
          </cell>
          <cell r="M14" t="str">
            <v>四川省达州市达川区斌郎街道斌郎社区新街６８号</v>
          </cell>
        </row>
        <row r="14">
          <cell r="Q14" t="str">
            <v>13183511086</v>
          </cell>
          <cell r="R14" t="str">
            <v>51302119670413019944</v>
          </cell>
          <cell r="S14" t="str">
            <v>肢体</v>
          </cell>
          <cell r="T14" t="str">
            <v>四级</v>
          </cell>
          <cell r="U14" t="str">
            <v>肢体四级;</v>
          </cell>
        </row>
        <row r="15">
          <cell r="B15" t="str">
            <v>513021194808100198</v>
          </cell>
          <cell r="C15" t="str">
            <v>男</v>
          </cell>
          <cell r="D15" t="str">
            <v>汉族</v>
          </cell>
          <cell r="E15" t="str">
            <v>小学</v>
          </cell>
          <cell r="F15" t="str">
            <v>已婚</v>
          </cell>
          <cell r="G15" t="str">
            <v>非农业</v>
          </cell>
        </row>
        <row r="15">
          <cell r="I15" t="str">
            <v>0818-2315281</v>
          </cell>
          <cell r="J15" t="str">
            <v>斌郎街道</v>
          </cell>
          <cell r="K15" t="str">
            <v>斌郎社区</v>
          </cell>
          <cell r="L15" t="str">
            <v>四川省达县斌郎乡新街68号</v>
          </cell>
          <cell r="M15" t="str">
            <v>四川省达县斌郎乡新街68号</v>
          </cell>
          <cell r="N15" t="str">
            <v>尹中琼</v>
          </cell>
          <cell r="O15" t="str">
            <v>配偶</v>
          </cell>
        </row>
        <row r="15">
          <cell r="Q15" t="str">
            <v>0818-2315281</v>
          </cell>
          <cell r="R15" t="str">
            <v>51302119480810019844</v>
          </cell>
          <cell r="S15" t="str">
            <v>肢体</v>
          </cell>
          <cell r="T15" t="str">
            <v>四级</v>
          </cell>
          <cell r="U15" t="str">
            <v>肢体四级;</v>
          </cell>
        </row>
        <row r="16">
          <cell r="B16" t="str">
            <v>513021197509260195</v>
          </cell>
          <cell r="C16" t="str">
            <v>男</v>
          </cell>
          <cell r="D16" t="str">
            <v>汉族</v>
          </cell>
          <cell r="E16" t="str">
            <v>高中</v>
          </cell>
          <cell r="F16" t="str">
            <v>已婚</v>
          </cell>
          <cell r="G16" t="str">
            <v>非农业</v>
          </cell>
        </row>
        <row r="16">
          <cell r="I16" t="str">
            <v>15882999369</v>
          </cell>
          <cell r="J16" t="str">
            <v>斌郎街道</v>
          </cell>
          <cell r="K16" t="str">
            <v>斌郎社区</v>
          </cell>
          <cell r="L16" t="str">
            <v>四川省达县斌郎乡新街６８号</v>
          </cell>
          <cell r="M16" t="str">
            <v>四川省达县斌郎乡新街６８号</v>
          </cell>
          <cell r="N16" t="str">
            <v>杨述洲</v>
          </cell>
          <cell r="O16" t="str">
            <v>父母</v>
          </cell>
        </row>
        <row r="16">
          <cell r="Q16" t="str">
            <v>15882999369</v>
          </cell>
          <cell r="R16" t="str">
            <v>51302119750926019563</v>
          </cell>
          <cell r="S16" t="str">
            <v>精神</v>
          </cell>
          <cell r="T16" t="str">
            <v>三级</v>
          </cell>
          <cell r="U16" t="str">
            <v>精神三级;</v>
          </cell>
        </row>
        <row r="17">
          <cell r="B17" t="str">
            <v>513029195003061457</v>
          </cell>
          <cell r="C17" t="str">
            <v>男</v>
          </cell>
          <cell r="D17" t="str">
            <v>汉族</v>
          </cell>
          <cell r="E17" t="str">
            <v>高中</v>
          </cell>
          <cell r="F17" t="str">
            <v>已婚</v>
          </cell>
          <cell r="G17" t="str">
            <v>非农业</v>
          </cell>
        </row>
        <row r="17">
          <cell r="I17" t="str">
            <v>18282914576</v>
          </cell>
          <cell r="J17" t="str">
            <v>斌郎街道</v>
          </cell>
          <cell r="K17" t="str">
            <v>斌郎社区</v>
          </cell>
          <cell r="L17" t="str">
            <v>四川省达州市达川区斌郎街道斌郎社区新街６８号</v>
          </cell>
          <cell r="M17" t="str">
            <v>四川省达州市达川区斌郎街道斌郎社区新街６８号</v>
          </cell>
        </row>
        <row r="17">
          <cell r="R17" t="str">
            <v>51302919500306145744</v>
          </cell>
          <cell r="S17" t="str">
            <v>肢体</v>
          </cell>
          <cell r="T17" t="str">
            <v>四级</v>
          </cell>
          <cell r="U17" t="str">
            <v>肢体四级;</v>
          </cell>
        </row>
        <row r="18">
          <cell r="B18" t="str">
            <v>510232196411133713</v>
          </cell>
          <cell r="C18" t="str">
            <v>男</v>
          </cell>
          <cell r="D18" t="str">
            <v>汉族</v>
          </cell>
          <cell r="E18" t="str">
            <v>小学</v>
          </cell>
          <cell r="F18" t="str">
            <v>已婚</v>
          </cell>
          <cell r="G18" t="str">
            <v>非农业</v>
          </cell>
        </row>
        <row r="18">
          <cell r="I18" t="str">
            <v>13079096373</v>
          </cell>
          <cell r="J18" t="str">
            <v>斌郎街道</v>
          </cell>
          <cell r="K18" t="str">
            <v>斌郎社区</v>
          </cell>
          <cell r="L18" t="str">
            <v>四川省达州市达川区斌郎街道斌郎社区新街６８号</v>
          </cell>
          <cell r="M18" t="str">
            <v>四川省达州市达川区斌郎街道斌郎社区新街６８号</v>
          </cell>
          <cell r="N18" t="str">
            <v>杨俊芳</v>
          </cell>
          <cell r="O18" t="str">
            <v>配偶</v>
          </cell>
        </row>
        <row r="18">
          <cell r="Q18" t="str">
            <v>13079096373</v>
          </cell>
          <cell r="R18" t="str">
            <v>51023219641113371354</v>
          </cell>
          <cell r="S18" t="str">
            <v>智力</v>
          </cell>
          <cell r="T18" t="str">
            <v>四级</v>
          </cell>
          <cell r="U18" t="str">
            <v>智力四级;</v>
          </cell>
        </row>
        <row r="19">
          <cell r="B19" t="str">
            <v>510521197102054714</v>
          </cell>
          <cell r="C19" t="str">
            <v>男</v>
          </cell>
          <cell r="D19" t="str">
            <v>汉族</v>
          </cell>
          <cell r="E19" t="str">
            <v>初中</v>
          </cell>
          <cell r="F19" t="str">
            <v>已婚</v>
          </cell>
          <cell r="G19" t="str">
            <v>非农业</v>
          </cell>
        </row>
        <row r="19">
          <cell r="I19" t="str">
            <v>18381950607</v>
          </cell>
          <cell r="J19" t="str">
            <v>斌郎街道</v>
          </cell>
          <cell r="K19" t="str">
            <v>斌郎社区</v>
          </cell>
          <cell r="L19" t="str">
            <v>四川省达州市达川区斌郎街道斌郎社区新街６８号</v>
          </cell>
          <cell r="M19" t="str">
            <v>四川省达州市达川区斌郎街道斌郎社区新街６８号</v>
          </cell>
          <cell r="N19" t="str">
            <v>钟世明</v>
          </cell>
          <cell r="O19" t="str">
            <v>父母</v>
          </cell>
        </row>
        <row r="19">
          <cell r="Q19" t="str">
            <v>18381950607</v>
          </cell>
          <cell r="R19" t="str">
            <v>51052119710205471452</v>
          </cell>
          <cell r="S19" t="str">
            <v>智力</v>
          </cell>
          <cell r="T19" t="str">
            <v>二级</v>
          </cell>
          <cell r="U19" t="str">
            <v>智力二级;</v>
          </cell>
        </row>
        <row r="20">
          <cell r="B20" t="str">
            <v>513021195707241068</v>
          </cell>
          <cell r="C20" t="str">
            <v>女</v>
          </cell>
          <cell r="D20" t="str">
            <v>汉族</v>
          </cell>
          <cell r="E20" t="str">
            <v>小学</v>
          </cell>
          <cell r="F20" t="str">
            <v>未婚</v>
          </cell>
          <cell r="G20" t="str">
            <v>农业</v>
          </cell>
        </row>
        <row r="20">
          <cell r="J20" t="str">
            <v>斌郎街道</v>
          </cell>
          <cell r="K20" t="str">
            <v>斌郎社区</v>
          </cell>
          <cell r="L20" t="str">
            <v>四川省达县么塘乡后河村7组</v>
          </cell>
          <cell r="M20" t="str">
            <v>四川省达县么塘乡后河村7组</v>
          </cell>
          <cell r="N20" t="str">
            <v>李生元</v>
          </cell>
          <cell r="O20" t="str">
            <v>配偶</v>
          </cell>
        </row>
        <row r="20">
          <cell r="Q20" t="str">
            <v>13281749295</v>
          </cell>
          <cell r="R20" t="str">
            <v>51302119570724106844</v>
          </cell>
          <cell r="S20" t="str">
            <v>肢体</v>
          </cell>
          <cell r="T20" t="str">
            <v>四级</v>
          </cell>
          <cell r="U20" t="str">
            <v>肢体四级;</v>
          </cell>
        </row>
        <row r="21">
          <cell r="B21" t="str">
            <v>513021197001060555</v>
          </cell>
          <cell r="C21" t="str">
            <v>男</v>
          </cell>
          <cell r="D21" t="str">
            <v>汉族</v>
          </cell>
          <cell r="E21" t="str">
            <v>初中</v>
          </cell>
          <cell r="F21" t="str">
            <v>已婚</v>
          </cell>
          <cell r="G21" t="str">
            <v>非农业</v>
          </cell>
        </row>
        <row r="21">
          <cell r="I21" t="str">
            <v>13438579493</v>
          </cell>
          <cell r="J21" t="str">
            <v>斌郎街道</v>
          </cell>
          <cell r="K21" t="str">
            <v>斌郎社区</v>
          </cell>
          <cell r="L21" t="str">
            <v>四川省达州市达川区斌郎街道斌郎社区新街88号</v>
          </cell>
          <cell r="M21" t="str">
            <v>四川省达州市达川区斌郎街道斌郎社区新街88号</v>
          </cell>
          <cell r="N21" t="str">
            <v>廖德敏</v>
          </cell>
          <cell r="O21" t="str">
            <v>配偶</v>
          </cell>
        </row>
        <row r="21">
          <cell r="R21" t="str">
            <v>51302119700106055544</v>
          </cell>
          <cell r="S21" t="str">
            <v>肢体</v>
          </cell>
          <cell r="T21" t="str">
            <v>四级</v>
          </cell>
          <cell r="U21" t="str">
            <v>肢体四级;</v>
          </cell>
        </row>
        <row r="22">
          <cell r="B22" t="str">
            <v>513028196812035812</v>
          </cell>
          <cell r="C22" t="str">
            <v>男</v>
          </cell>
          <cell r="D22" t="str">
            <v>汉族</v>
          </cell>
          <cell r="E22" t="str">
            <v>初中</v>
          </cell>
          <cell r="F22" t="str">
            <v>已婚</v>
          </cell>
          <cell r="G22" t="str">
            <v>非农业</v>
          </cell>
        </row>
        <row r="22">
          <cell r="I22" t="str">
            <v>14781862206</v>
          </cell>
          <cell r="J22" t="str">
            <v>斌郎街道</v>
          </cell>
          <cell r="K22" t="str">
            <v>斌郎社区</v>
          </cell>
          <cell r="L22" t="str">
            <v>四川省达州市达川区斌郎街道斌郎社区新街68号27栋2单元 1楼2号</v>
          </cell>
          <cell r="M22" t="str">
            <v>四川省达州市达川区斌郎街道斌郎社区新街68号27栋2单元 1楼2号</v>
          </cell>
        </row>
        <row r="22">
          <cell r="Q22" t="str">
            <v>13795683151</v>
          </cell>
          <cell r="R22" t="str">
            <v>51302819681203581241</v>
          </cell>
          <cell r="S22" t="str">
            <v>肢体</v>
          </cell>
          <cell r="T22" t="str">
            <v>一级</v>
          </cell>
          <cell r="U22" t="str">
            <v>肢体一级;</v>
          </cell>
        </row>
        <row r="23">
          <cell r="B23" t="str">
            <v>513021195708160198</v>
          </cell>
          <cell r="C23" t="str">
            <v>男</v>
          </cell>
          <cell r="D23" t="str">
            <v>汉族</v>
          </cell>
          <cell r="E23" t="str">
            <v>初中</v>
          </cell>
          <cell r="F23" t="str">
            <v>已婚</v>
          </cell>
          <cell r="G23" t="str">
            <v>非农业</v>
          </cell>
        </row>
        <row r="23">
          <cell r="I23" t="str">
            <v>13541818591</v>
          </cell>
          <cell r="J23" t="str">
            <v>斌郎街道</v>
          </cell>
          <cell r="K23" t="str">
            <v>斌郎社区</v>
          </cell>
          <cell r="L23" t="str">
            <v>四川省达县斌郎乡新街６８号</v>
          </cell>
          <cell r="M23" t="str">
            <v>四川省达县斌郎乡新街６８号</v>
          </cell>
        </row>
        <row r="23">
          <cell r="Q23" t="str">
            <v>13541818591</v>
          </cell>
          <cell r="R23" t="str">
            <v>51302119570816019843</v>
          </cell>
          <cell r="S23" t="str">
            <v>肢体</v>
          </cell>
          <cell r="T23" t="str">
            <v>三级</v>
          </cell>
          <cell r="U23" t="str">
            <v>肢体三级;</v>
          </cell>
        </row>
        <row r="24">
          <cell r="B24" t="str">
            <v>513021194611080197</v>
          </cell>
          <cell r="C24" t="str">
            <v>男</v>
          </cell>
          <cell r="D24" t="str">
            <v>汉族</v>
          </cell>
          <cell r="E24" t="str">
            <v>小学</v>
          </cell>
          <cell r="F24" t="str">
            <v>已婚</v>
          </cell>
          <cell r="G24" t="str">
            <v>非农业</v>
          </cell>
        </row>
        <row r="24">
          <cell r="I24" t="str">
            <v>0818-2314561</v>
          </cell>
          <cell r="J24" t="str">
            <v>斌郎街道</v>
          </cell>
          <cell r="K24" t="str">
            <v>斌郎社区</v>
          </cell>
          <cell r="L24" t="str">
            <v>四川省达县斌郎乡新街６８号</v>
          </cell>
          <cell r="M24" t="str">
            <v>四川省达县斌郎乡新街６８号</v>
          </cell>
        </row>
        <row r="24">
          <cell r="Q24" t="str">
            <v>0818-2314561</v>
          </cell>
          <cell r="R24" t="str">
            <v>51302119461108019714</v>
          </cell>
          <cell r="S24" t="str">
            <v>视力</v>
          </cell>
          <cell r="T24" t="str">
            <v>四级</v>
          </cell>
          <cell r="U24" t="str">
            <v>视力四级;</v>
          </cell>
        </row>
        <row r="25">
          <cell r="B25" t="str">
            <v>513021196309170529</v>
          </cell>
          <cell r="C25" t="str">
            <v>女</v>
          </cell>
          <cell r="D25" t="str">
            <v>汉族</v>
          </cell>
          <cell r="E25" t="str">
            <v>小学</v>
          </cell>
          <cell r="F25" t="str">
            <v>已婚</v>
          </cell>
          <cell r="G25" t="str">
            <v>农业</v>
          </cell>
        </row>
        <row r="25">
          <cell r="J25" t="str">
            <v>斌郎街道</v>
          </cell>
          <cell r="K25" t="str">
            <v>斌郎社区</v>
          </cell>
          <cell r="L25" t="str">
            <v>四川省达县斌郎乡二郎村5组</v>
          </cell>
          <cell r="M25" t="str">
            <v>四川省达县斌郎乡二郎村5组</v>
          </cell>
          <cell r="N25" t="str">
            <v>郑国福</v>
          </cell>
          <cell r="O25" t="str">
            <v>配偶</v>
          </cell>
        </row>
        <row r="25">
          <cell r="R25" t="str">
            <v>51302119630917052943</v>
          </cell>
          <cell r="S25" t="str">
            <v>肢体</v>
          </cell>
          <cell r="T25" t="str">
            <v>三级</v>
          </cell>
          <cell r="U25" t="str">
            <v>肢体三级;</v>
          </cell>
        </row>
        <row r="26">
          <cell r="B26" t="str">
            <v>513021195501250559</v>
          </cell>
          <cell r="C26" t="str">
            <v>男</v>
          </cell>
          <cell r="D26" t="str">
            <v>汉族</v>
          </cell>
          <cell r="E26" t="str">
            <v>小学</v>
          </cell>
          <cell r="F26" t="str">
            <v>已婚</v>
          </cell>
          <cell r="G26" t="str">
            <v>农业</v>
          </cell>
        </row>
        <row r="26">
          <cell r="I26" t="str">
            <v>18123193878</v>
          </cell>
          <cell r="J26" t="str">
            <v>斌郎街道</v>
          </cell>
          <cell r="K26" t="str">
            <v>斌郎社区</v>
          </cell>
          <cell r="L26" t="str">
            <v>四川省达州市达川区斌郎街道斌郎社区1组</v>
          </cell>
          <cell r="M26" t="str">
            <v>四川省达州市达川区斌郎街道斌郎社区1组</v>
          </cell>
          <cell r="N26" t="str">
            <v>唐体英</v>
          </cell>
          <cell r="O26" t="str">
            <v>配偶</v>
          </cell>
        </row>
        <row r="26">
          <cell r="Q26" t="str">
            <v>18123193878</v>
          </cell>
          <cell r="R26" t="str">
            <v>51302119550125055953</v>
          </cell>
          <cell r="S26" t="str">
            <v>智力</v>
          </cell>
          <cell r="T26" t="str">
            <v>三级</v>
          </cell>
          <cell r="U26" t="str">
            <v>智力三级;</v>
          </cell>
        </row>
        <row r="27">
          <cell r="B27" t="str">
            <v>513021195812120559</v>
          </cell>
          <cell r="C27" t="str">
            <v>男</v>
          </cell>
          <cell r="D27" t="str">
            <v>汉族</v>
          </cell>
          <cell r="E27" t="str">
            <v>文盲</v>
          </cell>
          <cell r="F27" t="str">
            <v>未婚</v>
          </cell>
          <cell r="G27" t="str">
            <v>农业</v>
          </cell>
        </row>
        <row r="27">
          <cell r="J27" t="str">
            <v>斌郎街道</v>
          </cell>
          <cell r="K27" t="str">
            <v>斌郎社区</v>
          </cell>
          <cell r="L27" t="str">
            <v>四川省达县斌郎乡二郎村6组</v>
          </cell>
          <cell r="M27" t="str">
            <v>四川省达县斌郎乡二郎村6组</v>
          </cell>
        </row>
        <row r="27">
          <cell r="R27" t="str">
            <v>51302119581212055944</v>
          </cell>
          <cell r="S27" t="str">
            <v>肢体</v>
          </cell>
          <cell r="T27" t="str">
            <v>四级</v>
          </cell>
          <cell r="U27" t="str">
            <v>肢体四级;</v>
          </cell>
        </row>
        <row r="28">
          <cell r="B28" t="str">
            <v>513021197510010679</v>
          </cell>
          <cell r="C28" t="str">
            <v>男</v>
          </cell>
          <cell r="D28" t="str">
            <v>汉族</v>
          </cell>
          <cell r="E28" t="str">
            <v>小学</v>
          </cell>
          <cell r="F28" t="str">
            <v>未婚</v>
          </cell>
          <cell r="G28" t="str">
            <v>非农业</v>
          </cell>
        </row>
        <row r="28">
          <cell r="J28" t="str">
            <v>斌郎街道</v>
          </cell>
          <cell r="K28" t="str">
            <v>斌郎社区</v>
          </cell>
          <cell r="L28" t="str">
            <v>四川省达县斌郎乡桥头街99号</v>
          </cell>
          <cell r="M28" t="str">
            <v>四川省达县斌郎乡桥头街99号</v>
          </cell>
          <cell r="N28" t="str">
            <v>何英</v>
          </cell>
          <cell r="O28" t="str">
            <v>配偶</v>
          </cell>
        </row>
        <row r="28">
          <cell r="R28" t="str">
            <v>51302119751001067913</v>
          </cell>
          <cell r="S28" t="str">
            <v>视力</v>
          </cell>
          <cell r="T28" t="str">
            <v>三级</v>
          </cell>
          <cell r="U28" t="str">
            <v>视力三级;</v>
          </cell>
        </row>
        <row r="29">
          <cell r="B29" t="str">
            <v>513001194010110623</v>
          </cell>
          <cell r="C29" t="str">
            <v>女</v>
          </cell>
          <cell r="D29" t="str">
            <v>汉族</v>
          </cell>
          <cell r="E29" t="str">
            <v>小学</v>
          </cell>
          <cell r="F29" t="str">
            <v>丧偶</v>
          </cell>
          <cell r="G29" t="str">
            <v>非农业</v>
          </cell>
        </row>
        <row r="29">
          <cell r="I29" t="str">
            <v>18784835289</v>
          </cell>
          <cell r="J29" t="str">
            <v>斌郎街道</v>
          </cell>
          <cell r="K29" t="str">
            <v>斌郎社区</v>
          </cell>
          <cell r="L29" t="str">
            <v>四川省达州市达川区斌郎街道斌郎社区新街88号</v>
          </cell>
          <cell r="M29" t="str">
            <v>四川省达州市达川区斌郎街道斌郎社区新街88号</v>
          </cell>
        </row>
        <row r="29">
          <cell r="O29" t="str">
            <v>其他</v>
          </cell>
        </row>
        <row r="29">
          <cell r="R29" t="str">
            <v>51300119401011062344</v>
          </cell>
          <cell r="S29" t="str">
            <v>肢体</v>
          </cell>
          <cell r="T29" t="str">
            <v>四级</v>
          </cell>
          <cell r="U29" t="str">
            <v>肢体四级;</v>
          </cell>
        </row>
        <row r="30">
          <cell r="B30" t="str">
            <v>513021193609020879</v>
          </cell>
          <cell r="C30" t="str">
            <v>男</v>
          </cell>
          <cell r="D30" t="str">
            <v>汉族</v>
          </cell>
          <cell r="E30" t="str">
            <v>小学</v>
          </cell>
          <cell r="F30" t="str">
            <v>已婚</v>
          </cell>
          <cell r="G30" t="str">
            <v>非农业</v>
          </cell>
        </row>
        <row r="30">
          <cell r="J30" t="str">
            <v>斌郎街道</v>
          </cell>
          <cell r="K30" t="str">
            <v>斌郎社区</v>
          </cell>
          <cell r="L30" t="str">
            <v>四川省达县斌郎乡桥头街９９号</v>
          </cell>
          <cell r="M30" t="str">
            <v>四川省达县斌郎乡桥头街９９号</v>
          </cell>
          <cell r="N30" t="str">
            <v>陈伦青</v>
          </cell>
          <cell r="O30" t="str">
            <v>配偶</v>
          </cell>
        </row>
        <row r="30">
          <cell r="R30" t="str">
            <v>51302119360902087943</v>
          </cell>
          <cell r="S30" t="str">
            <v>肢体</v>
          </cell>
          <cell r="T30" t="str">
            <v>三级</v>
          </cell>
          <cell r="U30" t="str">
            <v>肢体三级;</v>
          </cell>
        </row>
        <row r="31">
          <cell r="B31" t="str">
            <v>513021196812150269</v>
          </cell>
          <cell r="C31" t="str">
            <v>女</v>
          </cell>
          <cell r="D31" t="str">
            <v>汉族</v>
          </cell>
          <cell r="E31" t="str">
            <v>初中</v>
          </cell>
          <cell r="F31" t="str">
            <v>已婚</v>
          </cell>
          <cell r="G31" t="str">
            <v>非农业</v>
          </cell>
        </row>
        <row r="31">
          <cell r="I31" t="str">
            <v>15881810493</v>
          </cell>
          <cell r="J31" t="str">
            <v>斌郎街道</v>
          </cell>
          <cell r="K31" t="str">
            <v>斌郎社区</v>
          </cell>
          <cell r="L31" t="str">
            <v>四川省达县斌郎乡新街６８号</v>
          </cell>
          <cell r="M31" t="str">
            <v>四川省达县斌郎乡新街６８号</v>
          </cell>
          <cell r="N31" t="str">
            <v>刘斌</v>
          </cell>
          <cell r="O31" t="str">
            <v>配偶</v>
          </cell>
        </row>
        <row r="31">
          <cell r="Q31" t="str">
            <v>15881810493</v>
          </cell>
          <cell r="R31" t="str">
            <v>51302119681215026911</v>
          </cell>
          <cell r="S31" t="str">
            <v>视力</v>
          </cell>
          <cell r="T31" t="str">
            <v>一级</v>
          </cell>
          <cell r="U31" t="str">
            <v>视力一级;</v>
          </cell>
        </row>
        <row r="32">
          <cell r="B32" t="str">
            <v>513001196101200631</v>
          </cell>
          <cell r="C32" t="str">
            <v>男</v>
          </cell>
          <cell r="D32" t="str">
            <v>汉族</v>
          </cell>
          <cell r="E32" t="str">
            <v>初中</v>
          </cell>
          <cell r="F32" t="str">
            <v>已婚</v>
          </cell>
          <cell r="G32" t="str">
            <v>非农业</v>
          </cell>
        </row>
        <row r="32">
          <cell r="I32" t="str">
            <v>18228609206</v>
          </cell>
          <cell r="J32" t="str">
            <v>斌郎街道</v>
          </cell>
          <cell r="K32" t="str">
            <v>斌郎社区</v>
          </cell>
          <cell r="L32" t="str">
            <v>四川省达州市达川区斌郎街道斌郎社区新街６８号</v>
          </cell>
          <cell r="M32" t="str">
            <v>四川省达州市达川区斌郎街道斌郎社区新街６８号</v>
          </cell>
        </row>
        <row r="32">
          <cell r="R32" t="str">
            <v>51300119610120063144</v>
          </cell>
          <cell r="S32" t="str">
            <v>肢体</v>
          </cell>
          <cell r="T32" t="str">
            <v>四级</v>
          </cell>
          <cell r="U32" t="str">
            <v>肢体四级;</v>
          </cell>
        </row>
        <row r="33">
          <cell r="B33" t="str">
            <v>513021198203180197</v>
          </cell>
          <cell r="C33" t="str">
            <v>男</v>
          </cell>
          <cell r="D33" t="str">
            <v>汉族</v>
          </cell>
          <cell r="E33" t="str">
            <v>小学</v>
          </cell>
          <cell r="F33" t="str">
            <v>未婚</v>
          </cell>
          <cell r="G33" t="str">
            <v>非农业</v>
          </cell>
        </row>
        <row r="33">
          <cell r="I33" t="str">
            <v>18282250279</v>
          </cell>
          <cell r="J33" t="str">
            <v>斌郎街道</v>
          </cell>
          <cell r="K33" t="str">
            <v>斌郎社区</v>
          </cell>
          <cell r="L33" t="str">
            <v>四川省达州市达川区斌郎街道斌郎社区新街68号</v>
          </cell>
          <cell r="M33" t="str">
            <v>四川省达州市达川区斌郎街道斌郎社区新街68号</v>
          </cell>
          <cell r="N33" t="str">
            <v>龙伟华</v>
          </cell>
          <cell r="O33" t="str">
            <v>父母</v>
          </cell>
        </row>
        <row r="33">
          <cell r="Q33" t="str">
            <v>18282250279</v>
          </cell>
          <cell r="R33" t="str">
            <v>51302119820318019763</v>
          </cell>
          <cell r="S33" t="str">
            <v>精神</v>
          </cell>
          <cell r="T33" t="str">
            <v>三级</v>
          </cell>
          <cell r="U33" t="str">
            <v>精神三级;</v>
          </cell>
        </row>
        <row r="34">
          <cell r="B34" t="str">
            <v>513021196705220524</v>
          </cell>
          <cell r="C34" t="str">
            <v>女</v>
          </cell>
          <cell r="D34" t="str">
            <v>汉族</v>
          </cell>
          <cell r="E34" t="str">
            <v>小学</v>
          </cell>
          <cell r="F34" t="str">
            <v>未婚</v>
          </cell>
          <cell r="G34" t="str">
            <v>农业</v>
          </cell>
        </row>
        <row r="34">
          <cell r="I34" t="str">
            <v>13419076221</v>
          </cell>
          <cell r="J34" t="str">
            <v>斌郎街道</v>
          </cell>
          <cell r="K34" t="str">
            <v>斌郎社区</v>
          </cell>
          <cell r="L34" t="str">
            <v>四川省达县斌郎乡桥头街99号</v>
          </cell>
          <cell r="M34" t="str">
            <v>四川省达县斌郎乡桥头街99号</v>
          </cell>
          <cell r="N34" t="str">
            <v>王怀宝</v>
          </cell>
          <cell r="O34" t="str">
            <v>配偶</v>
          </cell>
        </row>
        <row r="34">
          <cell r="R34" t="str">
            <v>51302119670522052443</v>
          </cell>
          <cell r="S34" t="str">
            <v>肢体</v>
          </cell>
          <cell r="T34" t="str">
            <v>三级</v>
          </cell>
          <cell r="U34" t="str">
            <v>肢体三级;</v>
          </cell>
        </row>
        <row r="35">
          <cell r="B35" t="str">
            <v>51300119721004066X</v>
          </cell>
          <cell r="C35" t="str">
            <v>女</v>
          </cell>
          <cell r="D35" t="str">
            <v>汉族</v>
          </cell>
          <cell r="E35" t="str">
            <v>初中</v>
          </cell>
          <cell r="F35" t="str">
            <v>已婚</v>
          </cell>
          <cell r="G35" t="str">
            <v>非农业</v>
          </cell>
        </row>
        <row r="35">
          <cell r="I35" t="str">
            <v>13882856388</v>
          </cell>
          <cell r="J35" t="str">
            <v>斌郎街道</v>
          </cell>
          <cell r="K35" t="str">
            <v>斌郎社区</v>
          </cell>
          <cell r="L35" t="str">
            <v>四川省达州市达川区斌郎街道斌郎社区新街8８号</v>
          </cell>
          <cell r="M35" t="str">
            <v>四川省达州市达川区斌郎街道斌郎社区新街8８号</v>
          </cell>
          <cell r="N35" t="str">
            <v>陈传林</v>
          </cell>
          <cell r="O35" t="str">
            <v>配偶</v>
          </cell>
        </row>
        <row r="35">
          <cell r="R35" t="str">
            <v>51300119721004066X43</v>
          </cell>
          <cell r="S35" t="str">
            <v>肢体</v>
          </cell>
          <cell r="T35" t="str">
            <v>三级</v>
          </cell>
          <cell r="U35" t="str">
            <v>肢体三级;</v>
          </cell>
        </row>
        <row r="36">
          <cell r="B36" t="str">
            <v>513021199709110553</v>
          </cell>
          <cell r="C36" t="str">
            <v>男</v>
          </cell>
          <cell r="D36" t="str">
            <v>汉族</v>
          </cell>
          <cell r="E36" t="str">
            <v>小学</v>
          </cell>
          <cell r="F36" t="str">
            <v>未婚</v>
          </cell>
          <cell r="G36" t="str">
            <v>非农业</v>
          </cell>
        </row>
        <row r="36">
          <cell r="I36" t="str">
            <v>15181812499</v>
          </cell>
          <cell r="J36" t="str">
            <v>斌郎街道</v>
          </cell>
          <cell r="K36" t="str">
            <v>斌郎社区</v>
          </cell>
          <cell r="L36" t="str">
            <v>四川省达州市达川区斌郎街道二郎村2组</v>
          </cell>
          <cell r="M36" t="str">
            <v>四川省达州市达川区斌郎街道斌郎社区2组</v>
          </cell>
          <cell r="N36" t="str">
            <v>李彪</v>
          </cell>
          <cell r="O36" t="str">
            <v>父母</v>
          </cell>
        </row>
        <row r="36">
          <cell r="R36" t="str">
            <v>51302119970911055343</v>
          </cell>
          <cell r="S36" t="str">
            <v>肢体</v>
          </cell>
          <cell r="T36" t="str">
            <v>三级</v>
          </cell>
          <cell r="U36" t="str">
            <v>肢体三级;</v>
          </cell>
        </row>
        <row r="37">
          <cell r="B37" t="str">
            <v>513021195704160019</v>
          </cell>
          <cell r="C37" t="str">
            <v>男</v>
          </cell>
          <cell r="D37" t="str">
            <v>汉族</v>
          </cell>
          <cell r="E37" t="str">
            <v>小学</v>
          </cell>
          <cell r="F37" t="str">
            <v>已婚</v>
          </cell>
          <cell r="G37" t="str">
            <v>非农业</v>
          </cell>
        </row>
        <row r="37">
          <cell r="I37" t="str">
            <v>13778324059</v>
          </cell>
          <cell r="J37" t="str">
            <v>斌郎街道</v>
          </cell>
          <cell r="K37" t="str">
            <v>斌郎社区</v>
          </cell>
          <cell r="L37" t="str">
            <v>四川省达州市达川区斌郎街道斌郎社区新街88号</v>
          </cell>
          <cell r="M37" t="str">
            <v>四川省达州市达川区斌郎街道斌郎社区新街88号</v>
          </cell>
        </row>
        <row r="37">
          <cell r="R37" t="str">
            <v>51302119570416001943</v>
          </cell>
          <cell r="S37" t="str">
            <v>肢体</v>
          </cell>
          <cell r="T37" t="str">
            <v>三级</v>
          </cell>
          <cell r="U37" t="str">
            <v>肢体三级;</v>
          </cell>
        </row>
        <row r="38">
          <cell r="B38" t="str">
            <v>513021195909040520</v>
          </cell>
          <cell r="C38" t="str">
            <v>女</v>
          </cell>
          <cell r="D38" t="str">
            <v>汉族</v>
          </cell>
          <cell r="E38" t="str">
            <v>小学</v>
          </cell>
          <cell r="F38" t="str">
            <v>已婚</v>
          </cell>
          <cell r="G38" t="str">
            <v>非农业</v>
          </cell>
        </row>
        <row r="38">
          <cell r="I38" t="str">
            <v>15892404255</v>
          </cell>
          <cell r="J38" t="str">
            <v>斌郎街道</v>
          </cell>
          <cell r="K38" t="str">
            <v>斌郎社区</v>
          </cell>
          <cell r="L38" t="str">
            <v>四川省达州市达川区斌郎街道斌郎社区新街88号</v>
          </cell>
          <cell r="M38" t="str">
            <v>四川省达州市达川区斌郎街道斌郎社区新街88号</v>
          </cell>
          <cell r="N38" t="str">
            <v>何光平</v>
          </cell>
          <cell r="O38" t="str">
            <v>配偶</v>
          </cell>
        </row>
        <row r="38">
          <cell r="Q38" t="str">
            <v>15892404255</v>
          </cell>
          <cell r="R38" t="str">
            <v>51302119590904052054</v>
          </cell>
          <cell r="S38" t="str">
            <v>智力</v>
          </cell>
          <cell r="T38" t="str">
            <v>四级</v>
          </cell>
          <cell r="U38" t="str">
            <v>智力四级;</v>
          </cell>
        </row>
        <row r="39">
          <cell r="B39" t="str">
            <v>513021196601150525</v>
          </cell>
          <cell r="C39" t="str">
            <v>女</v>
          </cell>
          <cell r="D39" t="str">
            <v>汉族</v>
          </cell>
          <cell r="E39" t="str">
            <v>初中</v>
          </cell>
          <cell r="F39" t="str">
            <v>已婚</v>
          </cell>
          <cell r="G39" t="str">
            <v>非农业</v>
          </cell>
        </row>
        <row r="39">
          <cell r="I39" t="str">
            <v>15982998310</v>
          </cell>
          <cell r="J39" t="str">
            <v>斌郎街道</v>
          </cell>
          <cell r="K39" t="str">
            <v>斌郎社区</v>
          </cell>
          <cell r="L39" t="str">
            <v>四川省达州市达川区斌郎街道斌郎社区新街88号</v>
          </cell>
          <cell r="M39" t="str">
            <v>四川省达州市达川区斌郎街道斌郎社区新街88号</v>
          </cell>
        </row>
        <row r="39">
          <cell r="O39" t="str">
            <v>其他</v>
          </cell>
        </row>
        <row r="39">
          <cell r="R39" t="str">
            <v>51302119660115052544</v>
          </cell>
          <cell r="S39" t="str">
            <v>肢体</v>
          </cell>
          <cell r="T39" t="str">
            <v>四级</v>
          </cell>
          <cell r="U39" t="str">
            <v>肢体四级;</v>
          </cell>
        </row>
        <row r="40">
          <cell r="B40" t="str">
            <v>513001197411170639</v>
          </cell>
          <cell r="C40" t="str">
            <v>男</v>
          </cell>
          <cell r="D40" t="str">
            <v>汉族</v>
          </cell>
          <cell r="E40" t="str">
            <v>小学</v>
          </cell>
          <cell r="F40" t="str">
            <v>未婚</v>
          </cell>
          <cell r="G40" t="str">
            <v>非农业</v>
          </cell>
        </row>
        <row r="40">
          <cell r="I40" t="str">
            <v>13882873491</v>
          </cell>
          <cell r="J40" t="str">
            <v>斌郎街道</v>
          </cell>
          <cell r="K40" t="str">
            <v>斌郎社区</v>
          </cell>
          <cell r="L40" t="str">
            <v>四川省达州市达川区斌郎街道斌郎社区新街8８号</v>
          </cell>
          <cell r="M40" t="str">
            <v>四川省达州市达川区斌郎街道斌郎社区新街8８号</v>
          </cell>
          <cell r="N40" t="str">
            <v>闫弟礼</v>
          </cell>
          <cell r="O40" t="str">
            <v>父母</v>
          </cell>
        </row>
        <row r="40">
          <cell r="R40" t="str">
            <v>51300119741117063944</v>
          </cell>
          <cell r="S40" t="str">
            <v>肢体</v>
          </cell>
          <cell r="T40" t="str">
            <v>四级</v>
          </cell>
          <cell r="U40" t="str">
            <v>肢体四级;</v>
          </cell>
        </row>
        <row r="41">
          <cell r="B41" t="str">
            <v>513001195606160634</v>
          </cell>
          <cell r="C41" t="str">
            <v>男</v>
          </cell>
          <cell r="D41" t="str">
            <v>汉族</v>
          </cell>
          <cell r="E41" t="str">
            <v>初中</v>
          </cell>
          <cell r="F41" t="str">
            <v>已婚</v>
          </cell>
          <cell r="G41" t="str">
            <v>非农业</v>
          </cell>
        </row>
        <row r="41">
          <cell r="I41" t="str">
            <v>13458187311</v>
          </cell>
          <cell r="J41" t="str">
            <v>斌郎街道</v>
          </cell>
          <cell r="K41" t="str">
            <v>斌郎社区</v>
          </cell>
          <cell r="L41" t="str">
            <v>四川省达州市达川区斌郎街道斌郎社区新街６８号</v>
          </cell>
          <cell r="M41" t="str">
            <v>四川省达州市达川区斌郎街道斌郎社区新街６８号</v>
          </cell>
        </row>
        <row r="41">
          <cell r="R41" t="str">
            <v>51300119560616063444</v>
          </cell>
          <cell r="S41" t="str">
            <v>肢体</v>
          </cell>
          <cell r="T41" t="str">
            <v>四级</v>
          </cell>
          <cell r="U41" t="str">
            <v>肢体四级;</v>
          </cell>
        </row>
        <row r="42">
          <cell r="B42" t="str">
            <v>51302119891212055X</v>
          </cell>
          <cell r="C42" t="str">
            <v>男</v>
          </cell>
          <cell r="D42" t="str">
            <v>汉族</v>
          </cell>
          <cell r="E42" t="str">
            <v>小学</v>
          </cell>
          <cell r="F42" t="str">
            <v>未婚</v>
          </cell>
          <cell r="G42" t="str">
            <v>非农业</v>
          </cell>
        </row>
        <row r="42">
          <cell r="I42" t="str">
            <v>15984792847</v>
          </cell>
          <cell r="J42" t="str">
            <v>斌郎街道</v>
          </cell>
          <cell r="K42" t="str">
            <v>斌郎社区</v>
          </cell>
          <cell r="L42" t="str">
            <v>四川省达县斌郎乡桥头街99号</v>
          </cell>
          <cell r="M42" t="str">
            <v>四川省达县斌郎乡桥头街99号</v>
          </cell>
        </row>
        <row r="42">
          <cell r="O42" t="str">
            <v>父母</v>
          </cell>
        </row>
        <row r="42">
          <cell r="R42" t="str">
            <v>51302119891212055X44</v>
          </cell>
          <cell r="S42" t="str">
            <v>肢体</v>
          </cell>
          <cell r="T42" t="str">
            <v>四级</v>
          </cell>
          <cell r="U42" t="str">
            <v>肢体四级;</v>
          </cell>
        </row>
        <row r="43">
          <cell r="B43" t="str">
            <v>513021196401190653</v>
          </cell>
          <cell r="C43" t="str">
            <v>男</v>
          </cell>
          <cell r="D43" t="str">
            <v>汉族</v>
          </cell>
          <cell r="E43" t="str">
            <v>高中</v>
          </cell>
          <cell r="F43" t="str">
            <v>已婚</v>
          </cell>
          <cell r="G43" t="str">
            <v>非农业</v>
          </cell>
        </row>
        <row r="43">
          <cell r="J43" t="str">
            <v>斌郎街道</v>
          </cell>
          <cell r="K43" t="str">
            <v>斌郎社区</v>
          </cell>
          <cell r="L43" t="str">
            <v>四川省达县斌郎乡新街１号</v>
          </cell>
          <cell r="M43" t="str">
            <v>四川省达县斌郎乡新街１号</v>
          </cell>
        </row>
        <row r="43">
          <cell r="R43" t="str">
            <v>51302119640119065344</v>
          </cell>
          <cell r="S43" t="str">
            <v>肢体</v>
          </cell>
          <cell r="T43" t="str">
            <v>四级</v>
          </cell>
          <cell r="U43" t="str">
            <v>肢体四级;</v>
          </cell>
        </row>
        <row r="44">
          <cell r="B44" t="str">
            <v>513021197509130550</v>
          </cell>
          <cell r="C44" t="str">
            <v>男</v>
          </cell>
          <cell r="D44" t="str">
            <v>汉族</v>
          </cell>
          <cell r="E44" t="str">
            <v>小学</v>
          </cell>
          <cell r="F44" t="str">
            <v>未婚</v>
          </cell>
          <cell r="G44" t="str">
            <v>非农业</v>
          </cell>
        </row>
        <row r="44">
          <cell r="I44" t="str">
            <v>13982874806</v>
          </cell>
          <cell r="J44" t="str">
            <v>斌郎街道</v>
          </cell>
          <cell r="K44" t="str">
            <v>斌郎社区</v>
          </cell>
          <cell r="L44" t="str">
            <v>四川省达州市达川区斌郎乡桥头街９８号</v>
          </cell>
          <cell r="M44" t="str">
            <v>四川省达县斌郎乡桥头街９８号</v>
          </cell>
        </row>
        <row r="44">
          <cell r="R44" t="str">
            <v>51302119750913055043</v>
          </cell>
          <cell r="S44" t="str">
            <v>肢体</v>
          </cell>
          <cell r="T44" t="str">
            <v>三级</v>
          </cell>
          <cell r="U44" t="str">
            <v>肢体三级;</v>
          </cell>
        </row>
        <row r="45">
          <cell r="B45" t="str">
            <v>513021195403100522</v>
          </cell>
          <cell r="C45" t="str">
            <v>女</v>
          </cell>
          <cell r="D45" t="str">
            <v>汉族</v>
          </cell>
          <cell r="E45" t="str">
            <v>文盲</v>
          </cell>
          <cell r="F45" t="str">
            <v>已婚</v>
          </cell>
          <cell r="G45" t="str">
            <v>农业</v>
          </cell>
        </row>
        <row r="45">
          <cell r="I45" t="str">
            <v>13548290638</v>
          </cell>
          <cell r="J45" t="str">
            <v>斌郎街道</v>
          </cell>
          <cell r="K45" t="str">
            <v>斌郎社区</v>
          </cell>
          <cell r="L45" t="str">
            <v>四川省达县斌郎乡二郎村6组</v>
          </cell>
          <cell r="M45" t="str">
            <v>四川省达县斌郎乡二郎村6组</v>
          </cell>
          <cell r="N45" t="str">
            <v>黄正亮</v>
          </cell>
          <cell r="O45" t="str">
            <v>配偶</v>
          </cell>
        </row>
        <row r="45">
          <cell r="R45" t="str">
            <v>51302119540310052243</v>
          </cell>
          <cell r="S45" t="str">
            <v>肢体</v>
          </cell>
          <cell r="T45" t="str">
            <v>三级</v>
          </cell>
          <cell r="U45" t="str">
            <v>肢体三级;</v>
          </cell>
        </row>
        <row r="46">
          <cell r="B46" t="str">
            <v>513021197703300226</v>
          </cell>
          <cell r="C46" t="str">
            <v>女</v>
          </cell>
          <cell r="D46" t="str">
            <v>汉族</v>
          </cell>
          <cell r="E46" t="str">
            <v>小学</v>
          </cell>
          <cell r="F46" t="str">
            <v>已婚</v>
          </cell>
          <cell r="G46" t="str">
            <v>非农业</v>
          </cell>
        </row>
        <row r="46">
          <cell r="I46" t="str">
            <v>0818-2314548</v>
          </cell>
          <cell r="J46" t="str">
            <v>斌郎街道</v>
          </cell>
          <cell r="K46" t="str">
            <v>斌郎社区</v>
          </cell>
          <cell r="L46" t="str">
            <v>四川省达县斌郎乡新街６８号</v>
          </cell>
          <cell r="M46" t="str">
            <v>四川省达县斌郎乡新街６８号</v>
          </cell>
          <cell r="N46" t="str">
            <v>周秩龙</v>
          </cell>
          <cell r="O46" t="str">
            <v>父母</v>
          </cell>
        </row>
        <row r="46">
          <cell r="Q46" t="str">
            <v>0818-2314548</v>
          </cell>
          <cell r="R46" t="str">
            <v>51302119770330022653B1</v>
          </cell>
          <cell r="S46" t="str">
            <v>智力</v>
          </cell>
          <cell r="T46" t="str">
            <v>三级</v>
          </cell>
          <cell r="U46" t="str">
            <v>智力三级;</v>
          </cell>
        </row>
        <row r="47">
          <cell r="B47" t="str">
            <v>500227198707303933</v>
          </cell>
          <cell r="C47" t="str">
            <v>男</v>
          </cell>
          <cell r="D47" t="str">
            <v>汉族</v>
          </cell>
          <cell r="E47" t="str">
            <v>中专</v>
          </cell>
          <cell r="F47" t="str">
            <v>未婚</v>
          </cell>
          <cell r="G47" t="str">
            <v>非农业</v>
          </cell>
        </row>
        <row r="47">
          <cell r="I47" t="str">
            <v>2315079</v>
          </cell>
          <cell r="J47" t="str">
            <v>斌郎街道</v>
          </cell>
          <cell r="K47" t="str">
            <v>斌郎社区</v>
          </cell>
          <cell r="L47" t="str">
            <v>四川省达县斌郎乡新街68号</v>
          </cell>
          <cell r="M47" t="str">
            <v>四川省达县斌郎乡新街68号</v>
          </cell>
          <cell r="N47" t="str">
            <v>张大红</v>
          </cell>
          <cell r="O47" t="str">
            <v>父母</v>
          </cell>
        </row>
        <row r="47">
          <cell r="Q47" t="str">
            <v>2315079</v>
          </cell>
          <cell r="R47" t="str">
            <v>50022719870730393313</v>
          </cell>
          <cell r="S47" t="str">
            <v>视力</v>
          </cell>
          <cell r="T47" t="str">
            <v>三级</v>
          </cell>
          <cell r="U47" t="str">
            <v>视力三级;</v>
          </cell>
        </row>
        <row r="48">
          <cell r="B48" t="str">
            <v>513021199210130520</v>
          </cell>
          <cell r="C48" t="str">
            <v>女</v>
          </cell>
          <cell r="D48" t="str">
            <v>汉族</v>
          </cell>
          <cell r="E48" t="str">
            <v>小学</v>
          </cell>
          <cell r="F48" t="str">
            <v>已婚</v>
          </cell>
          <cell r="G48" t="str">
            <v>农业</v>
          </cell>
        </row>
        <row r="48">
          <cell r="I48" t="str">
            <v>15808197267</v>
          </cell>
          <cell r="J48" t="str">
            <v>斌郎街道</v>
          </cell>
          <cell r="K48" t="str">
            <v>斌郎社区</v>
          </cell>
          <cell r="L48" t="str">
            <v>四川省达州市达川区斌郎街道斌郎社区二郎村4组</v>
          </cell>
          <cell r="M48" t="str">
            <v>四川省达州市达川区斌郎街道斌郎社区二郎村4组</v>
          </cell>
        </row>
        <row r="48">
          <cell r="O48" t="str">
            <v>其他</v>
          </cell>
        </row>
        <row r="48">
          <cell r="R48" t="str">
            <v>51302119921013052043</v>
          </cell>
          <cell r="S48" t="str">
            <v>肢体</v>
          </cell>
          <cell r="T48" t="str">
            <v>三级</v>
          </cell>
          <cell r="U48" t="str">
            <v>肢体三级;</v>
          </cell>
        </row>
        <row r="49">
          <cell r="B49" t="str">
            <v>513021193811250555</v>
          </cell>
          <cell r="C49" t="str">
            <v>男</v>
          </cell>
          <cell r="D49" t="str">
            <v>汉族</v>
          </cell>
          <cell r="E49" t="str">
            <v>文盲</v>
          </cell>
          <cell r="F49" t="str">
            <v>已婚</v>
          </cell>
          <cell r="G49" t="str">
            <v>农业</v>
          </cell>
        </row>
        <row r="49">
          <cell r="I49" t="str">
            <v>15982987279</v>
          </cell>
          <cell r="J49" t="str">
            <v>斌郎街道</v>
          </cell>
          <cell r="K49" t="str">
            <v>斌郎社区</v>
          </cell>
          <cell r="L49" t="str">
            <v>四川省达县斌郎乡二郎村6组</v>
          </cell>
          <cell r="M49" t="str">
            <v>四川省达县斌郎乡二郎村6组</v>
          </cell>
          <cell r="N49" t="str">
            <v>吴让珍</v>
          </cell>
          <cell r="O49" t="str">
            <v>配偶</v>
          </cell>
        </row>
        <row r="49">
          <cell r="Q49" t="str">
            <v>15982987279</v>
          </cell>
          <cell r="R49" t="str">
            <v>51302119381125055562</v>
          </cell>
          <cell r="S49" t="str">
            <v>精神</v>
          </cell>
          <cell r="T49" t="str">
            <v>二级</v>
          </cell>
          <cell r="U49" t="str">
            <v>精神二级;</v>
          </cell>
        </row>
        <row r="50">
          <cell r="B50" t="str">
            <v>51300119560302061X</v>
          </cell>
          <cell r="C50" t="str">
            <v>男</v>
          </cell>
          <cell r="D50" t="str">
            <v>汉族</v>
          </cell>
          <cell r="E50" t="str">
            <v>小学</v>
          </cell>
          <cell r="F50" t="str">
            <v>未婚</v>
          </cell>
          <cell r="G50" t="str">
            <v>农业</v>
          </cell>
        </row>
        <row r="50">
          <cell r="I50" t="str">
            <v>15984777762</v>
          </cell>
          <cell r="J50" t="str">
            <v>斌郎街道</v>
          </cell>
          <cell r="K50" t="str">
            <v>斌郎社区</v>
          </cell>
          <cell r="L50" t="str">
            <v>四川省达州市达川区斌郎街道斌郎社区新街8８号</v>
          </cell>
          <cell r="M50" t="str">
            <v>四川省达州市达川区斌郎街道斌郎社区新街8８号</v>
          </cell>
        </row>
        <row r="50">
          <cell r="R50" t="str">
            <v>51300119560302061X44</v>
          </cell>
          <cell r="S50" t="str">
            <v>肢体</v>
          </cell>
          <cell r="T50" t="str">
            <v>四级</v>
          </cell>
          <cell r="U50" t="str">
            <v>肢体四级;</v>
          </cell>
        </row>
        <row r="51">
          <cell r="B51" t="str">
            <v>513021197411190010</v>
          </cell>
          <cell r="C51" t="str">
            <v>男</v>
          </cell>
          <cell r="D51" t="str">
            <v>汉族</v>
          </cell>
          <cell r="E51" t="str">
            <v>初中</v>
          </cell>
          <cell r="F51" t="str">
            <v>已婚</v>
          </cell>
          <cell r="G51" t="str">
            <v>非农业</v>
          </cell>
        </row>
        <row r="51">
          <cell r="I51" t="str">
            <v>13551425898</v>
          </cell>
          <cell r="J51" t="str">
            <v>斌郎街道</v>
          </cell>
          <cell r="K51" t="str">
            <v>斌郎社区</v>
          </cell>
          <cell r="L51" t="str">
            <v>四川省达州市达川区斌郎街道斌郎社区新街88号</v>
          </cell>
          <cell r="M51" t="str">
            <v>四川省达州市达川区斌郎街道斌郎社区新街88号</v>
          </cell>
        </row>
        <row r="51">
          <cell r="R51" t="str">
            <v>51302119741119001044</v>
          </cell>
          <cell r="S51" t="str">
            <v>肢体</v>
          </cell>
          <cell r="T51" t="str">
            <v>四级</v>
          </cell>
          <cell r="U51" t="str">
            <v>肢体四级;</v>
          </cell>
        </row>
        <row r="52">
          <cell r="B52" t="str">
            <v>513021196804110195</v>
          </cell>
          <cell r="C52" t="str">
            <v>男</v>
          </cell>
          <cell r="D52" t="str">
            <v>汉族</v>
          </cell>
          <cell r="E52" t="str">
            <v>初中</v>
          </cell>
          <cell r="F52" t="str">
            <v>已婚</v>
          </cell>
          <cell r="G52" t="str">
            <v>非农业</v>
          </cell>
        </row>
        <row r="52">
          <cell r="I52" t="str">
            <v>0000000</v>
          </cell>
          <cell r="J52" t="str">
            <v>斌郎街道</v>
          </cell>
          <cell r="K52" t="str">
            <v>斌郎社区</v>
          </cell>
          <cell r="L52" t="str">
            <v>四川省达县斌郎乡新街68号</v>
          </cell>
          <cell r="M52" t="str">
            <v>四川省达县斌郎乡新街68号</v>
          </cell>
        </row>
        <row r="52">
          <cell r="R52" t="str">
            <v>51302119680411019544</v>
          </cell>
          <cell r="S52" t="str">
            <v>肢体</v>
          </cell>
          <cell r="T52" t="str">
            <v>四级</v>
          </cell>
          <cell r="U52" t="str">
            <v>肢体四级;</v>
          </cell>
        </row>
        <row r="53">
          <cell r="B53" t="str">
            <v>513001194108180611</v>
          </cell>
          <cell r="C53" t="str">
            <v>男</v>
          </cell>
          <cell r="D53" t="str">
            <v>汉族</v>
          </cell>
          <cell r="E53" t="str">
            <v>小学</v>
          </cell>
          <cell r="F53" t="str">
            <v>已婚</v>
          </cell>
          <cell r="G53" t="str">
            <v>非农业</v>
          </cell>
        </row>
        <row r="53">
          <cell r="I53" t="str">
            <v>15982975947</v>
          </cell>
          <cell r="J53" t="str">
            <v>斌郎街道</v>
          </cell>
          <cell r="K53" t="str">
            <v>斌郎社区</v>
          </cell>
          <cell r="L53" t="str">
            <v>四川省达州市达川区斌郎街道斌郎社区新街8８号</v>
          </cell>
          <cell r="M53" t="str">
            <v>四川省达州市达川区斌郎街道斌郎社区新街8８号</v>
          </cell>
        </row>
        <row r="53">
          <cell r="R53" t="str">
            <v>51300119410818061144</v>
          </cell>
          <cell r="S53" t="str">
            <v>肢体</v>
          </cell>
          <cell r="T53" t="str">
            <v>四级</v>
          </cell>
          <cell r="U53" t="str">
            <v>肢体四级;</v>
          </cell>
        </row>
        <row r="54">
          <cell r="B54" t="str">
            <v>51302119420226055X</v>
          </cell>
          <cell r="C54" t="str">
            <v>男</v>
          </cell>
          <cell r="D54" t="str">
            <v>汉族</v>
          </cell>
          <cell r="E54" t="str">
            <v>小学</v>
          </cell>
          <cell r="F54" t="str">
            <v>已婚</v>
          </cell>
          <cell r="G54" t="str">
            <v>非农业</v>
          </cell>
        </row>
        <row r="54">
          <cell r="I54" t="str">
            <v>00000000000</v>
          </cell>
          <cell r="J54" t="str">
            <v>斌郎街道</v>
          </cell>
          <cell r="K54" t="str">
            <v>斌郎社区</v>
          </cell>
          <cell r="L54" t="str">
            <v>四川省达县斌郎乡街道卫生院</v>
          </cell>
          <cell r="M54" t="str">
            <v>四川省达县斌郎乡街道卫生院</v>
          </cell>
        </row>
        <row r="54">
          <cell r="R54" t="str">
            <v>51302119420226055X43</v>
          </cell>
          <cell r="S54" t="str">
            <v>肢体</v>
          </cell>
          <cell r="T54" t="str">
            <v>三级</v>
          </cell>
          <cell r="U54" t="str">
            <v>肢体三级;</v>
          </cell>
        </row>
        <row r="55">
          <cell r="B55" t="str">
            <v>510521197608164160</v>
          </cell>
          <cell r="C55" t="str">
            <v>女</v>
          </cell>
          <cell r="D55" t="str">
            <v>汉族</v>
          </cell>
          <cell r="E55" t="str">
            <v>初中</v>
          </cell>
          <cell r="F55" t="str">
            <v>已婚</v>
          </cell>
          <cell r="G55" t="str">
            <v>非农业</v>
          </cell>
        </row>
        <row r="55">
          <cell r="I55" t="str">
            <v>13684213953</v>
          </cell>
          <cell r="J55" t="str">
            <v>斌郎街道</v>
          </cell>
          <cell r="K55" t="str">
            <v>斌郎社区</v>
          </cell>
          <cell r="L55" t="str">
            <v>四川省达县斌郎乡新街68号</v>
          </cell>
          <cell r="M55" t="str">
            <v>四川省达县斌郎乡新街６８号</v>
          </cell>
          <cell r="N55" t="str">
            <v>杜文清</v>
          </cell>
          <cell r="O55" t="str">
            <v>父母</v>
          </cell>
        </row>
        <row r="55">
          <cell r="R55" t="str">
            <v>51052119760816416043</v>
          </cell>
          <cell r="S55" t="str">
            <v>肢体</v>
          </cell>
          <cell r="T55" t="str">
            <v>三级</v>
          </cell>
          <cell r="U55" t="str">
            <v>肢体三级;</v>
          </cell>
        </row>
        <row r="56">
          <cell r="B56" t="str">
            <v>513001197708011233</v>
          </cell>
          <cell r="C56" t="str">
            <v>男</v>
          </cell>
          <cell r="D56" t="str">
            <v>汉族</v>
          </cell>
          <cell r="E56" t="str">
            <v>初中</v>
          </cell>
          <cell r="F56" t="str">
            <v>已婚</v>
          </cell>
          <cell r="G56" t="str">
            <v>非农业</v>
          </cell>
        </row>
        <row r="56">
          <cell r="I56" t="str">
            <v>13551476307</v>
          </cell>
          <cell r="J56" t="str">
            <v>斌郎街道</v>
          </cell>
          <cell r="K56" t="str">
            <v>斌郎社区</v>
          </cell>
          <cell r="L56" t="str">
            <v>四川省达州市达川区斌郎乡新街８８号附７号</v>
          </cell>
          <cell r="M56" t="str">
            <v>四川省达县斌郎乡新街８８号附７号</v>
          </cell>
        </row>
        <row r="56">
          <cell r="R56" t="str">
            <v>51300119770801123344</v>
          </cell>
          <cell r="S56" t="str">
            <v>肢体</v>
          </cell>
          <cell r="T56" t="str">
            <v>四级</v>
          </cell>
          <cell r="U56" t="str">
            <v>肢体四级;</v>
          </cell>
        </row>
        <row r="57">
          <cell r="B57" t="str">
            <v>513021196202070034</v>
          </cell>
          <cell r="C57" t="str">
            <v>男</v>
          </cell>
          <cell r="D57" t="str">
            <v>汉族</v>
          </cell>
          <cell r="E57" t="str">
            <v>初中</v>
          </cell>
          <cell r="F57" t="str">
            <v>已婚</v>
          </cell>
          <cell r="G57" t="str">
            <v>非农业</v>
          </cell>
        </row>
        <row r="57">
          <cell r="I57" t="str">
            <v>13795677563</v>
          </cell>
          <cell r="J57" t="str">
            <v>斌郎街道</v>
          </cell>
          <cell r="K57" t="str">
            <v>斌郎社区</v>
          </cell>
          <cell r="L57" t="str">
            <v>四川省达州市达川区斌郎街道斌郎社区新街88号</v>
          </cell>
          <cell r="M57" t="str">
            <v>四川省达州市达川区斌郎街道斌郎社区新街88号</v>
          </cell>
          <cell r="N57" t="str">
            <v>杨焕玉</v>
          </cell>
          <cell r="O57" t="str">
            <v>配偶</v>
          </cell>
        </row>
        <row r="57">
          <cell r="R57" t="str">
            <v>51302119620207003444</v>
          </cell>
          <cell r="S57" t="str">
            <v>肢体</v>
          </cell>
          <cell r="T57" t="str">
            <v>四级</v>
          </cell>
          <cell r="U57" t="str">
            <v>肢体四级;</v>
          </cell>
        </row>
        <row r="58">
          <cell r="B58" t="str">
            <v>513021197001090527</v>
          </cell>
          <cell r="C58" t="str">
            <v>女</v>
          </cell>
          <cell r="D58" t="str">
            <v>汉族</v>
          </cell>
          <cell r="E58" t="str">
            <v>小学</v>
          </cell>
          <cell r="F58" t="str">
            <v>已婚</v>
          </cell>
          <cell r="G58" t="str">
            <v>非农业</v>
          </cell>
        </row>
        <row r="58">
          <cell r="I58" t="str">
            <v>15883704278</v>
          </cell>
          <cell r="J58" t="str">
            <v>斌郎街道</v>
          </cell>
          <cell r="K58" t="str">
            <v>斌郎社区</v>
          </cell>
          <cell r="L58" t="str">
            <v>四川省达县斌郎乡桥头街99号</v>
          </cell>
          <cell r="M58" t="str">
            <v>四川省达县斌郎乡桥头街99号</v>
          </cell>
        </row>
        <row r="58">
          <cell r="R58" t="str">
            <v>51302119700109052744B1</v>
          </cell>
          <cell r="S58" t="str">
            <v>肢体</v>
          </cell>
          <cell r="T58" t="str">
            <v>四级</v>
          </cell>
          <cell r="U58" t="str">
            <v>肢体四级;</v>
          </cell>
        </row>
        <row r="59">
          <cell r="B59" t="str">
            <v>513021196102260551</v>
          </cell>
          <cell r="C59" t="str">
            <v>男</v>
          </cell>
          <cell r="D59" t="str">
            <v>汉族</v>
          </cell>
          <cell r="E59" t="str">
            <v>小学</v>
          </cell>
          <cell r="F59" t="str">
            <v>已婚</v>
          </cell>
          <cell r="G59" t="str">
            <v>农业</v>
          </cell>
        </row>
        <row r="59">
          <cell r="I59" t="str">
            <v>13419081172</v>
          </cell>
          <cell r="J59" t="str">
            <v>斌郎街道</v>
          </cell>
          <cell r="K59" t="str">
            <v>斌郎社区</v>
          </cell>
          <cell r="L59" t="str">
            <v>四川省达州市达川区斌郎街道斌郎社区6组</v>
          </cell>
          <cell r="M59" t="str">
            <v>四川省达州市达川区斌郎街道斌郎社区6组</v>
          </cell>
        </row>
        <row r="59">
          <cell r="R59" t="str">
            <v>51302119610226055124</v>
          </cell>
          <cell r="S59" t="str">
            <v>听力</v>
          </cell>
          <cell r="T59" t="str">
            <v>四级</v>
          </cell>
          <cell r="U59" t="str">
            <v>听力四级;</v>
          </cell>
        </row>
        <row r="60">
          <cell r="B60" t="str">
            <v>513021197401270543</v>
          </cell>
          <cell r="C60" t="str">
            <v>女</v>
          </cell>
          <cell r="D60" t="str">
            <v>汉族</v>
          </cell>
          <cell r="E60" t="str">
            <v>初中</v>
          </cell>
          <cell r="F60" t="str">
            <v>已婚</v>
          </cell>
          <cell r="G60" t="str">
            <v>非农业</v>
          </cell>
        </row>
        <row r="60">
          <cell r="I60" t="str">
            <v>13982890507</v>
          </cell>
          <cell r="J60" t="str">
            <v>斌郎街道</v>
          </cell>
          <cell r="K60" t="str">
            <v>斌郎社区</v>
          </cell>
          <cell r="L60" t="str">
            <v>四川省达州市达川区斌郎乡新街８８号附５号</v>
          </cell>
          <cell r="M60" t="str">
            <v>四川省达县斌郎乡新街８８号附５号</v>
          </cell>
        </row>
        <row r="60">
          <cell r="R60" t="str">
            <v>51302119740127054373</v>
          </cell>
          <cell r="S60" t="str">
            <v>多重</v>
          </cell>
          <cell r="T60" t="str">
            <v>三级</v>
          </cell>
          <cell r="U60" t="str">
            <v>听力三级;肢体三级;</v>
          </cell>
        </row>
        <row r="61">
          <cell r="B61" t="str">
            <v>513028197402144199</v>
          </cell>
          <cell r="C61" t="str">
            <v>男</v>
          </cell>
          <cell r="D61" t="str">
            <v>汉族</v>
          </cell>
          <cell r="E61" t="str">
            <v>初中</v>
          </cell>
          <cell r="F61" t="str">
            <v>已婚</v>
          </cell>
          <cell r="G61" t="str">
            <v>非农业</v>
          </cell>
        </row>
        <row r="61">
          <cell r="I61" t="str">
            <v>0818-2314712</v>
          </cell>
          <cell r="J61" t="str">
            <v>斌郎街道</v>
          </cell>
          <cell r="K61" t="str">
            <v>斌郎社区</v>
          </cell>
          <cell r="L61" t="str">
            <v>四川省达县斌郎乡新街６８号</v>
          </cell>
          <cell r="M61" t="str">
            <v>四川省达县斌郎乡新街６８号</v>
          </cell>
        </row>
        <row r="61">
          <cell r="R61" t="str">
            <v>51302819740214419944</v>
          </cell>
          <cell r="S61" t="str">
            <v>肢体</v>
          </cell>
          <cell r="T61" t="str">
            <v>四级</v>
          </cell>
          <cell r="U61" t="str">
            <v>肢体四级;</v>
          </cell>
        </row>
        <row r="62">
          <cell r="B62" t="str">
            <v>513021196403050558</v>
          </cell>
          <cell r="C62" t="str">
            <v>男</v>
          </cell>
          <cell r="D62" t="str">
            <v>汉族</v>
          </cell>
          <cell r="E62" t="str">
            <v>大专</v>
          </cell>
          <cell r="F62" t="str">
            <v>已婚</v>
          </cell>
          <cell r="G62" t="str">
            <v>非农业</v>
          </cell>
        </row>
        <row r="62">
          <cell r="I62" t="str">
            <v>18090925675</v>
          </cell>
          <cell r="J62" t="str">
            <v>斌郎街道</v>
          </cell>
          <cell r="K62" t="str">
            <v>斌郎社区</v>
          </cell>
          <cell r="L62" t="str">
            <v>四川省达县斌郎乡桥头街８号</v>
          </cell>
          <cell r="M62" t="str">
            <v>四川省达县斌郎乡桥头街８号</v>
          </cell>
        </row>
        <row r="62">
          <cell r="R62" t="str">
            <v>51302119640305055844</v>
          </cell>
          <cell r="S62" t="str">
            <v>肢体</v>
          </cell>
          <cell r="T62" t="str">
            <v>四级</v>
          </cell>
          <cell r="U62" t="str">
            <v>肢体四级;</v>
          </cell>
        </row>
        <row r="63">
          <cell r="B63" t="str">
            <v>513001195310270658</v>
          </cell>
          <cell r="C63" t="str">
            <v>男</v>
          </cell>
          <cell r="D63" t="str">
            <v>汉族</v>
          </cell>
          <cell r="E63" t="str">
            <v>小学</v>
          </cell>
          <cell r="F63" t="str">
            <v>已婚</v>
          </cell>
          <cell r="G63" t="str">
            <v>农业</v>
          </cell>
        </row>
        <row r="63">
          <cell r="I63" t="str">
            <v>13982877107</v>
          </cell>
          <cell r="J63" t="str">
            <v>斌郎街道</v>
          </cell>
          <cell r="K63" t="str">
            <v>斌郎社区</v>
          </cell>
          <cell r="L63" t="str">
            <v>四川省达州市达川区斌郎街道斌郎社区新街８８号附４２号</v>
          </cell>
          <cell r="M63" t="str">
            <v>四川省达州市达川区斌郎街道斌郎社区新街８８号附４２号</v>
          </cell>
        </row>
        <row r="63">
          <cell r="R63" t="str">
            <v>51300119531027065811</v>
          </cell>
          <cell r="S63" t="str">
            <v>视力</v>
          </cell>
          <cell r="T63" t="str">
            <v>一级</v>
          </cell>
          <cell r="U63" t="str">
            <v>视力一级;</v>
          </cell>
        </row>
        <row r="64">
          <cell r="B64" t="str">
            <v>513021197705235499</v>
          </cell>
          <cell r="C64" t="str">
            <v>男</v>
          </cell>
          <cell r="D64" t="str">
            <v>汉族</v>
          </cell>
          <cell r="E64" t="str">
            <v>本科</v>
          </cell>
          <cell r="F64" t="str">
            <v>未婚</v>
          </cell>
          <cell r="G64" t="str">
            <v>非农业</v>
          </cell>
        </row>
        <row r="64">
          <cell r="I64" t="str">
            <v>15082412222</v>
          </cell>
          <cell r="J64" t="str">
            <v>斌郎街道</v>
          </cell>
          <cell r="K64" t="str">
            <v>斌郎社区</v>
          </cell>
          <cell r="L64" t="str">
            <v>四川省达州市达川区斌郎街道斌郎社区老街５７号</v>
          </cell>
          <cell r="M64" t="str">
            <v>四川省达州市达川区斌郎街道斌郎社区老街５７号</v>
          </cell>
        </row>
        <row r="64">
          <cell r="R64" t="str">
            <v>51302119770523549923</v>
          </cell>
          <cell r="S64" t="str">
            <v>听力</v>
          </cell>
          <cell r="T64" t="str">
            <v>三级</v>
          </cell>
          <cell r="U64" t="str">
            <v>听力三级;</v>
          </cell>
        </row>
        <row r="65">
          <cell r="B65" t="str">
            <v>513021196910290556</v>
          </cell>
          <cell r="C65" t="str">
            <v>男</v>
          </cell>
          <cell r="D65" t="str">
            <v>汉族</v>
          </cell>
          <cell r="E65" t="str">
            <v>高中</v>
          </cell>
          <cell r="F65" t="str">
            <v>已婚</v>
          </cell>
          <cell r="G65" t="str">
            <v>农业</v>
          </cell>
        </row>
        <row r="65">
          <cell r="I65" t="str">
            <v>13649068561</v>
          </cell>
          <cell r="J65" t="str">
            <v>斌郎街道</v>
          </cell>
          <cell r="K65" t="str">
            <v>斌郎社区</v>
          </cell>
          <cell r="L65" t="str">
            <v>四川省达县斌郎乡新街８８号</v>
          </cell>
          <cell r="M65" t="str">
            <v>四川省达县斌郎乡新街８８号</v>
          </cell>
        </row>
        <row r="65">
          <cell r="R65" t="str">
            <v>51302119691029055644</v>
          </cell>
          <cell r="S65" t="str">
            <v>肢体</v>
          </cell>
          <cell r="T65" t="str">
            <v>四级</v>
          </cell>
          <cell r="U65" t="str">
            <v>肢体四级;</v>
          </cell>
        </row>
        <row r="66">
          <cell r="B66" t="str">
            <v>513021197806100550</v>
          </cell>
          <cell r="C66" t="str">
            <v>男</v>
          </cell>
          <cell r="D66" t="str">
            <v>汉族</v>
          </cell>
          <cell r="E66" t="str">
            <v>初中</v>
          </cell>
          <cell r="F66" t="str">
            <v>未婚</v>
          </cell>
          <cell r="G66" t="str">
            <v>农业</v>
          </cell>
        </row>
        <row r="66">
          <cell r="I66" t="str">
            <v>13350298563</v>
          </cell>
          <cell r="J66" t="str">
            <v>斌郎街道</v>
          </cell>
          <cell r="K66" t="str">
            <v>斌郎社区</v>
          </cell>
          <cell r="L66" t="str">
            <v>四川省达州市达川区斌郎街道斌郎社区2组</v>
          </cell>
          <cell r="M66" t="str">
            <v>四川省达州市达川区斌郎街道斌郎社区2组</v>
          </cell>
        </row>
        <row r="66">
          <cell r="R66" t="str">
            <v>51302119780610055044</v>
          </cell>
          <cell r="S66" t="str">
            <v>肢体</v>
          </cell>
          <cell r="T66" t="str">
            <v>四级</v>
          </cell>
          <cell r="U66" t="str">
            <v>肢体四级;</v>
          </cell>
        </row>
        <row r="67">
          <cell r="B67" t="str">
            <v>513021195403010527</v>
          </cell>
          <cell r="C67" t="str">
            <v>女</v>
          </cell>
          <cell r="D67" t="str">
            <v>汉族</v>
          </cell>
          <cell r="E67" t="str">
            <v>小学</v>
          </cell>
          <cell r="F67" t="str">
            <v>已婚</v>
          </cell>
          <cell r="G67" t="str">
            <v>非农业</v>
          </cell>
        </row>
        <row r="67">
          <cell r="I67" t="str">
            <v>15984751775</v>
          </cell>
          <cell r="J67" t="str">
            <v>斌郎街道</v>
          </cell>
          <cell r="K67" t="str">
            <v>斌郎社区</v>
          </cell>
          <cell r="L67" t="str">
            <v>四川省达州市达川区斌郎街道斌郎社区新街88号</v>
          </cell>
          <cell r="M67" t="str">
            <v>四川省达州市达川区斌郎街道斌郎社区新街88号</v>
          </cell>
        </row>
        <row r="67">
          <cell r="R67" t="str">
            <v>51302119540301052721</v>
          </cell>
          <cell r="S67" t="str">
            <v>听力</v>
          </cell>
          <cell r="T67" t="str">
            <v>一级</v>
          </cell>
          <cell r="U67" t="str">
            <v>听力一级;</v>
          </cell>
        </row>
        <row r="68">
          <cell r="B68" t="str">
            <v>513021196510060559</v>
          </cell>
          <cell r="C68" t="str">
            <v>男</v>
          </cell>
          <cell r="D68" t="str">
            <v>汉族</v>
          </cell>
          <cell r="E68" t="str">
            <v>初中</v>
          </cell>
          <cell r="F68" t="str">
            <v>未婚</v>
          </cell>
          <cell r="G68" t="str">
            <v>农业</v>
          </cell>
        </row>
        <row r="68">
          <cell r="I68" t="str">
            <v>18111372729</v>
          </cell>
          <cell r="J68" t="str">
            <v>斌郎街道</v>
          </cell>
          <cell r="K68" t="str">
            <v>斌郎社区</v>
          </cell>
          <cell r="L68" t="str">
            <v>四川省达州市达川区斌郎街道斌郎社区6组</v>
          </cell>
          <cell r="M68" t="str">
            <v>四川省达州市达川区斌郎街道斌郎社区6组</v>
          </cell>
          <cell r="N68" t="str">
            <v>刘继良</v>
          </cell>
          <cell r="O68" t="str">
            <v>父母</v>
          </cell>
        </row>
        <row r="68">
          <cell r="Q68" t="str">
            <v>18111372729</v>
          </cell>
          <cell r="R68" t="str">
            <v>51302119651006055952</v>
          </cell>
          <cell r="S68" t="str">
            <v>智力</v>
          </cell>
          <cell r="T68" t="str">
            <v>二级</v>
          </cell>
          <cell r="U68" t="str">
            <v>智力二级;</v>
          </cell>
        </row>
        <row r="69">
          <cell r="B69" t="str">
            <v>513021195505050554</v>
          </cell>
          <cell r="C69" t="str">
            <v>男</v>
          </cell>
          <cell r="D69" t="str">
            <v>汉族</v>
          </cell>
          <cell r="E69" t="str">
            <v>小学</v>
          </cell>
          <cell r="F69" t="str">
            <v>已婚</v>
          </cell>
          <cell r="G69" t="str">
            <v>农业</v>
          </cell>
        </row>
        <row r="69">
          <cell r="J69" t="str">
            <v>斌郎街道</v>
          </cell>
          <cell r="K69" t="str">
            <v>斌郎社区</v>
          </cell>
          <cell r="L69" t="str">
            <v>四川省达县斌郎乡二郎村6组</v>
          </cell>
          <cell r="M69" t="str">
            <v>四川省达县斌郎乡二郎村6组</v>
          </cell>
        </row>
        <row r="69">
          <cell r="R69" t="str">
            <v>51302119550505055444</v>
          </cell>
          <cell r="S69" t="str">
            <v>肢体</v>
          </cell>
          <cell r="T69" t="str">
            <v>四级</v>
          </cell>
          <cell r="U69" t="str">
            <v>肢体四级;</v>
          </cell>
        </row>
        <row r="70">
          <cell r="B70" t="str">
            <v>513021196711023439</v>
          </cell>
          <cell r="C70" t="str">
            <v>男</v>
          </cell>
          <cell r="D70" t="str">
            <v>汉族</v>
          </cell>
          <cell r="E70" t="str">
            <v>初中</v>
          </cell>
          <cell r="F70" t="str">
            <v>已婚</v>
          </cell>
          <cell r="G70" t="str">
            <v>非农业</v>
          </cell>
        </row>
        <row r="70">
          <cell r="I70" t="str">
            <v>13036641965</v>
          </cell>
          <cell r="J70" t="str">
            <v>斌郎街道</v>
          </cell>
          <cell r="K70" t="str">
            <v>斌郎社区</v>
          </cell>
          <cell r="L70" t="str">
            <v>四川省达州市达川区斌郎街道斌郎社区新街88号</v>
          </cell>
          <cell r="M70" t="str">
            <v>四川省达州市达川区斌郎街道斌郎社区新街88号</v>
          </cell>
          <cell r="N70" t="str">
            <v>杨正秀</v>
          </cell>
          <cell r="O70" t="str">
            <v>配偶</v>
          </cell>
        </row>
        <row r="70">
          <cell r="Q70" t="str">
            <v>19182809970</v>
          </cell>
          <cell r="R70" t="str">
            <v>51302119671102343954</v>
          </cell>
          <cell r="S70" t="str">
            <v>智力</v>
          </cell>
          <cell r="T70" t="str">
            <v>四级</v>
          </cell>
          <cell r="U70" t="str">
            <v>智力四级;</v>
          </cell>
        </row>
        <row r="71">
          <cell r="B71" t="str">
            <v>513021195310070520</v>
          </cell>
          <cell r="C71" t="str">
            <v>女</v>
          </cell>
          <cell r="D71" t="str">
            <v>汉族</v>
          </cell>
          <cell r="E71" t="str">
            <v>小学</v>
          </cell>
          <cell r="F71" t="str">
            <v>已婚</v>
          </cell>
          <cell r="G71" t="str">
            <v>非农业</v>
          </cell>
        </row>
        <row r="71">
          <cell r="I71" t="str">
            <v>2399338</v>
          </cell>
          <cell r="J71" t="str">
            <v>斌郎街道</v>
          </cell>
          <cell r="K71" t="str">
            <v>斌郎社区</v>
          </cell>
          <cell r="L71" t="str">
            <v>四川省达县斌郎乡老街３７号</v>
          </cell>
          <cell r="M71" t="str">
            <v>四川省达县斌郎乡老街３７号</v>
          </cell>
        </row>
        <row r="71">
          <cell r="R71" t="str">
            <v>51302119531007052013</v>
          </cell>
          <cell r="S71" t="str">
            <v>视力</v>
          </cell>
          <cell r="T71" t="str">
            <v>三级</v>
          </cell>
          <cell r="U71" t="str">
            <v>视力三级;</v>
          </cell>
        </row>
        <row r="72">
          <cell r="B72" t="str">
            <v>51302119680429019X</v>
          </cell>
          <cell r="C72" t="str">
            <v>男</v>
          </cell>
          <cell r="D72" t="str">
            <v>汉族</v>
          </cell>
          <cell r="E72" t="str">
            <v>小学</v>
          </cell>
          <cell r="F72" t="str">
            <v>已婚</v>
          </cell>
          <cell r="G72" t="str">
            <v>非农业</v>
          </cell>
        </row>
        <row r="72">
          <cell r="I72" t="str">
            <v>18780888851</v>
          </cell>
          <cell r="J72" t="str">
            <v>斌郎街道</v>
          </cell>
          <cell r="K72" t="str">
            <v>斌郎社区</v>
          </cell>
          <cell r="L72" t="str">
            <v>四川省达县斌郎乡新街６８号</v>
          </cell>
          <cell r="M72" t="str">
            <v>四川省达县斌郎乡新街６８号</v>
          </cell>
        </row>
        <row r="72">
          <cell r="R72" t="str">
            <v>51302119680429019X43</v>
          </cell>
          <cell r="S72" t="str">
            <v>肢体</v>
          </cell>
          <cell r="T72" t="str">
            <v>三级</v>
          </cell>
          <cell r="U72" t="str">
            <v>肢体三级;</v>
          </cell>
        </row>
        <row r="73">
          <cell r="B73" t="str">
            <v>513021197311170055</v>
          </cell>
          <cell r="C73" t="str">
            <v>男</v>
          </cell>
          <cell r="D73" t="str">
            <v>汉族</v>
          </cell>
          <cell r="E73" t="str">
            <v>高中</v>
          </cell>
          <cell r="F73" t="str">
            <v>未婚</v>
          </cell>
          <cell r="G73" t="str">
            <v>非农业</v>
          </cell>
        </row>
        <row r="73">
          <cell r="I73" t="str">
            <v>15681490066</v>
          </cell>
          <cell r="J73" t="str">
            <v>斌郎街道</v>
          </cell>
          <cell r="K73" t="str">
            <v>斌郎社区</v>
          </cell>
          <cell r="L73" t="str">
            <v>四川省达州市达川区斌郎街道斌郎社区新街８８号附３６号</v>
          </cell>
          <cell r="M73" t="str">
            <v>四川省达州市达川区斌郎街道斌郎社区新街８８号附３６号</v>
          </cell>
          <cell r="N73" t="str">
            <v>李碧声</v>
          </cell>
          <cell r="O73" t="str">
            <v>父母</v>
          </cell>
        </row>
        <row r="73">
          <cell r="Q73" t="str">
            <v>15681490066</v>
          </cell>
          <cell r="R73" t="str">
            <v>51302119731117005562</v>
          </cell>
          <cell r="S73" t="str">
            <v>精神</v>
          </cell>
          <cell r="T73" t="str">
            <v>二级</v>
          </cell>
          <cell r="U73" t="str">
            <v>精神二级;</v>
          </cell>
        </row>
        <row r="74">
          <cell r="B74" t="str">
            <v>513001196905270635</v>
          </cell>
          <cell r="C74" t="str">
            <v>男</v>
          </cell>
          <cell r="D74" t="str">
            <v>汉族</v>
          </cell>
          <cell r="E74" t="str">
            <v>初中</v>
          </cell>
          <cell r="F74" t="str">
            <v>已婚</v>
          </cell>
          <cell r="G74" t="str">
            <v>非农业</v>
          </cell>
        </row>
        <row r="74">
          <cell r="I74" t="str">
            <v>13778387078</v>
          </cell>
          <cell r="J74" t="str">
            <v>斌郎街道</v>
          </cell>
          <cell r="K74" t="str">
            <v>斌郎社区</v>
          </cell>
          <cell r="L74" t="str">
            <v>四川省达州市达川区斌郎街道斌郎社区新街６８号</v>
          </cell>
          <cell r="M74" t="str">
            <v>四川省达州市达川区斌郎街道斌郎社区新街６８号</v>
          </cell>
          <cell r="N74" t="str">
            <v>彭福</v>
          </cell>
          <cell r="O74" t="str">
            <v>兄/弟/姐/妹</v>
          </cell>
        </row>
        <row r="74">
          <cell r="Q74" t="str">
            <v>13778387078</v>
          </cell>
          <cell r="R74" t="str">
            <v>51300119690527063544</v>
          </cell>
          <cell r="S74" t="str">
            <v>肢体</v>
          </cell>
          <cell r="T74" t="str">
            <v>四级</v>
          </cell>
          <cell r="U74" t="str">
            <v>肢体四级;</v>
          </cell>
        </row>
        <row r="75">
          <cell r="B75" t="str">
            <v>513021197406210523</v>
          </cell>
          <cell r="C75" t="str">
            <v>女</v>
          </cell>
          <cell r="D75" t="str">
            <v>汉族</v>
          </cell>
          <cell r="E75" t="str">
            <v>初中</v>
          </cell>
          <cell r="F75" t="str">
            <v>已婚</v>
          </cell>
          <cell r="G75" t="str">
            <v>农业</v>
          </cell>
        </row>
        <row r="75">
          <cell r="I75" t="str">
            <v>15881853373</v>
          </cell>
          <cell r="J75" t="str">
            <v>斌郎街道</v>
          </cell>
          <cell r="K75" t="str">
            <v>斌郎社区</v>
          </cell>
          <cell r="L75" t="str">
            <v>四川省达县斌郞乡二郞村3组</v>
          </cell>
          <cell r="M75" t="str">
            <v>四川省达县斌郞乡二郞村3组</v>
          </cell>
        </row>
        <row r="75">
          <cell r="R75" t="str">
            <v>51302119740621052344</v>
          </cell>
          <cell r="S75" t="str">
            <v>肢体</v>
          </cell>
          <cell r="T75" t="str">
            <v>四级</v>
          </cell>
          <cell r="U75" t="str">
            <v>肢体四级;</v>
          </cell>
        </row>
        <row r="76">
          <cell r="B76" t="str">
            <v>513021197201270573</v>
          </cell>
          <cell r="C76" t="str">
            <v>男</v>
          </cell>
          <cell r="D76" t="str">
            <v>汉族</v>
          </cell>
          <cell r="E76" t="str">
            <v>小学</v>
          </cell>
          <cell r="F76" t="str">
            <v>未婚</v>
          </cell>
          <cell r="G76" t="str">
            <v>农业</v>
          </cell>
        </row>
        <row r="76">
          <cell r="I76" t="str">
            <v>15899797713</v>
          </cell>
          <cell r="J76" t="str">
            <v>斌郎街道</v>
          </cell>
          <cell r="K76" t="str">
            <v>斌郎社区</v>
          </cell>
          <cell r="L76" t="str">
            <v>四川省达州市达川区斌郎街道斌郎社区5组</v>
          </cell>
          <cell r="M76" t="str">
            <v>四川省达州市达川区斌郎街道斌郎社区5组</v>
          </cell>
          <cell r="N76" t="str">
            <v>郑家洪</v>
          </cell>
          <cell r="O76" t="str">
            <v>父母</v>
          </cell>
        </row>
        <row r="76">
          <cell r="Q76" t="str">
            <v>16525985234</v>
          </cell>
          <cell r="R76" t="str">
            <v>51302119720127057363</v>
          </cell>
          <cell r="S76" t="str">
            <v>精神</v>
          </cell>
          <cell r="T76" t="str">
            <v>三级</v>
          </cell>
          <cell r="U76" t="str">
            <v>精神三级;</v>
          </cell>
        </row>
        <row r="77">
          <cell r="B77" t="str">
            <v>513021196308080556</v>
          </cell>
          <cell r="C77" t="str">
            <v>男</v>
          </cell>
          <cell r="D77" t="str">
            <v>汉族</v>
          </cell>
          <cell r="E77" t="str">
            <v>初中</v>
          </cell>
          <cell r="F77" t="str">
            <v>已婚</v>
          </cell>
          <cell r="G77" t="str">
            <v>非农业</v>
          </cell>
        </row>
        <row r="77">
          <cell r="I77" t="str">
            <v>000000000000</v>
          </cell>
          <cell r="J77" t="str">
            <v>斌郎街道</v>
          </cell>
          <cell r="K77" t="str">
            <v>斌郎社区</v>
          </cell>
          <cell r="L77" t="str">
            <v>四川省达州市达川区斌郎乡新街８８号附３号</v>
          </cell>
          <cell r="M77" t="str">
            <v>四川省达县斌郎乡新街８８号附３号</v>
          </cell>
          <cell r="N77" t="str">
            <v>杨金秀</v>
          </cell>
          <cell r="O77" t="str">
            <v>配偶</v>
          </cell>
        </row>
        <row r="77">
          <cell r="Q77" t="str">
            <v>13568195928</v>
          </cell>
          <cell r="R77" t="str">
            <v>51302119630808055663</v>
          </cell>
          <cell r="S77" t="str">
            <v>精神</v>
          </cell>
          <cell r="T77" t="str">
            <v>三级</v>
          </cell>
          <cell r="U77" t="str">
            <v>精神三级;</v>
          </cell>
        </row>
        <row r="78">
          <cell r="B78" t="str">
            <v>513025197010297752</v>
          </cell>
          <cell r="C78" t="str">
            <v>男</v>
          </cell>
          <cell r="D78" t="str">
            <v>汉族</v>
          </cell>
          <cell r="E78" t="str">
            <v>初中</v>
          </cell>
          <cell r="F78" t="str">
            <v>已婚</v>
          </cell>
          <cell r="G78" t="str">
            <v>非农业</v>
          </cell>
        </row>
        <row r="78">
          <cell r="I78" t="str">
            <v>000000000</v>
          </cell>
          <cell r="J78" t="str">
            <v>斌郎街道</v>
          </cell>
          <cell r="K78" t="str">
            <v>斌郎社区</v>
          </cell>
          <cell r="L78" t="str">
            <v>四川省达县斌郎乡新街68号</v>
          </cell>
          <cell r="M78" t="str">
            <v>四川省达县斌郎乡新街68号</v>
          </cell>
        </row>
        <row r="78">
          <cell r="R78" t="str">
            <v>51302519701029775244</v>
          </cell>
          <cell r="S78" t="str">
            <v>肢体</v>
          </cell>
          <cell r="T78" t="str">
            <v>四级</v>
          </cell>
          <cell r="U78" t="str">
            <v>肢体四级;</v>
          </cell>
        </row>
        <row r="79">
          <cell r="B79" t="str">
            <v>513025197210107669</v>
          </cell>
          <cell r="C79" t="str">
            <v>女</v>
          </cell>
          <cell r="D79" t="str">
            <v>汉族</v>
          </cell>
          <cell r="E79" t="str">
            <v>初中</v>
          </cell>
          <cell r="F79" t="str">
            <v>已婚</v>
          </cell>
          <cell r="G79" t="str">
            <v>非农业</v>
          </cell>
        </row>
        <row r="79">
          <cell r="I79" t="str">
            <v>00000000</v>
          </cell>
          <cell r="J79" t="str">
            <v>斌郎街道</v>
          </cell>
          <cell r="K79" t="str">
            <v>斌郎社区</v>
          </cell>
          <cell r="L79" t="str">
            <v>四川省达县斌郎乡新街６８号</v>
          </cell>
          <cell r="M79" t="str">
            <v>四川省达县斌郎乡新街６８号</v>
          </cell>
        </row>
        <row r="79">
          <cell r="R79" t="str">
            <v>51302519721010766944</v>
          </cell>
          <cell r="S79" t="str">
            <v>肢体</v>
          </cell>
          <cell r="T79" t="str">
            <v>四级</v>
          </cell>
          <cell r="U79" t="str">
            <v>肢体四级;</v>
          </cell>
        </row>
        <row r="80">
          <cell r="B80" t="str">
            <v>513021197309050580</v>
          </cell>
          <cell r="C80" t="str">
            <v>女</v>
          </cell>
          <cell r="D80" t="str">
            <v>汉族</v>
          </cell>
          <cell r="E80" t="str">
            <v>初中</v>
          </cell>
          <cell r="F80" t="str">
            <v>未婚</v>
          </cell>
          <cell r="G80" t="str">
            <v>农业</v>
          </cell>
        </row>
        <row r="80">
          <cell r="I80" t="str">
            <v>18282912943</v>
          </cell>
          <cell r="J80" t="str">
            <v>斌郎街道</v>
          </cell>
          <cell r="K80" t="str">
            <v>斌郎社区</v>
          </cell>
          <cell r="L80" t="str">
            <v>四川省达州市达川区斌郎街道斌郎社区2组</v>
          </cell>
          <cell r="M80" t="str">
            <v>四川省达州市达川区斌郎街道斌郎社区2组</v>
          </cell>
        </row>
        <row r="80">
          <cell r="R80" t="str">
            <v>51302119730905058044</v>
          </cell>
          <cell r="S80" t="str">
            <v>肢体</v>
          </cell>
          <cell r="T80" t="str">
            <v>四级</v>
          </cell>
          <cell r="U80" t="str">
            <v>肢体四级;</v>
          </cell>
        </row>
        <row r="81">
          <cell r="B81" t="str">
            <v>51300119770430061X</v>
          </cell>
          <cell r="C81" t="str">
            <v>男</v>
          </cell>
          <cell r="D81" t="str">
            <v>汉族</v>
          </cell>
          <cell r="E81" t="str">
            <v>初中</v>
          </cell>
          <cell r="F81" t="str">
            <v>已婚</v>
          </cell>
          <cell r="G81" t="str">
            <v>非农业</v>
          </cell>
        </row>
        <row r="81">
          <cell r="I81" t="str">
            <v>15882965888</v>
          </cell>
          <cell r="J81" t="str">
            <v>斌郎街道</v>
          </cell>
          <cell r="K81" t="str">
            <v>斌郎社区</v>
          </cell>
          <cell r="L81" t="str">
            <v>四川省达州市达川区斌郎街道斌郎社区新街88号</v>
          </cell>
          <cell r="M81" t="str">
            <v>四川省达州市达川区斌郎街道斌郎社区新街88号</v>
          </cell>
        </row>
        <row r="81">
          <cell r="R81" t="str">
            <v>51300119770430061X44</v>
          </cell>
          <cell r="S81" t="str">
            <v>肢体</v>
          </cell>
          <cell r="T81" t="str">
            <v>四级</v>
          </cell>
          <cell r="U81" t="str">
            <v>肢体四级;</v>
          </cell>
        </row>
        <row r="82">
          <cell r="B82" t="str">
            <v>513021195002240559</v>
          </cell>
          <cell r="C82" t="str">
            <v>男</v>
          </cell>
          <cell r="D82" t="str">
            <v>汉族</v>
          </cell>
          <cell r="E82" t="str">
            <v>小学</v>
          </cell>
          <cell r="F82" t="str">
            <v>已婚</v>
          </cell>
          <cell r="G82" t="str">
            <v>非农业</v>
          </cell>
        </row>
        <row r="82">
          <cell r="I82" t="str">
            <v>00000</v>
          </cell>
          <cell r="J82" t="str">
            <v>斌郎街道</v>
          </cell>
          <cell r="K82" t="str">
            <v>斌郎社区</v>
          </cell>
          <cell r="L82" t="str">
            <v>四川省达州市达川区斌郎乡新街８８号附３号</v>
          </cell>
          <cell r="M82" t="str">
            <v>四川省达县斌郎乡新街８８号附３号</v>
          </cell>
        </row>
        <row r="82">
          <cell r="R82" t="str">
            <v>51302119500224055923</v>
          </cell>
          <cell r="S82" t="str">
            <v>听力</v>
          </cell>
          <cell r="T82" t="str">
            <v>三级</v>
          </cell>
          <cell r="U82" t="str">
            <v>听力三级;</v>
          </cell>
        </row>
        <row r="83">
          <cell r="B83" t="str">
            <v>511721200109095988</v>
          </cell>
          <cell r="C83" t="str">
            <v>女</v>
          </cell>
          <cell r="D83" t="str">
            <v>汉族</v>
          </cell>
          <cell r="E83" t="str">
            <v>小学</v>
          </cell>
          <cell r="F83" t="str">
            <v>未婚</v>
          </cell>
          <cell r="G83" t="str">
            <v>农业</v>
          </cell>
        </row>
        <row r="83">
          <cell r="I83" t="str">
            <v>13198446775</v>
          </cell>
          <cell r="J83" t="str">
            <v>斌郎街道</v>
          </cell>
          <cell r="K83" t="str">
            <v>斌郎社区</v>
          </cell>
          <cell r="L83" t="str">
            <v>四川省达州市达川区斌郞乡二郞村2组</v>
          </cell>
          <cell r="M83" t="str">
            <v>四川省达县斌郞乡二郞村2组</v>
          </cell>
          <cell r="N83" t="str">
            <v>何家瑶</v>
          </cell>
          <cell r="O83" t="str">
            <v>父母</v>
          </cell>
        </row>
        <row r="83">
          <cell r="Q83" t="str">
            <v>13198446775</v>
          </cell>
          <cell r="R83" t="str">
            <v>51172120010909598852</v>
          </cell>
          <cell r="S83" t="str">
            <v>智力</v>
          </cell>
          <cell r="T83" t="str">
            <v>二级</v>
          </cell>
          <cell r="U83" t="str">
            <v>智力二级;</v>
          </cell>
        </row>
        <row r="84">
          <cell r="B84" t="str">
            <v>513001197701080631</v>
          </cell>
          <cell r="C84" t="str">
            <v>男</v>
          </cell>
          <cell r="D84" t="str">
            <v>汉族</v>
          </cell>
          <cell r="E84" t="str">
            <v>初中</v>
          </cell>
          <cell r="F84" t="str">
            <v>已婚</v>
          </cell>
          <cell r="G84" t="str">
            <v>农业</v>
          </cell>
        </row>
        <row r="84">
          <cell r="I84" t="str">
            <v>13648197220</v>
          </cell>
          <cell r="J84" t="str">
            <v>斌郎街道</v>
          </cell>
          <cell r="K84" t="str">
            <v>斌郎社区</v>
          </cell>
          <cell r="L84" t="str">
            <v>四川省达州市达川区斌郎街道斌郎社区新街88号附102号</v>
          </cell>
          <cell r="M84" t="str">
            <v>四川省达州市达川区斌郎街道斌郎社区新街88号附102号</v>
          </cell>
        </row>
        <row r="84">
          <cell r="R84" t="str">
            <v>51300119770108063144</v>
          </cell>
          <cell r="S84" t="str">
            <v>肢体</v>
          </cell>
          <cell r="T84" t="str">
            <v>四级</v>
          </cell>
          <cell r="U84" t="str">
            <v>肢体四级;</v>
          </cell>
        </row>
        <row r="85">
          <cell r="B85" t="str">
            <v>513021195104020194</v>
          </cell>
          <cell r="C85" t="str">
            <v>男</v>
          </cell>
          <cell r="D85" t="str">
            <v>汉族</v>
          </cell>
          <cell r="E85" t="str">
            <v>小学</v>
          </cell>
          <cell r="F85" t="str">
            <v>已婚</v>
          </cell>
          <cell r="G85" t="str">
            <v>非农业</v>
          </cell>
        </row>
        <row r="85">
          <cell r="J85" t="str">
            <v>斌郎街道</v>
          </cell>
          <cell r="K85" t="str">
            <v>斌郎社区</v>
          </cell>
          <cell r="L85" t="str">
            <v>四川省达县斌郎乡新街６８号</v>
          </cell>
          <cell r="M85" t="str">
            <v>四川省达县斌郎乡新街６８号</v>
          </cell>
        </row>
        <row r="85">
          <cell r="Q85" t="str">
            <v>2311000</v>
          </cell>
          <cell r="R85" t="str">
            <v>51302119510402019444</v>
          </cell>
          <cell r="S85" t="str">
            <v>肢体</v>
          </cell>
          <cell r="T85" t="str">
            <v>四级</v>
          </cell>
          <cell r="U85" t="str">
            <v>肢体四级;</v>
          </cell>
        </row>
        <row r="86">
          <cell r="B86" t="str">
            <v>513021198605051056</v>
          </cell>
          <cell r="C86" t="str">
            <v>男</v>
          </cell>
          <cell r="D86" t="str">
            <v>汉族</v>
          </cell>
          <cell r="E86" t="str">
            <v>小学</v>
          </cell>
          <cell r="F86" t="str">
            <v>未婚</v>
          </cell>
          <cell r="G86" t="str">
            <v>农业</v>
          </cell>
        </row>
        <row r="86">
          <cell r="I86" t="str">
            <v>0000000000</v>
          </cell>
          <cell r="J86" t="str">
            <v>斌郎街道</v>
          </cell>
          <cell r="K86" t="str">
            <v>斌郎社区</v>
          </cell>
          <cell r="L86" t="str">
            <v>四川省达县么塘乡后河村9组</v>
          </cell>
          <cell r="M86" t="str">
            <v>四川省达县么塘乡后河村9组</v>
          </cell>
        </row>
        <row r="86">
          <cell r="R86" t="str">
            <v>51302119860505105644</v>
          </cell>
          <cell r="S86" t="str">
            <v>肢体</v>
          </cell>
          <cell r="T86" t="str">
            <v>四级</v>
          </cell>
          <cell r="U86" t="str">
            <v>肢体四级;</v>
          </cell>
        </row>
        <row r="87">
          <cell r="B87" t="str">
            <v>513021194910120558</v>
          </cell>
          <cell r="C87" t="str">
            <v>男</v>
          </cell>
          <cell r="D87" t="str">
            <v>汉族</v>
          </cell>
          <cell r="E87" t="str">
            <v>初中</v>
          </cell>
          <cell r="F87" t="str">
            <v>已婚</v>
          </cell>
          <cell r="G87" t="str">
            <v>非农业</v>
          </cell>
        </row>
        <row r="87">
          <cell r="I87" t="str">
            <v>13440046288</v>
          </cell>
          <cell r="J87" t="str">
            <v>斌郎街道</v>
          </cell>
          <cell r="K87" t="str">
            <v>斌郎社区</v>
          </cell>
          <cell r="L87" t="str">
            <v>四川省达州市达川区斌郎乡新街８８号附９号</v>
          </cell>
          <cell r="M87" t="str">
            <v>四川省达县斌郎乡新街８８号附９号</v>
          </cell>
          <cell r="N87" t="str">
            <v>李文珍</v>
          </cell>
          <cell r="O87" t="str">
            <v>配偶</v>
          </cell>
        </row>
        <row r="87">
          <cell r="Q87" t="str">
            <v>13440046288</v>
          </cell>
          <cell r="R87" t="str">
            <v>51302119491012055851</v>
          </cell>
          <cell r="S87" t="str">
            <v>智力</v>
          </cell>
          <cell r="T87" t="str">
            <v>一级</v>
          </cell>
          <cell r="U87" t="str">
            <v>智力一级;</v>
          </cell>
        </row>
        <row r="88">
          <cell r="B88" t="str">
            <v>510222194602056827</v>
          </cell>
          <cell r="C88" t="str">
            <v>女</v>
          </cell>
          <cell r="D88" t="str">
            <v>汉族</v>
          </cell>
          <cell r="E88" t="str">
            <v>小学</v>
          </cell>
          <cell r="F88" t="str">
            <v>已婚</v>
          </cell>
          <cell r="G88" t="str">
            <v>非农业</v>
          </cell>
        </row>
        <row r="88">
          <cell r="I88" t="str">
            <v>15182808985</v>
          </cell>
          <cell r="J88" t="str">
            <v>斌郎街道</v>
          </cell>
          <cell r="K88" t="str">
            <v>斌郎社区</v>
          </cell>
          <cell r="L88" t="str">
            <v>四川省达县斌郎乡新街68号</v>
          </cell>
          <cell r="M88" t="str">
            <v>四川省达县斌郎乡新街68号</v>
          </cell>
        </row>
        <row r="88">
          <cell r="R88" t="str">
            <v>51022219460205682741B1</v>
          </cell>
          <cell r="S88" t="str">
            <v>肢体</v>
          </cell>
          <cell r="T88" t="str">
            <v>一级</v>
          </cell>
          <cell r="U88" t="str">
            <v>肢体一级;</v>
          </cell>
        </row>
        <row r="89">
          <cell r="B89" t="str">
            <v>513021197010160208</v>
          </cell>
          <cell r="C89" t="str">
            <v>女</v>
          </cell>
          <cell r="D89" t="str">
            <v>汉族</v>
          </cell>
          <cell r="E89" t="str">
            <v>小学</v>
          </cell>
          <cell r="F89" t="str">
            <v>已婚</v>
          </cell>
          <cell r="G89" t="str">
            <v>非农业</v>
          </cell>
        </row>
        <row r="89">
          <cell r="I89" t="str">
            <v>15182810726</v>
          </cell>
          <cell r="J89" t="str">
            <v>斌郎街道</v>
          </cell>
          <cell r="K89" t="str">
            <v>斌郎社区</v>
          </cell>
          <cell r="L89" t="str">
            <v>四川省达县斌郎乡新街６８号</v>
          </cell>
          <cell r="M89" t="str">
            <v>四川省达县斌郎乡新街６８号</v>
          </cell>
          <cell r="N89" t="str">
            <v>张友珍</v>
          </cell>
          <cell r="O89" t="str">
            <v>父母</v>
          </cell>
        </row>
        <row r="89">
          <cell r="Q89" t="str">
            <v>15182810726</v>
          </cell>
          <cell r="R89" t="str">
            <v>51302119701016020854</v>
          </cell>
          <cell r="S89" t="str">
            <v>智力</v>
          </cell>
          <cell r="T89" t="str">
            <v>四级</v>
          </cell>
          <cell r="U89" t="str">
            <v>智力四级;</v>
          </cell>
        </row>
        <row r="90">
          <cell r="B90" t="str">
            <v>51302119901009019X</v>
          </cell>
          <cell r="C90" t="str">
            <v>男</v>
          </cell>
          <cell r="D90" t="str">
            <v>汉族</v>
          </cell>
          <cell r="E90" t="str">
            <v>小学</v>
          </cell>
          <cell r="F90" t="str">
            <v>未婚</v>
          </cell>
          <cell r="G90" t="str">
            <v>非农业</v>
          </cell>
        </row>
        <row r="90">
          <cell r="I90" t="str">
            <v>18080687865</v>
          </cell>
          <cell r="J90" t="str">
            <v>斌郎街道</v>
          </cell>
          <cell r="K90" t="str">
            <v>斌郎社区</v>
          </cell>
          <cell r="L90" t="str">
            <v>四川省达州市达川区斌郎街道斌郎社区新街６８号</v>
          </cell>
          <cell r="M90" t="str">
            <v>四川省达州市达川区斌郎街道斌郎社区新街６８号</v>
          </cell>
          <cell r="N90" t="str">
            <v>雷兴淑</v>
          </cell>
          <cell r="O90" t="str">
            <v>父母</v>
          </cell>
        </row>
        <row r="90">
          <cell r="Q90" t="str">
            <v>18080685785</v>
          </cell>
          <cell r="R90" t="str">
            <v>51302119901009019X22</v>
          </cell>
          <cell r="S90" t="str">
            <v>听力</v>
          </cell>
          <cell r="T90" t="str">
            <v>二级</v>
          </cell>
          <cell r="U90" t="str">
            <v>听力二级;</v>
          </cell>
        </row>
        <row r="91">
          <cell r="B91" t="str">
            <v>513021195212230551</v>
          </cell>
          <cell r="C91" t="str">
            <v>男</v>
          </cell>
          <cell r="D91" t="str">
            <v>汉族</v>
          </cell>
          <cell r="E91" t="str">
            <v>小学</v>
          </cell>
          <cell r="F91" t="str">
            <v>已婚</v>
          </cell>
          <cell r="G91" t="str">
            <v>非农业</v>
          </cell>
        </row>
        <row r="91">
          <cell r="I91" t="str">
            <v>0000000</v>
          </cell>
          <cell r="J91" t="str">
            <v>斌郎街道</v>
          </cell>
          <cell r="K91" t="str">
            <v>斌郎社区</v>
          </cell>
          <cell r="L91" t="str">
            <v>四川省达县斌郎乡老街３０号</v>
          </cell>
          <cell r="M91" t="str">
            <v>四川省达县斌郎乡老街３０号</v>
          </cell>
          <cell r="N91" t="str">
            <v>郑国碧</v>
          </cell>
          <cell r="O91" t="str">
            <v>配偶</v>
          </cell>
        </row>
        <row r="91">
          <cell r="Q91" t="str">
            <v>0000000</v>
          </cell>
          <cell r="R91" t="str">
            <v>51302119521223055143</v>
          </cell>
          <cell r="S91" t="str">
            <v>肢体</v>
          </cell>
          <cell r="T91" t="str">
            <v>三级</v>
          </cell>
          <cell r="U91" t="str">
            <v>肢体三级;</v>
          </cell>
        </row>
        <row r="92">
          <cell r="B92" t="str">
            <v>513021199305010193</v>
          </cell>
          <cell r="C92" t="str">
            <v>男</v>
          </cell>
          <cell r="D92" t="str">
            <v>汉族</v>
          </cell>
          <cell r="E92" t="str">
            <v>小学</v>
          </cell>
          <cell r="F92" t="str">
            <v>未婚</v>
          </cell>
          <cell r="G92" t="str">
            <v>非农业</v>
          </cell>
        </row>
        <row r="92">
          <cell r="I92" t="str">
            <v>15182810726</v>
          </cell>
          <cell r="J92" t="str">
            <v>斌郎街道</v>
          </cell>
          <cell r="K92" t="str">
            <v>斌郎社区</v>
          </cell>
          <cell r="L92" t="str">
            <v>四川省达县斌郎乡新街６８号</v>
          </cell>
          <cell r="M92" t="str">
            <v>四川省达县斌郎乡新街６８号</v>
          </cell>
          <cell r="N92" t="str">
            <v>张友珍</v>
          </cell>
          <cell r="O92" t="str">
            <v>(外)祖父母</v>
          </cell>
        </row>
        <row r="92">
          <cell r="Q92" t="str">
            <v>15182810726</v>
          </cell>
          <cell r="R92" t="str">
            <v>51302119930501019353</v>
          </cell>
          <cell r="S92" t="str">
            <v>智力</v>
          </cell>
          <cell r="T92" t="str">
            <v>三级</v>
          </cell>
          <cell r="U92" t="str">
            <v>智力三级;</v>
          </cell>
        </row>
        <row r="93">
          <cell r="B93" t="str">
            <v>513021195605250027</v>
          </cell>
          <cell r="C93" t="str">
            <v>女</v>
          </cell>
          <cell r="D93" t="str">
            <v>汉族</v>
          </cell>
          <cell r="E93" t="str">
            <v>小学</v>
          </cell>
          <cell r="F93" t="str">
            <v>已婚</v>
          </cell>
          <cell r="G93" t="str">
            <v>非农业</v>
          </cell>
        </row>
        <row r="93">
          <cell r="I93" t="str">
            <v>13882805602</v>
          </cell>
          <cell r="J93" t="str">
            <v>斌郎街道</v>
          </cell>
          <cell r="K93" t="str">
            <v>斌郎社区</v>
          </cell>
          <cell r="L93" t="str">
            <v>四川省达州市达川区斌郎街道斌郎社区新街88号</v>
          </cell>
          <cell r="M93" t="str">
            <v>四川省达州市达川区斌郎街道斌郎社区新街88号</v>
          </cell>
        </row>
        <row r="93">
          <cell r="R93" t="str">
            <v>51302119560525002743</v>
          </cell>
          <cell r="S93" t="str">
            <v>肢体</v>
          </cell>
          <cell r="T93" t="str">
            <v>三级</v>
          </cell>
          <cell r="U93" t="str">
            <v>肢体三级;</v>
          </cell>
        </row>
        <row r="94">
          <cell r="B94" t="str">
            <v>513021196704150552</v>
          </cell>
          <cell r="C94" t="str">
            <v>男</v>
          </cell>
          <cell r="D94" t="str">
            <v>汉族</v>
          </cell>
          <cell r="E94" t="str">
            <v>初中</v>
          </cell>
          <cell r="F94" t="str">
            <v>未婚</v>
          </cell>
          <cell r="G94" t="str">
            <v>农业</v>
          </cell>
        </row>
        <row r="94">
          <cell r="I94" t="str">
            <v>15282403072</v>
          </cell>
          <cell r="J94" t="str">
            <v>斌郎街道</v>
          </cell>
          <cell r="K94" t="str">
            <v>斌郎社区</v>
          </cell>
          <cell r="L94" t="str">
            <v>四川省达县斌郎乡二郎村3组</v>
          </cell>
          <cell r="M94" t="str">
            <v>四川省达县斌郎乡二郎村3组</v>
          </cell>
        </row>
        <row r="94">
          <cell r="R94" t="str">
            <v>51302119670415055243</v>
          </cell>
          <cell r="S94" t="str">
            <v>肢体</v>
          </cell>
          <cell r="T94" t="str">
            <v>三级</v>
          </cell>
          <cell r="U94" t="str">
            <v>肢体三级;</v>
          </cell>
        </row>
        <row r="95">
          <cell r="B95" t="str">
            <v>513021199008070528</v>
          </cell>
          <cell r="C95" t="str">
            <v>女</v>
          </cell>
          <cell r="D95" t="str">
            <v>汉族</v>
          </cell>
          <cell r="E95" t="str">
            <v>小学</v>
          </cell>
          <cell r="F95" t="str">
            <v>未婚</v>
          </cell>
          <cell r="G95" t="str">
            <v>非农业</v>
          </cell>
        </row>
        <row r="95">
          <cell r="I95" t="str">
            <v>15182869707</v>
          </cell>
          <cell r="J95" t="str">
            <v>斌郎街道</v>
          </cell>
          <cell r="K95" t="str">
            <v>斌郎社区</v>
          </cell>
          <cell r="L95" t="str">
            <v>四川省达州市达川区斌郎乡新街６８号</v>
          </cell>
          <cell r="M95" t="str">
            <v>四川省达县斌郎乡新街６８号</v>
          </cell>
        </row>
        <row r="95">
          <cell r="R95" t="str">
            <v>51302119900807052814</v>
          </cell>
          <cell r="S95" t="str">
            <v>视力</v>
          </cell>
          <cell r="T95" t="str">
            <v>四级</v>
          </cell>
          <cell r="U95" t="str">
            <v>视力四级;</v>
          </cell>
        </row>
        <row r="96">
          <cell r="B96" t="str">
            <v>513021195812220023</v>
          </cell>
          <cell r="C96" t="str">
            <v>女</v>
          </cell>
          <cell r="D96" t="str">
            <v>汉族</v>
          </cell>
          <cell r="E96" t="str">
            <v>小学</v>
          </cell>
          <cell r="F96" t="str">
            <v>已婚</v>
          </cell>
          <cell r="G96" t="str">
            <v>非农业</v>
          </cell>
        </row>
        <row r="96">
          <cell r="I96" t="str">
            <v>15228090395</v>
          </cell>
          <cell r="J96" t="str">
            <v>斌郎街道</v>
          </cell>
          <cell r="K96" t="str">
            <v>斌郎社区</v>
          </cell>
          <cell r="L96" t="str">
            <v>四川省达县斌郎乡新街８８号附３１号</v>
          </cell>
          <cell r="M96" t="str">
            <v>四川省达县斌郎乡新街８８号附３１号</v>
          </cell>
        </row>
        <row r="96">
          <cell r="R96" t="str">
            <v>51302119581222002344</v>
          </cell>
          <cell r="S96" t="str">
            <v>肢体</v>
          </cell>
          <cell r="T96" t="str">
            <v>四级</v>
          </cell>
          <cell r="U96" t="str">
            <v>肢体四级;</v>
          </cell>
        </row>
        <row r="97">
          <cell r="B97" t="str">
            <v>513021195607070556</v>
          </cell>
          <cell r="C97" t="str">
            <v>男</v>
          </cell>
          <cell r="D97" t="str">
            <v>汉族</v>
          </cell>
          <cell r="E97" t="str">
            <v>小学</v>
          </cell>
          <cell r="F97" t="str">
            <v>已婚</v>
          </cell>
          <cell r="G97" t="str">
            <v>农业</v>
          </cell>
        </row>
        <row r="97">
          <cell r="I97" t="str">
            <v>13551403714</v>
          </cell>
          <cell r="J97" t="str">
            <v>斌郎街道</v>
          </cell>
          <cell r="K97" t="str">
            <v>斌郎社区</v>
          </cell>
          <cell r="L97" t="str">
            <v>四川省达县斌郞乡二郞村2组</v>
          </cell>
          <cell r="M97" t="str">
            <v>四川省达县斌郞乡二郞村2组</v>
          </cell>
        </row>
        <row r="97">
          <cell r="R97" t="str">
            <v>51302119560707055644</v>
          </cell>
          <cell r="S97" t="str">
            <v>肢体</v>
          </cell>
          <cell r="T97" t="str">
            <v>四级</v>
          </cell>
          <cell r="U97" t="str">
            <v>肢体四级;</v>
          </cell>
        </row>
        <row r="98">
          <cell r="B98" t="str">
            <v>513021195811060558</v>
          </cell>
          <cell r="C98" t="str">
            <v>男</v>
          </cell>
          <cell r="D98" t="str">
            <v>汉族</v>
          </cell>
          <cell r="E98" t="str">
            <v>小学</v>
          </cell>
          <cell r="F98" t="str">
            <v>丧偶</v>
          </cell>
          <cell r="G98" t="str">
            <v>农业</v>
          </cell>
        </row>
        <row r="98">
          <cell r="I98" t="str">
            <v>18780865950</v>
          </cell>
          <cell r="J98" t="str">
            <v>斌郎街道</v>
          </cell>
          <cell r="K98" t="str">
            <v>斌郎社区</v>
          </cell>
          <cell r="L98" t="str">
            <v>四川省达县斌郞乡二郞村5组</v>
          </cell>
          <cell r="M98" t="str">
            <v>四川省达县斌郞乡二郞村5组</v>
          </cell>
          <cell r="N98" t="str">
            <v>王清权</v>
          </cell>
          <cell r="O98" t="str">
            <v>其他</v>
          </cell>
        </row>
        <row r="98">
          <cell r="Q98" t="str">
            <v>18780865950</v>
          </cell>
          <cell r="R98" t="str">
            <v>51302119581106055862B1</v>
          </cell>
          <cell r="S98" t="str">
            <v>精神</v>
          </cell>
          <cell r="T98" t="str">
            <v>二级</v>
          </cell>
          <cell r="U98" t="str">
            <v>精神二级;</v>
          </cell>
        </row>
        <row r="99">
          <cell r="B99" t="str">
            <v>513021195611290551</v>
          </cell>
          <cell r="C99" t="str">
            <v>男</v>
          </cell>
          <cell r="D99" t="str">
            <v>汉族</v>
          </cell>
          <cell r="E99" t="str">
            <v>小学</v>
          </cell>
          <cell r="F99" t="str">
            <v>已婚</v>
          </cell>
          <cell r="G99" t="str">
            <v>农业</v>
          </cell>
        </row>
        <row r="99">
          <cell r="I99" t="str">
            <v>15908285767</v>
          </cell>
          <cell r="J99" t="str">
            <v>斌郎街道</v>
          </cell>
          <cell r="K99" t="str">
            <v>斌郎社区</v>
          </cell>
          <cell r="L99" t="str">
            <v>四川省达州市达川区斌郞乡二郞村1组</v>
          </cell>
          <cell r="M99" t="str">
            <v>四川省达县斌郞乡二郞村1组</v>
          </cell>
        </row>
        <row r="99">
          <cell r="R99" t="str">
            <v>51302119561129055144</v>
          </cell>
          <cell r="S99" t="str">
            <v>肢体</v>
          </cell>
          <cell r="T99" t="str">
            <v>四级</v>
          </cell>
          <cell r="U99" t="str">
            <v>肢体四级;</v>
          </cell>
        </row>
        <row r="100">
          <cell r="B100" t="str">
            <v>513021196911240526</v>
          </cell>
          <cell r="C100" t="str">
            <v>女</v>
          </cell>
          <cell r="D100" t="str">
            <v>汉族</v>
          </cell>
          <cell r="E100" t="str">
            <v>初中</v>
          </cell>
          <cell r="F100" t="str">
            <v>已婚</v>
          </cell>
          <cell r="G100" t="str">
            <v>非农业</v>
          </cell>
        </row>
        <row r="100">
          <cell r="I100" t="str">
            <v>000000000</v>
          </cell>
          <cell r="J100" t="str">
            <v>斌郎街道</v>
          </cell>
          <cell r="K100" t="str">
            <v>斌郎社区</v>
          </cell>
          <cell r="L100" t="str">
            <v>四川省达州市达川区斌郎乡桥头街８８号附３号</v>
          </cell>
          <cell r="M100" t="str">
            <v>四川省达县斌郎乡桥头街８８号附３号</v>
          </cell>
        </row>
        <row r="100">
          <cell r="R100" t="str">
            <v>51302119691124052613</v>
          </cell>
          <cell r="S100" t="str">
            <v>视力</v>
          </cell>
          <cell r="T100" t="str">
            <v>三级</v>
          </cell>
          <cell r="U100" t="str">
            <v>视力三级;</v>
          </cell>
        </row>
        <row r="101">
          <cell r="B101" t="str">
            <v>513021194404240549</v>
          </cell>
          <cell r="C101" t="str">
            <v>女</v>
          </cell>
          <cell r="D101" t="str">
            <v>汉族</v>
          </cell>
          <cell r="E101" t="str">
            <v>初中</v>
          </cell>
          <cell r="F101" t="str">
            <v>已婚</v>
          </cell>
          <cell r="G101" t="str">
            <v>非农业</v>
          </cell>
        </row>
        <row r="101">
          <cell r="I101" t="str">
            <v>15508207138</v>
          </cell>
          <cell r="J101" t="str">
            <v>斌郎街道</v>
          </cell>
          <cell r="K101" t="str">
            <v>斌郎社区</v>
          </cell>
          <cell r="L101" t="str">
            <v>四川省达州市达川区斌郎乡新街８８号附１３号</v>
          </cell>
          <cell r="M101" t="str">
            <v>四川省达县斌郎乡新街８８号附１３号</v>
          </cell>
        </row>
        <row r="101">
          <cell r="R101" t="str">
            <v>51302119440424054944</v>
          </cell>
          <cell r="S101" t="str">
            <v>肢体</v>
          </cell>
          <cell r="T101" t="str">
            <v>四级</v>
          </cell>
          <cell r="U101" t="str">
            <v>肢体四级;</v>
          </cell>
        </row>
        <row r="102">
          <cell r="B102" t="str">
            <v>513021195004050521</v>
          </cell>
          <cell r="C102" t="str">
            <v>女</v>
          </cell>
          <cell r="D102" t="str">
            <v>汉族</v>
          </cell>
          <cell r="E102" t="str">
            <v>小学</v>
          </cell>
          <cell r="F102" t="str">
            <v>已婚</v>
          </cell>
          <cell r="G102" t="str">
            <v>农业</v>
          </cell>
        </row>
        <row r="102">
          <cell r="I102" t="str">
            <v>13079020808</v>
          </cell>
          <cell r="J102" t="str">
            <v>斌郎街道</v>
          </cell>
          <cell r="K102" t="str">
            <v>斌郎社区</v>
          </cell>
          <cell r="L102" t="str">
            <v>四川省达县斌郞乡二郞村6组</v>
          </cell>
          <cell r="M102" t="str">
            <v>四川省达县斌郞乡二郞村6组</v>
          </cell>
        </row>
        <row r="102">
          <cell r="R102" t="str">
            <v>51302119500405052142</v>
          </cell>
          <cell r="S102" t="str">
            <v>肢体</v>
          </cell>
          <cell r="T102" t="str">
            <v>二级</v>
          </cell>
          <cell r="U102" t="str">
            <v>肢体二级;</v>
          </cell>
        </row>
        <row r="103">
          <cell r="B103" t="str">
            <v>513021197202130441</v>
          </cell>
          <cell r="C103" t="str">
            <v>女</v>
          </cell>
          <cell r="D103" t="str">
            <v>汉族</v>
          </cell>
          <cell r="E103" t="str">
            <v>初中</v>
          </cell>
          <cell r="F103" t="str">
            <v>已婚</v>
          </cell>
          <cell r="G103" t="str">
            <v>农业</v>
          </cell>
        </row>
        <row r="103">
          <cell r="I103" t="str">
            <v>00000000000</v>
          </cell>
          <cell r="J103" t="str">
            <v>斌郎街道</v>
          </cell>
          <cell r="K103" t="str">
            <v>斌郎社区</v>
          </cell>
          <cell r="L103" t="str">
            <v>四川省达州市达川区斌郞乡二郞村2组</v>
          </cell>
          <cell r="M103" t="str">
            <v>四川省达县斌郞乡二郞村2组</v>
          </cell>
        </row>
        <row r="103">
          <cell r="R103" t="str">
            <v>51302119720213044143</v>
          </cell>
          <cell r="S103" t="str">
            <v>肢体</v>
          </cell>
          <cell r="T103" t="str">
            <v>三级</v>
          </cell>
          <cell r="U103" t="str">
            <v>肢体三级;</v>
          </cell>
        </row>
        <row r="104">
          <cell r="B104" t="str">
            <v>513021198901200060</v>
          </cell>
          <cell r="C104" t="str">
            <v>女</v>
          </cell>
          <cell r="D104" t="str">
            <v>汉族</v>
          </cell>
          <cell r="E104" t="str">
            <v>小学</v>
          </cell>
          <cell r="F104" t="str">
            <v>未婚</v>
          </cell>
          <cell r="G104" t="str">
            <v>非农业</v>
          </cell>
        </row>
        <row r="104">
          <cell r="I104" t="str">
            <v>18381976781</v>
          </cell>
          <cell r="J104" t="str">
            <v>斌郎街道</v>
          </cell>
          <cell r="K104" t="str">
            <v>斌郎社区</v>
          </cell>
          <cell r="L104" t="str">
            <v>四川省达县斌郎乡桥头街３３号</v>
          </cell>
          <cell r="M104" t="str">
            <v>四川省达县斌郎乡桥头街３３号</v>
          </cell>
          <cell r="N104" t="str">
            <v>李晓菊</v>
          </cell>
          <cell r="O104" t="str">
            <v>父母</v>
          </cell>
        </row>
        <row r="104">
          <cell r="Q104" t="str">
            <v>18381976781</v>
          </cell>
          <cell r="R104" t="str">
            <v>51302119890120006061</v>
          </cell>
          <cell r="S104" t="str">
            <v>精神</v>
          </cell>
          <cell r="T104" t="str">
            <v>一级</v>
          </cell>
          <cell r="U104" t="str">
            <v>精神一级;</v>
          </cell>
        </row>
        <row r="105">
          <cell r="B105" t="str">
            <v>513021197012165440</v>
          </cell>
          <cell r="C105" t="str">
            <v>女</v>
          </cell>
          <cell r="D105" t="str">
            <v>汉族</v>
          </cell>
          <cell r="E105" t="str">
            <v>初中</v>
          </cell>
          <cell r="F105" t="str">
            <v>已婚</v>
          </cell>
          <cell r="G105" t="str">
            <v>非农业</v>
          </cell>
        </row>
        <row r="105">
          <cell r="I105" t="str">
            <v>000000</v>
          </cell>
          <cell r="J105" t="str">
            <v>斌郎街道</v>
          </cell>
          <cell r="K105" t="str">
            <v>斌郎社区</v>
          </cell>
          <cell r="L105" t="str">
            <v>四川省达州市达川区斌郎乡新街68号</v>
          </cell>
          <cell r="M105" t="str">
            <v>四川省达县斌郎乡新街68号</v>
          </cell>
        </row>
        <row r="105">
          <cell r="R105" t="str">
            <v>51302119701216544024</v>
          </cell>
          <cell r="S105" t="str">
            <v>听力</v>
          </cell>
          <cell r="T105" t="str">
            <v>四级</v>
          </cell>
          <cell r="U105" t="str">
            <v>听力四级;</v>
          </cell>
        </row>
        <row r="106">
          <cell r="B106" t="str">
            <v>513021196606060449</v>
          </cell>
          <cell r="C106" t="str">
            <v>女</v>
          </cell>
          <cell r="D106" t="str">
            <v>汉族</v>
          </cell>
          <cell r="E106" t="str">
            <v>小学</v>
          </cell>
          <cell r="F106" t="str">
            <v>已婚</v>
          </cell>
          <cell r="G106" t="str">
            <v>农业</v>
          </cell>
        </row>
        <row r="106">
          <cell r="I106" t="str">
            <v>00000000000</v>
          </cell>
          <cell r="J106" t="str">
            <v>斌郎街道</v>
          </cell>
          <cell r="K106" t="str">
            <v>斌郎社区</v>
          </cell>
          <cell r="L106" t="str">
            <v>四川省达县石板镇红花村2组</v>
          </cell>
          <cell r="M106" t="str">
            <v>四川省达县石板镇红花村2组</v>
          </cell>
        </row>
        <row r="106">
          <cell r="R106" t="str">
            <v>51302119660606044944</v>
          </cell>
          <cell r="S106" t="str">
            <v>肢体</v>
          </cell>
          <cell r="T106" t="str">
            <v>四级</v>
          </cell>
          <cell r="U106" t="str">
            <v>肢体四级;</v>
          </cell>
        </row>
        <row r="107">
          <cell r="B107" t="str">
            <v>513021194103180554</v>
          </cell>
          <cell r="C107" t="str">
            <v>男</v>
          </cell>
          <cell r="D107" t="str">
            <v>汉族</v>
          </cell>
          <cell r="E107" t="str">
            <v>高中</v>
          </cell>
          <cell r="F107" t="str">
            <v>已婚</v>
          </cell>
          <cell r="G107" t="str">
            <v>非农业</v>
          </cell>
        </row>
        <row r="107">
          <cell r="I107" t="str">
            <v>13882812138</v>
          </cell>
          <cell r="J107" t="str">
            <v>斌郎街道</v>
          </cell>
          <cell r="K107" t="str">
            <v>斌郎社区</v>
          </cell>
          <cell r="L107" t="str">
            <v>四川省达州市达川区斌郎街道斌郎社区老街５７号</v>
          </cell>
          <cell r="M107" t="str">
            <v>四川省达州市达川区斌郎街道斌郎社区老街５７号</v>
          </cell>
        </row>
        <row r="107">
          <cell r="R107" t="str">
            <v>51302119410318055411</v>
          </cell>
          <cell r="S107" t="str">
            <v>视力</v>
          </cell>
          <cell r="T107" t="str">
            <v>一级</v>
          </cell>
          <cell r="U107" t="str">
            <v>视力一级;</v>
          </cell>
        </row>
        <row r="108">
          <cell r="B108" t="str">
            <v>513021195601070571</v>
          </cell>
          <cell r="C108" t="str">
            <v>男</v>
          </cell>
          <cell r="D108" t="str">
            <v>汉族</v>
          </cell>
          <cell r="E108" t="str">
            <v>小学</v>
          </cell>
          <cell r="F108" t="str">
            <v>已婚</v>
          </cell>
          <cell r="G108" t="str">
            <v>农业</v>
          </cell>
        </row>
        <row r="108">
          <cell r="I108" t="str">
            <v>15882905035</v>
          </cell>
          <cell r="J108" t="str">
            <v>斌郎街道</v>
          </cell>
          <cell r="K108" t="str">
            <v>斌郎社区</v>
          </cell>
          <cell r="L108" t="str">
            <v>四川省达州市达川区斌郎乡新街８８号附３号</v>
          </cell>
          <cell r="M108" t="str">
            <v>四川省达县斌郎乡新街８８号附３号</v>
          </cell>
        </row>
        <row r="108">
          <cell r="R108" t="str">
            <v>51302119560107057144</v>
          </cell>
          <cell r="S108" t="str">
            <v>肢体</v>
          </cell>
          <cell r="T108" t="str">
            <v>四级</v>
          </cell>
          <cell r="U108" t="str">
            <v>肢体四级;</v>
          </cell>
        </row>
        <row r="109">
          <cell r="B109" t="str">
            <v>513021196302070197</v>
          </cell>
          <cell r="C109" t="str">
            <v>男</v>
          </cell>
          <cell r="D109" t="str">
            <v>汉族</v>
          </cell>
          <cell r="E109" t="str">
            <v>高中</v>
          </cell>
          <cell r="F109" t="str">
            <v>未婚</v>
          </cell>
          <cell r="G109" t="str">
            <v>非农业</v>
          </cell>
        </row>
        <row r="109">
          <cell r="I109" t="str">
            <v>000000000</v>
          </cell>
          <cell r="J109" t="str">
            <v>斌郎街道</v>
          </cell>
          <cell r="K109" t="str">
            <v>斌郎社区</v>
          </cell>
          <cell r="L109" t="str">
            <v>四川省达州市达川区斌郎乡新街68号</v>
          </cell>
          <cell r="M109" t="str">
            <v>四川省达县斌郎乡新街68号</v>
          </cell>
        </row>
        <row r="109">
          <cell r="R109" t="str">
            <v>51302119630207019713</v>
          </cell>
          <cell r="S109" t="str">
            <v>视力</v>
          </cell>
          <cell r="T109" t="str">
            <v>三级</v>
          </cell>
          <cell r="U109" t="str">
            <v>视力三级;</v>
          </cell>
        </row>
        <row r="110">
          <cell r="B110" t="str">
            <v>513021195708280202</v>
          </cell>
          <cell r="C110" t="str">
            <v>女</v>
          </cell>
          <cell r="D110" t="str">
            <v>汉族</v>
          </cell>
          <cell r="E110" t="str">
            <v>小学</v>
          </cell>
          <cell r="F110" t="str">
            <v>丧偶</v>
          </cell>
          <cell r="G110" t="str">
            <v>非农业</v>
          </cell>
        </row>
        <row r="110">
          <cell r="I110" t="str">
            <v>13778319326</v>
          </cell>
          <cell r="J110" t="str">
            <v>斌郎街道</v>
          </cell>
          <cell r="K110" t="str">
            <v>斌郎社区</v>
          </cell>
          <cell r="L110" t="str">
            <v>四川省达县斌郎乡新街６８号</v>
          </cell>
          <cell r="M110" t="str">
            <v>四川省达县斌郎乡新街６８号</v>
          </cell>
        </row>
        <row r="110">
          <cell r="R110" t="str">
            <v>51302119570828020244</v>
          </cell>
          <cell r="S110" t="str">
            <v>肢体</v>
          </cell>
          <cell r="T110" t="str">
            <v>四级</v>
          </cell>
          <cell r="U110" t="str">
            <v>肢体四级;</v>
          </cell>
        </row>
        <row r="111">
          <cell r="B111" t="str">
            <v>513021197211190550</v>
          </cell>
          <cell r="C111" t="str">
            <v>男</v>
          </cell>
          <cell r="D111" t="str">
            <v>汉族</v>
          </cell>
          <cell r="E111" t="str">
            <v>初中</v>
          </cell>
          <cell r="F111" t="str">
            <v>已婚</v>
          </cell>
          <cell r="G111" t="str">
            <v>农业</v>
          </cell>
        </row>
        <row r="111">
          <cell r="I111" t="str">
            <v>13568357236</v>
          </cell>
          <cell r="J111" t="str">
            <v>斌郎街道</v>
          </cell>
          <cell r="K111" t="str">
            <v>斌郎社区</v>
          </cell>
          <cell r="L111" t="str">
            <v>四川省达州市达川区斌郎街道斌郎社区新街８８号附１３号</v>
          </cell>
          <cell r="M111" t="str">
            <v>四川省达州市达川区斌郎街道斌郎社区新街８８号附１３号</v>
          </cell>
          <cell r="N111" t="str">
            <v>陈在芬</v>
          </cell>
          <cell r="O111" t="str">
            <v>配偶</v>
          </cell>
        </row>
        <row r="111">
          <cell r="R111" t="str">
            <v>51302119721119055022</v>
          </cell>
          <cell r="S111" t="str">
            <v>听力</v>
          </cell>
          <cell r="T111" t="str">
            <v>二级</v>
          </cell>
          <cell r="U111" t="str">
            <v>听力二级;</v>
          </cell>
        </row>
        <row r="112">
          <cell r="B112" t="str">
            <v>513021196701120550</v>
          </cell>
          <cell r="C112" t="str">
            <v>男</v>
          </cell>
          <cell r="D112" t="str">
            <v>汉族</v>
          </cell>
          <cell r="E112" t="str">
            <v>小学</v>
          </cell>
          <cell r="F112" t="str">
            <v>未婚</v>
          </cell>
          <cell r="G112" t="str">
            <v>农业</v>
          </cell>
        </row>
        <row r="112">
          <cell r="I112" t="str">
            <v>15182850663</v>
          </cell>
          <cell r="J112" t="str">
            <v>斌郎街道</v>
          </cell>
          <cell r="K112" t="str">
            <v>斌郎社区</v>
          </cell>
          <cell r="L112" t="str">
            <v>四川省达县斌郎乡新街８８号附１３号</v>
          </cell>
          <cell r="M112" t="str">
            <v>四川省达县斌郎乡新街８８号附１３号</v>
          </cell>
        </row>
        <row r="112">
          <cell r="R112" t="str">
            <v>51302119670112055044</v>
          </cell>
          <cell r="S112" t="str">
            <v>肢体</v>
          </cell>
          <cell r="T112" t="str">
            <v>四级</v>
          </cell>
          <cell r="U112" t="str">
            <v>肢体四级;</v>
          </cell>
        </row>
        <row r="113">
          <cell r="B113" t="str">
            <v>513021195806210558</v>
          </cell>
          <cell r="C113" t="str">
            <v>男</v>
          </cell>
          <cell r="D113" t="str">
            <v>汉族</v>
          </cell>
          <cell r="E113" t="str">
            <v>小学</v>
          </cell>
          <cell r="F113" t="str">
            <v>未婚</v>
          </cell>
          <cell r="G113" t="str">
            <v>农业</v>
          </cell>
        </row>
        <row r="113">
          <cell r="I113" t="str">
            <v>15984751042</v>
          </cell>
          <cell r="J113" t="str">
            <v>斌郎街道</v>
          </cell>
          <cell r="K113" t="str">
            <v>斌郎社区</v>
          </cell>
          <cell r="L113" t="str">
            <v>四川省达县斌郞乡二郞村7组</v>
          </cell>
          <cell r="M113" t="str">
            <v>四川省达县斌郞乡二郞村7组</v>
          </cell>
          <cell r="N113" t="str">
            <v>魏朝金</v>
          </cell>
          <cell r="O113" t="str">
            <v>父母</v>
          </cell>
        </row>
        <row r="113">
          <cell r="Q113" t="str">
            <v>15984751042</v>
          </cell>
          <cell r="R113" t="str">
            <v>51302119580621055863</v>
          </cell>
          <cell r="S113" t="str">
            <v>精神</v>
          </cell>
          <cell r="T113" t="str">
            <v>三级</v>
          </cell>
          <cell r="U113" t="str">
            <v>精神三级;</v>
          </cell>
        </row>
        <row r="114">
          <cell r="B114" t="str">
            <v>513021196204160017</v>
          </cell>
          <cell r="C114" t="str">
            <v>男</v>
          </cell>
          <cell r="D114" t="str">
            <v>汉族</v>
          </cell>
          <cell r="E114" t="str">
            <v>初中</v>
          </cell>
          <cell r="F114" t="str">
            <v>已婚</v>
          </cell>
          <cell r="G114" t="str">
            <v>非农业</v>
          </cell>
        </row>
        <row r="114">
          <cell r="I114" t="str">
            <v>15281894633</v>
          </cell>
          <cell r="J114" t="str">
            <v>斌郎街道</v>
          </cell>
          <cell r="K114" t="str">
            <v>斌郎社区</v>
          </cell>
          <cell r="L114" t="str">
            <v>四川省达州市达川区斌郎街道斌郎社区新街８８号附３７号</v>
          </cell>
          <cell r="M114" t="str">
            <v>四川省达州市达川区斌郎街道斌郎社区新街８８号附３７号</v>
          </cell>
          <cell r="N114" t="str">
            <v>潘广秀</v>
          </cell>
          <cell r="O114" t="str">
            <v>配偶</v>
          </cell>
        </row>
        <row r="114">
          <cell r="Q114" t="str">
            <v>15281894633</v>
          </cell>
          <cell r="R114" t="str">
            <v>51302119620416001753</v>
          </cell>
          <cell r="S114" t="str">
            <v>智力</v>
          </cell>
          <cell r="T114" t="str">
            <v>三级</v>
          </cell>
          <cell r="U114" t="str">
            <v>智力三级;</v>
          </cell>
        </row>
        <row r="115">
          <cell r="B115" t="str">
            <v>513021195411190556</v>
          </cell>
          <cell r="C115" t="str">
            <v>男</v>
          </cell>
          <cell r="D115" t="str">
            <v>汉族</v>
          </cell>
          <cell r="E115" t="str">
            <v>小学</v>
          </cell>
          <cell r="F115" t="str">
            <v>已婚</v>
          </cell>
          <cell r="G115" t="str">
            <v>农业</v>
          </cell>
        </row>
        <row r="115">
          <cell r="I115" t="str">
            <v>13440047935</v>
          </cell>
          <cell r="J115" t="str">
            <v>斌郎街道</v>
          </cell>
          <cell r="K115" t="str">
            <v>斌郎社区</v>
          </cell>
          <cell r="L115" t="str">
            <v>四川省达县斌郞乡二郞村7组</v>
          </cell>
          <cell r="M115" t="str">
            <v>四川省达县斌郞乡二郞村7组</v>
          </cell>
        </row>
        <row r="115">
          <cell r="R115" t="str">
            <v>51302119541119055623</v>
          </cell>
          <cell r="S115" t="str">
            <v>听力</v>
          </cell>
          <cell r="T115" t="str">
            <v>三级</v>
          </cell>
          <cell r="U115" t="str">
            <v>听力三级;</v>
          </cell>
        </row>
        <row r="116">
          <cell r="B116" t="str">
            <v>513021199312010562</v>
          </cell>
          <cell r="C116" t="str">
            <v>女</v>
          </cell>
          <cell r="D116" t="str">
            <v>汉族</v>
          </cell>
          <cell r="E116" t="str">
            <v>小学</v>
          </cell>
          <cell r="F116" t="str">
            <v>未婚</v>
          </cell>
          <cell r="G116" t="str">
            <v>非农业</v>
          </cell>
        </row>
        <row r="116">
          <cell r="I116" t="str">
            <v>18781890825</v>
          </cell>
          <cell r="J116" t="str">
            <v>斌郎街道</v>
          </cell>
          <cell r="K116" t="str">
            <v>斌郎社区</v>
          </cell>
          <cell r="L116" t="str">
            <v>四川省达州市达川区斌郎街道斌郎社区桥头街99号</v>
          </cell>
          <cell r="M116" t="str">
            <v>四川省达州市达川区斌郎街道斌郎社区桥头街99号</v>
          </cell>
          <cell r="N116" t="str">
            <v>邓含君</v>
          </cell>
          <cell r="O116" t="str">
            <v>父母</v>
          </cell>
        </row>
        <row r="116">
          <cell r="Q116" t="str">
            <v>18781890825</v>
          </cell>
          <cell r="R116" t="str">
            <v>51302119931201056262</v>
          </cell>
          <cell r="S116" t="str">
            <v>精神</v>
          </cell>
          <cell r="T116" t="str">
            <v>二级</v>
          </cell>
          <cell r="U116" t="str">
            <v>精神二级;</v>
          </cell>
        </row>
        <row r="117">
          <cell r="B117" t="str">
            <v>513021199110270198</v>
          </cell>
          <cell r="C117" t="str">
            <v>男</v>
          </cell>
          <cell r="D117" t="str">
            <v>汉族</v>
          </cell>
          <cell r="E117" t="str">
            <v>小学</v>
          </cell>
          <cell r="F117" t="str">
            <v>未婚</v>
          </cell>
          <cell r="G117" t="str">
            <v>非农业</v>
          </cell>
        </row>
        <row r="117">
          <cell r="I117" t="str">
            <v>18284624516</v>
          </cell>
          <cell r="J117" t="str">
            <v>斌郎街道</v>
          </cell>
          <cell r="K117" t="str">
            <v>斌郎社区</v>
          </cell>
          <cell r="L117" t="str">
            <v>四川省达州市达川区斌郎街道斌郎社区新街６８号</v>
          </cell>
          <cell r="M117" t="str">
            <v>四川省达州市达川区斌郎街道斌郎社区新街６８号</v>
          </cell>
          <cell r="N117" t="str">
            <v>叶和平</v>
          </cell>
          <cell r="O117" t="str">
            <v>父母</v>
          </cell>
        </row>
        <row r="117">
          <cell r="Q117" t="str">
            <v>18284624516</v>
          </cell>
          <cell r="R117" t="str">
            <v>51302119911027019851</v>
          </cell>
          <cell r="S117" t="str">
            <v>智力</v>
          </cell>
          <cell r="T117" t="str">
            <v>一级</v>
          </cell>
          <cell r="U117" t="str">
            <v>智力一级;</v>
          </cell>
        </row>
        <row r="118">
          <cell r="B118" t="str">
            <v>51302119561028052X</v>
          </cell>
          <cell r="C118" t="str">
            <v>女</v>
          </cell>
          <cell r="D118" t="str">
            <v>汉族</v>
          </cell>
          <cell r="E118" t="str">
            <v>小学</v>
          </cell>
          <cell r="F118" t="str">
            <v>已婚</v>
          </cell>
          <cell r="G118" t="str">
            <v>农业</v>
          </cell>
        </row>
        <row r="118">
          <cell r="I118" t="str">
            <v>13882839586</v>
          </cell>
          <cell r="J118" t="str">
            <v>斌郎街道</v>
          </cell>
          <cell r="K118" t="str">
            <v>斌郎社区</v>
          </cell>
          <cell r="L118" t="str">
            <v>四川省达县斌郞乡二郞村7组</v>
          </cell>
          <cell r="M118" t="str">
            <v>四川省达县斌郞乡二郞村7组</v>
          </cell>
          <cell r="N118" t="str">
            <v>杨长青</v>
          </cell>
          <cell r="O118" t="str">
            <v>配偶</v>
          </cell>
        </row>
        <row r="118">
          <cell r="Q118" t="str">
            <v>13882839586</v>
          </cell>
          <cell r="R118" t="str">
            <v>51302119561028052X62</v>
          </cell>
          <cell r="S118" t="str">
            <v>精神</v>
          </cell>
          <cell r="T118" t="str">
            <v>二级</v>
          </cell>
          <cell r="U118" t="str">
            <v>精神二级;</v>
          </cell>
        </row>
        <row r="119">
          <cell r="B119" t="str">
            <v>513001193902030616</v>
          </cell>
          <cell r="C119" t="str">
            <v>男</v>
          </cell>
          <cell r="D119" t="str">
            <v>汉族</v>
          </cell>
          <cell r="E119" t="str">
            <v>文盲</v>
          </cell>
          <cell r="F119" t="str">
            <v>已婚</v>
          </cell>
          <cell r="G119" t="str">
            <v>非农业</v>
          </cell>
        </row>
        <row r="119">
          <cell r="I119" t="str">
            <v>18244441351</v>
          </cell>
          <cell r="J119" t="str">
            <v>斌郎街道</v>
          </cell>
          <cell r="K119" t="str">
            <v>斌郎社区</v>
          </cell>
          <cell r="L119" t="str">
            <v>四川省达州市达川区斌郎街道斌郎社区新街88号附7号</v>
          </cell>
          <cell r="M119" t="str">
            <v>四川省达州市达川区斌郎街道斌郎社区新街88号附7号</v>
          </cell>
        </row>
        <row r="119">
          <cell r="R119" t="str">
            <v>51300119390203061644</v>
          </cell>
          <cell r="S119" t="str">
            <v>肢体</v>
          </cell>
          <cell r="T119" t="str">
            <v>四级</v>
          </cell>
          <cell r="U119" t="str">
            <v>肢体四级;</v>
          </cell>
        </row>
        <row r="120">
          <cell r="B120" t="str">
            <v>513021196404121696</v>
          </cell>
          <cell r="C120" t="str">
            <v>男</v>
          </cell>
          <cell r="D120" t="str">
            <v>汉族</v>
          </cell>
          <cell r="E120" t="str">
            <v>小学</v>
          </cell>
          <cell r="F120" t="str">
            <v>已婚</v>
          </cell>
          <cell r="G120" t="str">
            <v>非农业</v>
          </cell>
        </row>
        <row r="120">
          <cell r="I120" t="str">
            <v>18780887792</v>
          </cell>
          <cell r="J120" t="str">
            <v>斌郎街道</v>
          </cell>
          <cell r="K120" t="str">
            <v>斌郎社区</v>
          </cell>
          <cell r="L120" t="str">
            <v>四川省达县斌郎乡新街８８号附２７号</v>
          </cell>
          <cell r="M120" t="str">
            <v>四川省达县斌郎乡新街８８号附２７号</v>
          </cell>
        </row>
        <row r="120">
          <cell r="R120" t="str">
            <v>51302119640412169643</v>
          </cell>
          <cell r="S120" t="str">
            <v>肢体</v>
          </cell>
          <cell r="T120" t="str">
            <v>三级</v>
          </cell>
          <cell r="U120" t="str">
            <v>肢体三级;</v>
          </cell>
        </row>
        <row r="121">
          <cell r="B121" t="str">
            <v>513021197307100548</v>
          </cell>
          <cell r="C121" t="str">
            <v>女</v>
          </cell>
          <cell r="D121" t="str">
            <v>汉族</v>
          </cell>
          <cell r="E121" t="str">
            <v>小学</v>
          </cell>
          <cell r="F121" t="str">
            <v>已婚</v>
          </cell>
          <cell r="G121" t="str">
            <v>非农业</v>
          </cell>
        </row>
        <row r="121">
          <cell r="I121" t="str">
            <v>15881839830</v>
          </cell>
          <cell r="J121" t="str">
            <v>斌郎街道</v>
          </cell>
          <cell r="K121" t="str">
            <v>斌郎社区</v>
          </cell>
          <cell r="L121" t="str">
            <v>四川省达州市达川区斌郎街道斌郎社区桥头街99号</v>
          </cell>
          <cell r="M121" t="str">
            <v>四川省达州市达川区斌郎街道斌郎社区桥头街99号</v>
          </cell>
          <cell r="N121" t="str">
            <v>夏礼凡</v>
          </cell>
          <cell r="O121" t="str">
            <v>配偶</v>
          </cell>
        </row>
        <row r="121">
          <cell r="Q121" t="str">
            <v>15881839830</v>
          </cell>
          <cell r="R121" t="str">
            <v>51302119730710054854</v>
          </cell>
          <cell r="S121" t="str">
            <v>智力</v>
          </cell>
          <cell r="T121" t="str">
            <v>四级</v>
          </cell>
          <cell r="U121" t="str">
            <v>智力四级;</v>
          </cell>
        </row>
        <row r="122">
          <cell r="B122" t="str">
            <v>513021197207240527</v>
          </cell>
          <cell r="C122" t="str">
            <v>女</v>
          </cell>
          <cell r="D122" t="str">
            <v>汉族</v>
          </cell>
          <cell r="E122" t="str">
            <v>初中</v>
          </cell>
          <cell r="F122" t="str">
            <v>已婚</v>
          </cell>
          <cell r="G122" t="str">
            <v>非农业</v>
          </cell>
        </row>
        <row r="122">
          <cell r="I122" t="str">
            <v>13778330913</v>
          </cell>
          <cell r="J122" t="str">
            <v>斌郎街道</v>
          </cell>
          <cell r="K122" t="str">
            <v>斌郎社区</v>
          </cell>
          <cell r="L122" t="str">
            <v>四川省达县斌郎乡新街８８号附９１号</v>
          </cell>
          <cell r="M122" t="str">
            <v>四川省达县斌郎乡新街８８号附９１号</v>
          </cell>
        </row>
        <row r="122">
          <cell r="R122" t="str">
            <v>51302119720724052723</v>
          </cell>
          <cell r="S122" t="str">
            <v>听力</v>
          </cell>
          <cell r="T122" t="str">
            <v>三级</v>
          </cell>
          <cell r="U122" t="str">
            <v>听力三级;</v>
          </cell>
        </row>
        <row r="123">
          <cell r="B123" t="str">
            <v>513030196409296918</v>
          </cell>
          <cell r="C123" t="str">
            <v>男</v>
          </cell>
          <cell r="D123" t="str">
            <v>汉族</v>
          </cell>
          <cell r="E123" t="str">
            <v>小学</v>
          </cell>
          <cell r="F123" t="str">
            <v>已婚</v>
          </cell>
          <cell r="G123" t="str">
            <v>农业</v>
          </cell>
        </row>
        <row r="123">
          <cell r="I123" t="str">
            <v>15281854159</v>
          </cell>
          <cell r="J123" t="str">
            <v>斌郎街道</v>
          </cell>
          <cell r="K123" t="str">
            <v>斌郎社区</v>
          </cell>
          <cell r="L123" t="str">
            <v>四川省达县斌郎乡新街68号</v>
          </cell>
          <cell r="M123" t="str">
            <v>四川省达县斌郎乡新街68号</v>
          </cell>
          <cell r="N123" t="str">
            <v>彭阳超</v>
          </cell>
          <cell r="O123" t="str">
            <v>配偶</v>
          </cell>
        </row>
        <row r="123">
          <cell r="Q123" t="str">
            <v>15196877339</v>
          </cell>
          <cell r="R123" t="str">
            <v>51303019640929691844</v>
          </cell>
          <cell r="S123" t="str">
            <v>肢体</v>
          </cell>
          <cell r="T123" t="str">
            <v>四级</v>
          </cell>
          <cell r="U123" t="str">
            <v>肢体四级;</v>
          </cell>
        </row>
        <row r="124">
          <cell r="B124" t="str">
            <v>513021194106200549</v>
          </cell>
          <cell r="C124" t="str">
            <v>女</v>
          </cell>
          <cell r="D124" t="str">
            <v>汉族</v>
          </cell>
          <cell r="E124" t="str">
            <v>小学</v>
          </cell>
          <cell r="F124" t="str">
            <v>已婚</v>
          </cell>
          <cell r="G124" t="str">
            <v>非农业</v>
          </cell>
        </row>
        <row r="124">
          <cell r="I124" t="str">
            <v>15808187352</v>
          </cell>
          <cell r="J124" t="str">
            <v>斌郎街道</v>
          </cell>
          <cell r="K124" t="str">
            <v>斌郎社区</v>
          </cell>
          <cell r="L124" t="str">
            <v>四川省达县斌郎乡老街25号</v>
          </cell>
          <cell r="M124" t="str">
            <v>四川省达州市达川区斌郎乡老街25号</v>
          </cell>
        </row>
        <row r="124">
          <cell r="R124" t="str">
            <v>51302119410620054942</v>
          </cell>
          <cell r="S124" t="str">
            <v>肢体</v>
          </cell>
          <cell r="T124" t="str">
            <v>二级</v>
          </cell>
          <cell r="U124" t="str">
            <v>肢体二级;</v>
          </cell>
        </row>
        <row r="125">
          <cell r="B125" t="str">
            <v>513021195104200574</v>
          </cell>
          <cell r="C125" t="str">
            <v>男</v>
          </cell>
          <cell r="D125" t="str">
            <v>汉族</v>
          </cell>
          <cell r="E125" t="str">
            <v>小学</v>
          </cell>
          <cell r="F125" t="str">
            <v>已婚</v>
          </cell>
          <cell r="G125" t="str">
            <v>非农业</v>
          </cell>
        </row>
        <row r="125">
          <cell r="I125" t="str">
            <v>17398194093</v>
          </cell>
          <cell r="J125" t="str">
            <v>斌郎街道</v>
          </cell>
          <cell r="K125" t="str">
            <v>斌郎社区</v>
          </cell>
          <cell r="L125" t="str">
            <v>四川省达州市达川区斌郎街道斌郎社区新街８８号</v>
          </cell>
          <cell r="M125" t="str">
            <v>四川省达州市达川区斌郎街道斌郎社区新街８８号</v>
          </cell>
        </row>
        <row r="125">
          <cell r="R125" t="str">
            <v>51302119510420057444</v>
          </cell>
          <cell r="S125" t="str">
            <v>肢体</v>
          </cell>
          <cell r="T125" t="str">
            <v>四级</v>
          </cell>
          <cell r="U125" t="str">
            <v>肢体四级;</v>
          </cell>
        </row>
        <row r="126">
          <cell r="B126" t="str">
            <v>513029194512241451</v>
          </cell>
          <cell r="C126" t="str">
            <v>男</v>
          </cell>
          <cell r="D126" t="str">
            <v>汉族</v>
          </cell>
          <cell r="E126" t="str">
            <v>小学</v>
          </cell>
          <cell r="F126" t="str">
            <v>已婚</v>
          </cell>
          <cell r="G126" t="str">
            <v>非农业</v>
          </cell>
        </row>
        <row r="126">
          <cell r="I126" t="str">
            <v>13419069459</v>
          </cell>
          <cell r="J126" t="str">
            <v>斌郎街道</v>
          </cell>
          <cell r="K126" t="str">
            <v>斌郎社区</v>
          </cell>
          <cell r="L126" t="str">
            <v>四川省达县斌郎乡新街６８号</v>
          </cell>
          <cell r="M126" t="str">
            <v>四川省达县斌郎乡新街６８号</v>
          </cell>
          <cell r="N126" t="str">
            <v>罗全珍</v>
          </cell>
          <cell r="O126" t="str">
            <v>配偶</v>
          </cell>
        </row>
        <row r="126">
          <cell r="R126" t="str">
            <v>51302919451224145143</v>
          </cell>
          <cell r="S126" t="str">
            <v>肢体</v>
          </cell>
          <cell r="T126" t="str">
            <v>三级</v>
          </cell>
          <cell r="U126" t="str">
            <v>肢体三级;</v>
          </cell>
        </row>
        <row r="127">
          <cell r="B127" t="str">
            <v>513021196305150256</v>
          </cell>
          <cell r="C127" t="str">
            <v>男</v>
          </cell>
          <cell r="D127" t="str">
            <v>汉族</v>
          </cell>
          <cell r="E127" t="str">
            <v>初中</v>
          </cell>
          <cell r="F127" t="str">
            <v>已婚</v>
          </cell>
          <cell r="G127" t="str">
            <v>农业</v>
          </cell>
        </row>
        <row r="127">
          <cell r="I127" t="str">
            <v>0000000</v>
          </cell>
          <cell r="J127" t="str">
            <v>斌郎街道</v>
          </cell>
          <cell r="K127" t="str">
            <v>斌郎社区</v>
          </cell>
          <cell r="L127" t="str">
            <v>四川省达县斌郎乡新街６８号</v>
          </cell>
          <cell r="M127" t="str">
            <v>四川省达县斌郎乡新街６８号</v>
          </cell>
        </row>
        <row r="127">
          <cell r="R127" t="str">
            <v>51302119630515025644</v>
          </cell>
          <cell r="S127" t="str">
            <v>肢体</v>
          </cell>
          <cell r="T127" t="str">
            <v>四级</v>
          </cell>
          <cell r="U127" t="str">
            <v>肢体四级;</v>
          </cell>
        </row>
        <row r="128">
          <cell r="B128" t="str">
            <v>51303019390125461X</v>
          </cell>
          <cell r="C128" t="str">
            <v>男</v>
          </cell>
          <cell r="D128" t="str">
            <v>汉族</v>
          </cell>
          <cell r="E128" t="str">
            <v>小学</v>
          </cell>
          <cell r="F128" t="str">
            <v>已婚</v>
          </cell>
          <cell r="G128" t="str">
            <v>非农业</v>
          </cell>
        </row>
        <row r="128">
          <cell r="I128" t="str">
            <v>15508211312</v>
          </cell>
          <cell r="J128" t="str">
            <v>斌郎街道</v>
          </cell>
          <cell r="K128" t="str">
            <v>斌郎社区</v>
          </cell>
          <cell r="L128" t="str">
            <v>四川省达县斌郎乡新街８８号附４２号</v>
          </cell>
          <cell r="M128" t="str">
            <v>四川省达县斌郎乡新街８８号附４２号</v>
          </cell>
        </row>
        <row r="128">
          <cell r="R128" t="str">
            <v>51303019390125461X12</v>
          </cell>
          <cell r="S128" t="str">
            <v>视力</v>
          </cell>
          <cell r="T128" t="str">
            <v>二级</v>
          </cell>
          <cell r="U128" t="str">
            <v>视力二级;</v>
          </cell>
        </row>
        <row r="129">
          <cell r="B129" t="str">
            <v>513021195003240550</v>
          </cell>
          <cell r="C129" t="str">
            <v>男</v>
          </cell>
          <cell r="D129" t="str">
            <v>汉族</v>
          </cell>
          <cell r="E129" t="str">
            <v>小学</v>
          </cell>
          <cell r="F129" t="str">
            <v>已婚</v>
          </cell>
          <cell r="G129" t="str">
            <v>农业</v>
          </cell>
        </row>
        <row r="129">
          <cell r="I129" t="str">
            <v>13551400640</v>
          </cell>
          <cell r="J129" t="str">
            <v>斌郎街道</v>
          </cell>
          <cell r="K129" t="str">
            <v>斌郎社区</v>
          </cell>
          <cell r="L129" t="str">
            <v>四川省达县斌郞乡二郞村1组</v>
          </cell>
          <cell r="M129" t="str">
            <v>四川省达县斌郞乡二郞村1组</v>
          </cell>
        </row>
        <row r="129">
          <cell r="R129" t="str">
            <v>51302119500324055041</v>
          </cell>
          <cell r="S129" t="str">
            <v>肢体</v>
          </cell>
          <cell r="T129" t="str">
            <v>一级</v>
          </cell>
          <cell r="U129" t="str">
            <v>肢体一级;</v>
          </cell>
        </row>
        <row r="130">
          <cell r="B130" t="str">
            <v>513021193307140525</v>
          </cell>
          <cell r="C130" t="str">
            <v>女</v>
          </cell>
          <cell r="D130" t="str">
            <v>汉族</v>
          </cell>
          <cell r="E130" t="str">
            <v>文盲</v>
          </cell>
          <cell r="F130" t="str">
            <v>已婚</v>
          </cell>
          <cell r="G130" t="str">
            <v>农业</v>
          </cell>
        </row>
        <row r="130">
          <cell r="I130" t="str">
            <v>13649065907</v>
          </cell>
          <cell r="J130" t="str">
            <v>斌郎街道</v>
          </cell>
          <cell r="K130" t="str">
            <v>斌郎社区</v>
          </cell>
          <cell r="L130" t="str">
            <v>四川省达县斌郞乡二郞村4组</v>
          </cell>
          <cell r="M130" t="str">
            <v>四川省达县斌郞乡二郞村4组</v>
          </cell>
          <cell r="N130" t="str">
            <v>何家利</v>
          </cell>
          <cell r="O130" t="str">
            <v>女</v>
          </cell>
        </row>
        <row r="130">
          <cell r="Q130" t="str">
            <v>13649065907</v>
          </cell>
          <cell r="R130" t="str">
            <v>51302119330714052542</v>
          </cell>
          <cell r="S130" t="str">
            <v>肢体</v>
          </cell>
          <cell r="T130" t="str">
            <v>二级</v>
          </cell>
          <cell r="U130" t="str">
            <v>肢体二级;</v>
          </cell>
        </row>
        <row r="131">
          <cell r="B131" t="str">
            <v>513021194306130629</v>
          </cell>
          <cell r="C131" t="str">
            <v>女</v>
          </cell>
          <cell r="D131" t="str">
            <v>汉族</v>
          </cell>
          <cell r="E131" t="str">
            <v>文盲</v>
          </cell>
          <cell r="F131" t="str">
            <v>丧偶</v>
          </cell>
          <cell r="G131" t="str">
            <v>非农业</v>
          </cell>
        </row>
        <row r="131">
          <cell r="I131" t="str">
            <v>13198309633</v>
          </cell>
          <cell r="J131" t="str">
            <v>斌郎街道</v>
          </cell>
          <cell r="K131" t="str">
            <v>斌郎社区</v>
          </cell>
          <cell r="L131" t="str">
            <v>四川省达县斌郎乡新街８８号附１７号</v>
          </cell>
          <cell r="M131" t="str">
            <v>四川省达县斌郎乡新街８８号附１７号</v>
          </cell>
        </row>
        <row r="131">
          <cell r="R131" t="str">
            <v>51302119430613062914</v>
          </cell>
          <cell r="S131" t="str">
            <v>视力</v>
          </cell>
          <cell r="T131" t="str">
            <v>四级</v>
          </cell>
          <cell r="U131" t="str">
            <v>视力四级;</v>
          </cell>
        </row>
        <row r="132">
          <cell r="B132" t="str">
            <v>51302119660418021X</v>
          </cell>
          <cell r="C132" t="str">
            <v>男</v>
          </cell>
          <cell r="D132" t="str">
            <v>汉族</v>
          </cell>
          <cell r="E132" t="str">
            <v>初中</v>
          </cell>
          <cell r="F132" t="str">
            <v>已婚</v>
          </cell>
          <cell r="G132" t="str">
            <v>非农业</v>
          </cell>
        </row>
        <row r="132">
          <cell r="I132" t="str">
            <v>13778364583</v>
          </cell>
          <cell r="J132" t="str">
            <v>斌郎街道</v>
          </cell>
          <cell r="K132" t="str">
            <v>斌郎社区</v>
          </cell>
          <cell r="L132" t="str">
            <v>四川省达州市达川区斌郎街道斌郎社区新街６８号</v>
          </cell>
          <cell r="M132" t="str">
            <v>四川省达州市达川区斌郎街道斌郎社区新街６８号</v>
          </cell>
        </row>
        <row r="132">
          <cell r="R132" t="str">
            <v>51302119660418021X44</v>
          </cell>
          <cell r="S132" t="str">
            <v>肢体</v>
          </cell>
          <cell r="T132" t="str">
            <v>四级</v>
          </cell>
          <cell r="U132" t="str">
            <v>肢体四级;</v>
          </cell>
        </row>
        <row r="133">
          <cell r="B133" t="str">
            <v>513021196512220210</v>
          </cell>
          <cell r="C133" t="str">
            <v>男</v>
          </cell>
          <cell r="D133" t="str">
            <v>汉族</v>
          </cell>
          <cell r="E133" t="str">
            <v>小学</v>
          </cell>
          <cell r="F133" t="str">
            <v>已婚</v>
          </cell>
          <cell r="G133" t="str">
            <v>非农业</v>
          </cell>
        </row>
        <row r="133">
          <cell r="I133" t="str">
            <v>13568340652</v>
          </cell>
          <cell r="J133" t="str">
            <v>斌郎街道</v>
          </cell>
          <cell r="K133" t="str">
            <v>斌郎社区</v>
          </cell>
          <cell r="L133" t="str">
            <v>四川省达县斌郎乡新街68号</v>
          </cell>
          <cell r="M133" t="str">
            <v>四川省达县斌郎乡新街68号</v>
          </cell>
          <cell r="N133" t="str">
            <v>刘启秀</v>
          </cell>
          <cell r="O133" t="str">
            <v>配偶</v>
          </cell>
        </row>
        <row r="133">
          <cell r="Q133" t="str">
            <v>13568340652</v>
          </cell>
          <cell r="R133" t="str">
            <v>51302119651222021044</v>
          </cell>
          <cell r="S133" t="str">
            <v>肢体</v>
          </cell>
          <cell r="T133" t="str">
            <v>四级</v>
          </cell>
          <cell r="U133" t="str">
            <v>肢体四级;</v>
          </cell>
        </row>
        <row r="134">
          <cell r="B134" t="str">
            <v>510216195508190410</v>
          </cell>
          <cell r="C134" t="str">
            <v>男</v>
          </cell>
          <cell r="D134" t="str">
            <v>汉族</v>
          </cell>
          <cell r="E134" t="str">
            <v>初中</v>
          </cell>
          <cell r="F134" t="str">
            <v>已婚</v>
          </cell>
          <cell r="G134" t="str">
            <v>非农业</v>
          </cell>
        </row>
        <row r="134">
          <cell r="I134" t="str">
            <v>13882877585</v>
          </cell>
          <cell r="J134" t="str">
            <v>斌郎街道</v>
          </cell>
          <cell r="K134" t="str">
            <v>斌郎社区</v>
          </cell>
          <cell r="L134" t="str">
            <v>四川省达县斌郎乡新街６８号</v>
          </cell>
          <cell r="M134" t="str">
            <v>四川省达县斌郎乡新街６８号</v>
          </cell>
          <cell r="N134" t="str">
            <v>杜世英</v>
          </cell>
          <cell r="O134" t="str">
            <v>配偶</v>
          </cell>
        </row>
        <row r="134">
          <cell r="Q134" t="str">
            <v>13882859712</v>
          </cell>
          <cell r="R134" t="str">
            <v>51021619550819041044</v>
          </cell>
          <cell r="S134" t="str">
            <v>肢体</v>
          </cell>
          <cell r="T134" t="str">
            <v>四级</v>
          </cell>
          <cell r="U134" t="str">
            <v>肢体四级;</v>
          </cell>
        </row>
        <row r="135">
          <cell r="B135" t="str">
            <v>51172120010219553X</v>
          </cell>
          <cell r="C135" t="str">
            <v>男</v>
          </cell>
          <cell r="D135" t="str">
            <v>汉族</v>
          </cell>
          <cell r="E135" t="str">
            <v>文盲</v>
          </cell>
          <cell r="F135" t="str">
            <v>未婚</v>
          </cell>
          <cell r="G135" t="str">
            <v>非农业</v>
          </cell>
        </row>
        <row r="135">
          <cell r="I135" t="str">
            <v>15881810475</v>
          </cell>
          <cell r="J135" t="str">
            <v>斌郎街道</v>
          </cell>
          <cell r="K135" t="str">
            <v>斌郎社区</v>
          </cell>
          <cell r="L135" t="str">
            <v>四川省达州市达川区斌郎街道斌郎社区新街68号</v>
          </cell>
          <cell r="M135" t="str">
            <v>四川省达州市达川区斌郎街道斌郎社区新街68号</v>
          </cell>
          <cell r="N135" t="str">
            <v>杜成友</v>
          </cell>
          <cell r="O135" t="str">
            <v>父母</v>
          </cell>
        </row>
        <row r="135">
          <cell r="Q135" t="str">
            <v>15881810475</v>
          </cell>
          <cell r="R135" t="str">
            <v>51172120010219553X71</v>
          </cell>
          <cell r="S135" t="str">
            <v>多重</v>
          </cell>
          <cell r="T135" t="str">
            <v>一级</v>
          </cell>
          <cell r="U135" t="str">
            <v>肢体一级;智力一级;</v>
          </cell>
        </row>
        <row r="136">
          <cell r="B136" t="str">
            <v>513021194707180555</v>
          </cell>
          <cell r="C136" t="str">
            <v>男</v>
          </cell>
          <cell r="D136" t="str">
            <v>汉族</v>
          </cell>
          <cell r="E136" t="str">
            <v>小学</v>
          </cell>
          <cell r="F136" t="str">
            <v>已婚</v>
          </cell>
          <cell r="G136" t="str">
            <v>非农业</v>
          </cell>
        </row>
        <row r="136">
          <cell r="I136" t="str">
            <v>00000000000</v>
          </cell>
          <cell r="J136" t="str">
            <v>斌郎街道</v>
          </cell>
          <cell r="K136" t="str">
            <v>斌郎社区</v>
          </cell>
          <cell r="L136" t="str">
            <v>四川省达县斌郎乡新街８８号附３号</v>
          </cell>
          <cell r="M136" t="str">
            <v>四川省达县斌郎乡新街８８号附３号</v>
          </cell>
        </row>
        <row r="136">
          <cell r="R136" t="str">
            <v>51302119470718055514</v>
          </cell>
          <cell r="S136" t="str">
            <v>视力</v>
          </cell>
          <cell r="T136" t="str">
            <v>四级</v>
          </cell>
          <cell r="U136" t="str">
            <v>视力四级;</v>
          </cell>
        </row>
        <row r="137">
          <cell r="B137" t="str">
            <v>513021196304200194</v>
          </cell>
          <cell r="C137" t="str">
            <v>男</v>
          </cell>
          <cell r="D137" t="str">
            <v>汉族</v>
          </cell>
          <cell r="E137" t="str">
            <v>初中</v>
          </cell>
          <cell r="F137" t="str">
            <v>已婚</v>
          </cell>
          <cell r="G137" t="str">
            <v>非农业</v>
          </cell>
        </row>
        <row r="137">
          <cell r="I137" t="str">
            <v>000000000</v>
          </cell>
          <cell r="J137" t="str">
            <v>斌郎街道</v>
          </cell>
          <cell r="K137" t="str">
            <v>斌郎社区</v>
          </cell>
          <cell r="L137" t="str">
            <v>四川省达县斌郎乡新街68号</v>
          </cell>
          <cell r="M137" t="str">
            <v>四川省达县斌郎乡新街68号</v>
          </cell>
        </row>
        <row r="137">
          <cell r="R137" t="str">
            <v>51302119630420019424</v>
          </cell>
          <cell r="S137" t="str">
            <v>听力</v>
          </cell>
          <cell r="T137" t="str">
            <v>四级</v>
          </cell>
          <cell r="U137" t="str">
            <v>听力四级;</v>
          </cell>
        </row>
        <row r="138">
          <cell r="B138" t="str">
            <v>51302119391006052X</v>
          </cell>
          <cell r="C138" t="str">
            <v>女</v>
          </cell>
          <cell r="D138" t="str">
            <v>汉族</v>
          </cell>
          <cell r="E138" t="str">
            <v>文盲</v>
          </cell>
          <cell r="F138" t="str">
            <v>已婚</v>
          </cell>
          <cell r="G138" t="str">
            <v>农业</v>
          </cell>
        </row>
        <row r="138">
          <cell r="I138" t="str">
            <v>15983851410</v>
          </cell>
          <cell r="J138" t="str">
            <v>斌郎街道</v>
          </cell>
          <cell r="K138" t="str">
            <v>斌郎社区</v>
          </cell>
          <cell r="L138" t="str">
            <v>四川省达县斌郞乡二郞村6组</v>
          </cell>
          <cell r="M138" t="str">
            <v>四川省达州市达川区斌郞乡二郞村6组</v>
          </cell>
        </row>
        <row r="138">
          <cell r="R138" t="str">
            <v>51302119391006052X44B1</v>
          </cell>
          <cell r="S138" t="str">
            <v>肢体</v>
          </cell>
          <cell r="T138" t="str">
            <v>四级</v>
          </cell>
          <cell r="U138" t="str">
            <v>肢体四级;</v>
          </cell>
        </row>
        <row r="139">
          <cell r="B139" t="str">
            <v>513001194610140615</v>
          </cell>
          <cell r="C139" t="str">
            <v>男</v>
          </cell>
          <cell r="D139" t="str">
            <v>汉族</v>
          </cell>
          <cell r="E139" t="str">
            <v>文盲</v>
          </cell>
          <cell r="F139" t="str">
            <v>已婚</v>
          </cell>
          <cell r="G139" t="str">
            <v>非农业</v>
          </cell>
        </row>
        <row r="139">
          <cell r="I139" t="str">
            <v>0818-2114712</v>
          </cell>
          <cell r="J139" t="str">
            <v>斌郎街道</v>
          </cell>
          <cell r="K139" t="str">
            <v>斌郎社区</v>
          </cell>
          <cell r="L139" t="str">
            <v>四川省达县斌郎乡新街６８号</v>
          </cell>
          <cell r="M139" t="str">
            <v>四川省达县斌郎乡新街６８号</v>
          </cell>
        </row>
        <row r="139">
          <cell r="R139" t="str">
            <v>51300119461014061544</v>
          </cell>
          <cell r="S139" t="str">
            <v>肢体</v>
          </cell>
          <cell r="T139" t="str">
            <v>四级</v>
          </cell>
          <cell r="U139" t="str">
            <v>肢体四级;</v>
          </cell>
        </row>
        <row r="140">
          <cell r="B140" t="str">
            <v>513021194009010540</v>
          </cell>
          <cell r="C140" t="str">
            <v>女</v>
          </cell>
          <cell r="D140" t="str">
            <v>汉族</v>
          </cell>
          <cell r="E140" t="str">
            <v>小学</v>
          </cell>
          <cell r="F140" t="str">
            <v>已婚</v>
          </cell>
          <cell r="G140" t="str">
            <v>农业</v>
          </cell>
        </row>
        <row r="140">
          <cell r="I140" t="str">
            <v>13198310003</v>
          </cell>
          <cell r="J140" t="str">
            <v>斌郎街道</v>
          </cell>
          <cell r="K140" t="str">
            <v>斌郎社区</v>
          </cell>
          <cell r="L140" t="str">
            <v>四川省达县斌郎乡许家村2组</v>
          </cell>
          <cell r="M140" t="str">
            <v>四川省达县斌郎乡许家村2组</v>
          </cell>
        </row>
        <row r="140">
          <cell r="R140" t="str">
            <v>51302119400901054042</v>
          </cell>
          <cell r="S140" t="str">
            <v>肢体</v>
          </cell>
          <cell r="T140" t="str">
            <v>二级</v>
          </cell>
          <cell r="U140" t="str">
            <v>肢体二级;</v>
          </cell>
        </row>
        <row r="141">
          <cell r="B141" t="str">
            <v>51302119580114001X</v>
          </cell>
          <cell r="C141" t="str">
            <v>男</v>
          </cell>
          <cell r="D141" t="str">
            <v>汉族</v>
          </cell>
          <cell r="E141" t="str">
            <v>高中</v>
          </cell>
          <cell r="F141" t="str">
            <v>已婚</v>
          </cell>
          <cell r="G141" t="str">
            <v>非农业</v>
          </cell>
        </row>
        <row r="141">
          <cell r="I141" t="str">
            <v>0000000000</v>
          </cell>
          <cell r="J141" t="str">
            <v>斌郎街道</v>
          </cell>
          <cell r="K141" t="str">
            <v>斌郎社区</v>
          </cell>
          <cell r="L141" t="str">
            <v>四川省达县斌郎乡街道老街2号</v>
          </cell>
          <cell r="M141" t="str">
            <v>四川省达县斌郎乡街道老街2号</v>
          </cell>
        </row>
        <row r="141">
          <cell r="R141" t="str">
            <v>51302119580114001X24</v>
          </cell>
          <cell r="S141" t="str">
            <v>听力</v>
          </cell>
          <cell r="T141" t="str">
            <v>四级</v>
          </cell>
          <cell r="U141" t="str">
            <v>听力四级;</v>
          </cell>
        </row>
        <row r="142">
          <cell r="B142" t="str">
            <v>513021197201240446</v>
          </cell>
          <cell r="C142" t="str">
            <v>女</v>
          </cell>
          <cell r="D142" t="str">
            <v>汉族</v>
          </cell>
          <cell r="E142" t="str">
            <v>小学</v>
          </cell>
          <cell r="F142" t="str">
            <v>已婚</v>
          </cell>
          <cell r="G142" t="str">
            <v>非农业</v>
          </cell>
        </row>
        <row r="142">
          <cell r="I142" t="str">
            <v>15196891854</v>
          </cell>
          <cell r="J142" t="str">
            <v>斌郎街道</v>
          </cell>
          <cell r="K142" t="str">
            <v>斌郎社区</v>
          </cell>
          <cell r="L142" t="str">
            <v>四川省达州市达川区斌郎街道斌郎社区新街88号附140号</v>
          </cell>
          <cell r="M142" t="str">
            <v>四川省达州市达川区斌郎街道斌郎社区新街88号附140号</v>
          </cell>
        </row>
        <row r="142">
          <cell r="R142" t="str">
            <v>51302119720124044644</v>
          </cell>
          <cell r="S142" t="str">
            <v>肢体</v>
          </cell>
          <cell r="T142" t="str">
            <v>四级</v>
          </cell>
          <cell r="U142" t="str">
            <v>肢体四级;</v>
          </cell>
        </row>
        <row r="143">
          <cell r="B143" t="str">
            <v>513021196311220572</v>
          </cell>
          <cell r="C143" t="str">
            <v>男</v>
          </cell>
          <cell r="D143" t="str">
            <v>汉族</v>
          </cell>
          <cell r="E143" t="str">
            <v>高中</v>
          </cell>
          <cell r="F143" t="str">
            <v>未婚</v>
          </cell>
          <cell r="G143" t="str">
            <v>非农业</v>
          </cell>
        </row>
        <row r="143">
          <cell r="I143" t="str">
            <v>18123197080</v>
          </cell>
          <cell r="J143" t="str">
            <v>斌郎街道</v>
          </cell>
          <cell r="K143" t="str">
            <v>斌郎社区</v>
          </cell>
          <cell r="L143" t="str">
            <v>四川省达县斌郎乡桥头街９９号</v>
          </cell>
          <cell r="M143" t="str">
            <v>四川省达县斌郎乡桥头街９９号</v>
          </cell>
        </row>
        <row r="143">
          <cell r="R143" t="str">
            <v>51302119631122057244</v>
          </cell>
          <cell r="S143" t="str">
            <v>肢体</v>
          </cell>
          <cell r="T143" t="str">
            <v>四级</v>
          </cell>
          <cell r="U143" t="str">
            <v>肢体四级;</v>
          </cell>
        </row>
        <row r="144">
          <cell r="B144" t="str">
            <v>513001194706051035</v>
          </cell>
          <cell r="C144" t="str">
            <v>男</v>
          </cell>
          <cell r="D144" t="str">
            <v>汉族</v>
          </cell>
          <cell r="E144" t="str">
            <v>小学</v>
          </cell>
          <cell r="F144" t="str">
            <v>已婚</v>
          </cell>
          <cell r="G144" t="str">
            <v>非农业</v>
          </cell>
        </row>
        <row r="144">
          <cell r="I144" t="str">
            <v>13330834830</v>
          </cell>
          <cell r="J144" t="str">
            <v>斌郎街道</v>
          </cell>
          <cell r="K144" t="str">
            <v>斌郎社区</v>
          </cell>
          <cell r="L144" t="str">
            <v>四川省达州市达川区斌郎街道斌郎社区桥头街９９号</v>
          </cell>
          <cell r="M144" t="str">
            <v>四川省达州市达川区斌郎街道斌郎社区桥头街９９号</v>
          </cell>
        </row>
        <row r="144">
          <cell r="R144" t="str">
            <v>51300119470605103542</v>
          </cell>
          <cell r="S144" t="str">
            <v>肢体</v>
          </cell>
          <cell r="T144" t="str">
            <v>二级</v>
          </cell>
          <cell r="U144" t="str">
            <v>肢体二级;</v>
          </cell>
        </row>
        <row r="145">
          <cell r="B145" t="str">
            <v>51302119531022055X</v>
          </cell>
          <cell r="C145" t="str">
            <v>男</v>
          </cell>
          <cell r="D145" t="str">
            <v>汉族</v>
          </cell>
          <cell r="E145" t="str">
            <v>小学</v>
          </cell>
          <cell r="F145" t="str">
            <v>已婚</v>
          </cell>
          <cell r="G145" t="str">
            <v>非农业</v>
          </cell>
        </row>
        <row r="145">
          <cell r="I145" t="str">
            <v>13086335829</v>
          </cell>
          <cell r="J145" t="str">
            <v>斌郎街道</v>
          </cell>
          <cell r="K145" t="str">
            <v>斌郎社区</v>
          </cell>
          <cell r="L145" t="str">
            <v>四川省达县斌郞乡二郞村2组</v>
          </cell>
          <cell r="M145" t="str">
            <v>四川省达州市达川区斌郞乡二郞村2组</v>
          </cell>
        </row>
        <row r="145">
          <cell r="R145" t="str">
            <v>51302119531022055X44</v>
          </cell>
          <cell r="S145" t="str">
            <v>肢体</v>
          </cell>
          <cell r="T145" t="str">
            <v>四级</v>
          </cell>
          <cell r="U145" t="str">
            <v>肢体四级;</v>
          </cell>
        </row>
        <row r="146">
          <cell r="B146" t="str">
            <v>513021196704120521</v>
          </cell>
          <cell r="C146" t="str">
            <v>女</v>
          </cell>
          <cell r="D146" t="str">
            <v>汉族</v>
          </cell>
          <cell r="E146" t="str">
            <v>初中</v>
          </cell>
          <cell r="F146" t="str">
            <v>已婚</v>
          </cell>
          <cell r="G146" t="str">
            <v>非农业</v>
          </cell>
        </row>
        <row r="146">
          <cell r="I146" t="str">
            <v>15996464862</v>
          </cell>
          <cell r="J146" t="str">
            <v>斌郎街道</v>
          </cell>
          <cell r="K146" t="str">
            <v>斌郎社区</v>
          </cell>
          <cell r="L146" t="str">
            <v>四川省达州市达川区斌郎街道斌郎社区新街88号附5号</v>
          </cell>
          <cell r="M146" t="str">
            <v>四川省达州市达川区斌郎街道斌郎社区新街88号附5号</v>
          </cell>
        </row>
        <row r="146">
          <cell r="R146" t="str">
            <v>51302119670412052144</v>
          </cell>
          <cell r="S146" t="str">
            <v>肢体</v>
          </cell>
          <cell r="T146" t="str">
            <v>四级</v>
          </cell>
          <cell r="U146" t="str">
            <v>肢体四级;</v>
          </cell>
        </row>
        <row r="147">
          <cell r="B147" t="str">
            <v>513021199508110557</v>
          </cell>
          <cell r="C147" t="str">
            <v>男</v>
          </cell>
          <cell r="D147" t="str">
            <v>汉族</v>
          </cell>
          <cell r="E147" t="str">
            <v>小学</v>
          </cell>
          <cell r="F147" t="str">
            <v>未婚</v>
          </cell>
          <cell r="G147" t="str">
            <v>农业</v>
          </cell>
        </row>
        <row r="147">
          <cell r="I147" t="str">
            <v>13388219811</v>
          </cell>
          <cell r="J147" t="str">
            <v>斌郎街道</v>
          </cell>
          <cell r="K147" t="str">
            <v>斌郎社区</v>
          </cell>
          <cell r="L147" t="str">
            <v>四川省达州市达川区斌郎街道斌郎社区2组</v>
          </cell>
          <cell r="M147" t="str">
            <v>四川省达州市达川区斌郎街道斌郎社区2组</v>
          </cell>
          <cell r="N147" t="str">
            <v>何家芳</v>
          </cell>
          <cell r="O147" t="str">
            <v>父母</v>
          </cell>
        </row>
        <row r="147">
          <cell r="Q147" t="str">
            <v>13388219811</v>
          </cell>
          <cell r="R147" t="str">
            <v>51302119950811055752</v>
          </cell>
          <cell r="S147" t="str">
            <v>智力</v>
          </cell>
          <cell r="T147" t="str">
            <v>二级</v>
          </cell>
          <cell r="U147" t="str">
            <v>智力二级;</v>
          </cell>
        </row>
        <row r="148">
          <cell r="B148" t="str">
            <v>513021196804100552</v>
          </cell>
          <cell r="C148" t="str">
            <v>男</v>
          </cell>
          <cell r="D148" t="str">
            <v>汉族</v>
          </cell>
          <cell r="E148" t="str">
            <v>初中</v>
          </cell>
          <cell r="F148" t="str">
            <v>已婚</v>
          </cell>
          <cell r="G148" t="str">
            <v>非农业</v>
          </cell>
        </row>
        <row r="148">
          <cell r="I148" t="str">
            <v>000000</v>
          </cell>
          <cell r="J148" t="str">
            <v>斌郎街道</v>
          </cell>
          <cell r="K148" t="str">
            <v>斌郎社区</v>
          </cell>
          <cell r="L148" t="str">
            <v>四川省达县斌郎乡老街17号</v>
          </cell>
          <cell r="M148" t="str">
            <v>四川省达县斌郎乡老街17号</v>
          </cell>
        </row>
        <row r="148">
          <cell r="R148" t="str">
            <v>51302119680410055243</v>
          </cell>
          <cell r="S148" t="str">
            <v>肢体</v>
          </cell>
          <cell r="T148" t="str">
            <v>三级</v>
          </cell>
          <cell r="U148" t="str">
            <v>肢体三级;</v>
          </cell>
        </row>
        <row r="149">
          <cell r="B149" t="str">
            <v>513021196206114831</v>
          </cell>
          <cell r="C149" t="str">
            <v>男</v>
          </cell>
          <cell r="D149" t="str">
            <v>汉族</v>
          </cell>
          <cell r="E149" t="str">
            <v>初中</v>
          </cell>
          <cell r="F149" t="str">
            <v>已婚</v>
          </cell>
          <cell r="G149" t="str">
            <v>非农业</v>
          </cell>
        </row>
        <row r="149">
          <cell r="I149" t="str">
            <v>13183411188</v>
          </cell>
          <cell r="J149" t="str">
            <v>斌郎街道</v>
          </cell>
          <cell r="K149" t="str">
            <v>斌郎社区</v>
          </cell>
          <cell r="L149" t="str">
            <v>四川省达县斌郎乡新街68号</v>
          </cell>
          <cell r="M149" t="str">
            <v>四川省达州市达川区斌郎乡新街68号</v>
          </cell>
        </row>
        <row r="149">
          <cell r="R149" t="str">
            <v>51302119620611483124</v>
          </cell>
          <cell r="S149" t="str">
            <v>听力</v>
          </cell>
          <cell r="T149" t="str">
            <v>四级</v>
          </cell>
          <cell r="U149" t="str">
            <v>听力四级;</v>
          </cell>
        </row>
        <row r="150">
          <cell r="B150" t="str">
            <v>513021195004070207</v>
          </cell>
          <cell r="C150" t="str">
            <v>女</v>
          </cell>
          <cell r="D150" t="str">
            <v>汉族</v>
          </cell>
          <cell r="E150" t="str">
            <v>初中</v>
          </cell>
          <cell r="F150" t="str">
            <v>已婚</v>
          </cell>
          <cell r="G150" t="str">
            <v>非农业</v>
          </cell>
        </row>
        <row r="150">
          <cell r="I150" t="str">
            <v>15181835499</v>
          </cell>
          <cell r="J150" t="str">
            <v>斌郎街道</v>
          </cell>
          <cell r="K150" t="str">
            <v>斌郎社区</v>
          </cell>
          <cell r="L150" t="str">
            <v>四川省达州市达川区斌郎街道斌郎社区新街68号</v>
          </cell>
          <cell r="M150" t="str">
            <v>四川省达州市达川区斌郎街道斌郎社区新街68号</v>
          </cell>
        </row>
        <row r="150">
          <cell r="R150" t="str">
            <v>51302119500407020742</v>
          </cell>
          <cell r="S150" t="str">
            <v>肢体</v>
          </cell>
          <cell r="T150" t="str">
            <v>二级</v>
          </cell>
          <cell r="U150" t="str">
            <v>肢体二级;</v>
          </cell>
        </row>
        <row r="151">
          <cell r="B151" t="str">
            <v>513021196501210551</v>
          </cell>
          <cell r="C151" t="str">
            <v>男</v>
          </cell>
          <cell r="D151" t="str">
            <v>汉族</v>
          </cell>
          <cell r="E151" t="str">
            <v>初中</v>
          </cell>
          <cell r="F151" t="str">
            <v>已婚</v>
          </cell>
          <cell r="G151" t="str">
            <v>农业</v>
          </cell>
        </row>
        <row r="151">
          <cell r="I151" t="str">
            <v>0000000</v>
          </cell>
          <cell r="J151" t="str">
            <v>斌郎街道</v>
          </cell>
          <cell r="K151" t="str">
            <v>斌郎社区</v>
          </cell>
          <cell r="L151" t="str">
            <v>四川省达州市达川区斌郎乡新街８８号附５２号</v>
          </cell>
          <cell r="M151" t="str">
            <v>四川省达县斌郎乡新街８８号附５２号</v>
          </cell>
          <cell r="N151" t="str">
            <v>陈永琼</v>
          </cell>
          <cell r="O151" t="str">
            <v>配偶</v>
          </cell>
        </row>
        <row r="151">
          <cell r="Q151" t="str">
            <v>15984779366</v>
          </cell>
          <cell r="R151" t="str">
            <v>51302119650121055143</v>
          </cell>
          <cell r="S151" t="str">
            <v>肢体</v>
          </cell>
          <cell r="T151" t="str">
            <v>三级</v>
          </cell>
          <cell r="U151" t="str">
            <v>肢体三级;</v>
          </cell>
        </row>
        <row r="152">
          <cell r="B152" t="str">
            <v>513021195303250523</v>
          </cell>
          <cell r="C152" t="str">
            <v>女</v>
          </cell>
          <cell r="D152" t="str">
            <v>汉族</v>
          </cell>
          <cell r="E152" t="str">
            <v>小学</v>
          </cell>
          <cell r="F152" t="str">
            <v>已婚</v>
          </cell>
          <cell r="G152" t="str">
            <v>非农业</v>
          </cell>
        </row>
        <row r="152">
          <cell r="I152" t="str">
            <v>15882905035</v>
          </cell>
          <cell r="J152" t="str">
            <v>斌郎街道</v>
          </cell>
          <cell r="K152" t="str">
            <v>斌郎社区</v>
          </cell>
          <cell r="L152" t="str">
            <v>四川省达县斌郎乡新街８８号附５３号</v>
          </cell>
          <cell r="M152" t="str">
            <v>四川省达县斌郎乡新街８８号附５３号</v>
          </cell>
        </row>
        <row r="152">
          <cell r="R152" t="str">
            <v>51302119530325052343</v>
          </cell>
          <cell r="S152" t="str">
            <v>肢体</v>
          </cell>
          <cell r="T152" t="str">
            <v>三级</v>
          </cell>
          <cell r="U152" t="str">
            <v>肢体三级;</v>
          </cell>
        </row>
        <row r="153">
          <cell r="B153" t="str">
            <v>513021194505080193</v>
          </cell>
          <cell r="C153" t="str">
            <v>男</v>
          </cell>
          <cell r="D153" t="str">
            <v>汉族</v>
          </cell>
          <cell r="E153" t="str">
            <v>文盲</v>
          </cell>
          <cell r="F153" t="str">
            <v>已婚</v>
          </cell>
          <cell r="G153" t="str">
            <v>非农业</v>
          </cell>
        </row>
        <row r="153">
          <cell r="I153" t="str">
            <v>15928256206</v>
          </cell>
          <cell r="J153" t="str">
            <v>斌郎街道</v>
          </cell>
          <cell r="K153" t="str">
            <v>斌郎社区</v>
          </cell>
          <cell r="L153" t="str">
            <v>四川省达县斌郎乡桥头街９９号</v>
          </cell>
          <cell r="M153" t="str">
            <v>四川省达县斌郎乡桥头街９９号</v>
          </cell>
        </row>
        <row r="153">
          <cell r="R153" t="str">
            <v>51302119450508019344</v>
          </cell>
          <cell r="S153" t="str">
            <v>肢体</v>
          </cell>
          <cell r="T153" t="str">
            <v>四级</v>
          </cell>
          <cell r="U153" t="str">
            <v>肢体四级;</v>
          </cell>
        </row>
        <row r="154">
          <cell r="B154" t="str">
            <v>513021195509140194</v>
          </cell>
          <cell r="C154" t="str">
            <v>男</v>
          </cell>
          <cell r="D154" t="str">
            <v>汉族</v>
          </cell>
          <cell r="E154" t="str">
            <v>文盲</v>
          </cell>
          <cell r="F154" t="str">
            <v>已婚</v>
          </cell>
          <cell r="G154" t="str">
            <v>非农业</v>
          </cell>
        </row>
        <row r="154">
          <cell r="I154" t="str">
            <v>18282991992</v>
          </cell>
          <cell r="J154" t="str">
            <v>斌郎街道</v>
          </cell>
          <cell r="K154" t="str">
            <v>斌郎社区</v>
          </cell>
          <cell r="L154" t="str">
            <v>四川省达州市达川区斌郎街道斌郎社区新街68号</v>
          </cell>
          <cell r="M154" t="str">
            <v>四川省达州市达川区斌郎街道斌郎社区新街68号</v>
          </cell>
        </row>
        <row r="154">
          <cell r="O154" t="str">
            <v>其他</v>
          </cell>
        </row>
        <row r="154">
          <cell r="R154" t="str">
            <v>51302119550914019424</v>
          </cell>
          <cell r="S154" t="str">
            <v>听力</v>
          </cell>
          <cell r="T154" t="str">
            <v>四级</v>
          </cell>
          <cell r="U154" t="str">
            <v>听力四级;</v>
          </cell>
        </row>
        <row r="155">
          <cell r="B155" t="str">
            <v>513001194208080618</v>
          </cell>
          <cell r="C155" t="str">
            <v>男</v>
          </cell>
          <cell r="D155" t="str">
            <v>汉族</v>
          </cell>
          <cell r="E155" t="str">
            <v>小学</v>
          </cell>
          <cell r="F155" t="str">
            <v>丧偶</v>
          </cell>
          <cell r="G155" t="str">
            <v>非农业</v>
          </cell>
        </row>
        <row r="155">
          <cell r="I155" t="str">
            <v>18982882169</v>
          </cell>
          <cell r="J155" t="str">
            <v>斌郎街道</v>
          </cell>
          <cell r="K155" t="str">
            <v>斌郎社区</v>
          </cell>
          <cell r="L155" t="str">
            <v>四川省达县斌郎乡新街８８号附４２号</v>
          </cell>
          <cell r="M155" t="str">
            <v>四川省达县斌郎乡新街８８号附４２号</v>
          </cell>
        </row>
        <row r="155">
          <cell r="R155" t="str">
            <v>51300119420808061823</v>
          </cell>
          <cell r="S155" t="str">
            <v>听力</v>
          </cell>
          <cell r="T155" t="str">
            <v>三级</v>
          </cell>
          <cell r="U155" t="str">
            <v>听力三级;</v>
          </cell>
        </row>
        <row r="156">
          <cell r="B156" t="str">
            <v>511721200302235989</v>
          </cell>
          <cell r="C156" t="str">
            <v>女</v>
          </cell>
          <cell r="D156" t="str">
            <v>汉族</v>
          </cell>
          <cell r="E156" t="str">
            <v>小学</v>
          </cell>
          <cell r="F156" t="str">
            <v>未婚</v>
          </cell>
          <cell r="G156" t="str">
            <v>非农业</v>
          </cell>
        </row>
        <row r="156">
          <cell r="I156" t="str">
            <v>13551405530</v>
          </cell>
          <cell r="J156" t="str">
            <v>斌郎街道</v>
          </cell>
          <cell r="K156" t="str">
            <v>斌郎社区</v>
          </cell>
          <cell r="L156" t="str">
            <v>四川省达县斌郎乡新街８８号</v>
          </cell>
          <cell r="M156" t="str">
            <v>四川省达县斌郎乡新街８８号</v>
          </cell>
          <cell r="N156" t="str">
            <v>刘继明</v>
          </cell>
          <cell r="O156" t="str">
            <v>父母</v>
          </cell>
        </row>
        <row r="156">
          <cell r="Q156" t="str">
            <v>13551405530</v>
          </cell>
          <cell r="R156" t="str">
            <v>51172120030223598944</v>
          </cell>
          <cell r="S156" t="str">
            <v>肢体</v>
          </cell>
          <cell r="T156" t="str">
            <v>四级</v>
          </cell>
          <cell r="U156" t="str">
            <v>肢体四级;</v>
          </cell>
        </row>
        <row r="157">
          <cell r="B157" t="str">
            <v>513021196204210520</v>
          </cell>
          <cell r="C157" t="str">
            <v>女</v>
          </cell>
          <cell r="D157" t="str">
            <v>汉族</v>
          </cell>
          <cell r="E157" t="str">
            <v>小学</v>
          </cell>
          <cell r="F157" t="str">
            <v>已婚</v>
          </cell>
          <cell r="G157" t="str">
            <v>非农业</v>
          </cell>
        </row>
        <row r="157">
          <cell r="I157" t="str">
            <v>18781872828</v>
          </cell>
          <cell r="J157" t="str">
            <v>斌郎街道</v>
          </cell>
          <cell r="K157" t="str">
            <v>斌郎社区</v>
          </cell>
          <cell r="L157" t="str">
            <v>四川省达县斌郎乡新街８８号附１号</v>
          </cell>
          <cell r="M157" t="str">
            <v>四川省达县斌郎乡新街８８号附１号</v>
          </cell>
          <cell r="N157" t="str">
            <v>曹静</v>
          </cell>
          <cell r="O157" t="str">
            <v>女</v>
          </cell>
        </row>
        <row r="157">
          <cell r="Q157" t="str">
            <v>18781872828</v>
          </cell>
          <cell r="R157" t="str">
            <v>51302119620421052062</v>
          </cell>
          <cell r="S157" t="str">
            <v>精神</v>
          </cell>
          <cell r="T157" t="str">
            <v>二级</v>
          </cell>
          <cell r="U157" t="str">
            <v>精神二级;</v>
          </cell>
        </row>
        <row r="158">
          <cell r="B158" t="str">
            <v>513021198908290206</v>
          </cell>
          <cell r="C158" t="str">
            <v>女</v>
          </cell>
          <cell r="D158" t="str">
            <v>汉族</v>
          </cell>
          <cell r="E158" t="str">
            <v>小学</v>
          </cell>
          <cell r="F158" t="str">
            <v>未婚</v>
          </cell>
          <cell r="G158" t="str">
            <v>非农业</v>
          </cell>
        </row>
        <row r="158">
          <cell r="I158" t="str">
            <v>18282916905</v>
          </cell>
          <cell r="J158" t="str">
            <v>斌郎街道</v>
          </cell>
          <cell r="K158" t="str">
            <v>斌郎社区</v>
          </cell>
          <cell r="L158" t="str">
            <v>四川省达县斌郎乡新街68号</v>
          </cell>
          <cell r="M158" t="str">
            <v>四川省达县斌郎乡新街68号</v>
          </cell>
          <cell r="N158" t="str">
            <v>郭松</v>
          </cell>
          <cell r="O158" t="str">
            <v>父母</v>
          </cell>
        </row>
        <row r="158">
          <cell r="Q158" t="str">
            <v>18282916905</v>
          </cell>
          <cell r="R158" t="str">
            <v>51302119890829020654</v>
          </cell>
          <cell r="S158" t="str">
            <v>智力</v>
          </cell>
          <cell r="T158" t="str">
            <v>四级</v>
          </cell>
          <cell r="U158" t="str">
            <v>智力四级;</v>
          </cell>
        </row>
        <row r="159">
          <cell r="B159" t="str">
            <v>513021194102160527</v>
          </cell>
          <cell r="C159" t="str">
            <v>女</v>
          </cell>
          <cell r="D159" t="str">
            <v>汉族</v>
          </cell>
          <cell r="E159" t="str">
            <v>小学</v>
          </cell>
          <cell r="F159" t="str">
            <v>已婚</v>
          </cell>
          <cell r="G159" t="str">
            <v>非农业</v>
          </cell>
        </row>
        <row r="159">
          <cell r="I159" t="str">
            <v>14781830322</v>
          </cell>
          <cell r="J159" t="str">
            <v>斌郎街道</v>
          </cell>
          <cell r="K159" t="str">
            <v>斌郎社区</v>
          </cell>
          <cell r="L159" t="str">
            <v>四川省达县斌郎乡新街８８号附９号</v>
          </cell>
          <cell r="M159" t="str">
            <v>四川省达县斌郎乡新街８８号附９号</v>
          </cell>
        </row>
        <row r="159">
          <cell r="R159" t="str">
            <v>51302119410216052743</v>
          </cell>
          <cell r="S159" t="str">
            <v>肢体</v>
          </cell>
          <cell r="T159" t="str">
            <v>三级</v>
          </cell>
          <cell r="U159" t="str">
            <v>肢体三级;</v>
          </cell>
        </row>
        <row r="160">
          <cell r="B160" t="str">
            <v>513021196004030197</v>
          </cell>
          <cell r="C160" t="str">
            <v>男</v>
          </cell>
          <cell r="D160" t="str">
            <v>汉族</v>
          </cell>
          <cell r="E160" t="str">
            <v>高中</v>
          </cell>
          <cell r="F160" t="str">
            <v>已婚</v>
          </cell>
          <cell r="G160" t="str">
            <v>非农业</v>
          </cell>
        </row>
        <row r="160">
          <cell r="I160" t="str">
            <v>15984794048</v>
          </cell>
          <cell r="J160" t="str">
            <v>斌郎街道</v>
          </cell>
          <cell r="K160" t="str">
            <v>斌郎社区</v>
          </cell>
          <cell r="L160" t="str">
            <v>四川省达县斌郎乡新街68号</v>
          </cell>
          <cell r="M160" t="str">
            <v>四川省达县斌郎乡新街68号</v>
          </cell>
        </row>
        <row r="160">
          <cell r="R160" t="str">
            <v>51302119600403019714</v>
          </cell>
          <cell r="S160" t="str">
            <v>视力</v>
          </cell>
          <cell r="T160" t="str">
            <v>四级</v>
          </cell>
          <cell r="U160" t="str">
            <v>视力四级;</v>
          </cell>
        </row>
        <row r="161">
          <cell r="B161" t="str">
            <v>513001196502050611</v>
          </cell>
          <cell r="C161" t="str">
            <v>男</v>
          </cell>
          <cell r="D161" t="str">
            <v>汉族</v>
          </cell>
          <cell r="E161" t="str">
            <v>初中</v>
          </cell>
          <cell r="F161" t="str">
            <v>已婚</v>
          </cell>
          <cell r="G161" t="str">
            <v>非农业</v>
          </cell>
        </row>
        <row r="161">
          <cell r="I161" t="str">
            <v>18782859906</v>
          </cell>
          <cell r="J161" t="str">
            <v>斌郎街道</v>
          </cell>
          <cell r="K161" t="str">
            <v>斌郎社区</v>
          </cell>
          <cell r="L161" t="str">
            <v>四川省达县斌郎乡新街88号附77号</v>
          </cell>
          <cell r="M161" t="str">
            <v>四川省达州市达川区斌郎乡新街88号附77号</v>
          </cell>
        </row>
        <row r="161">
          <cell r="R161" t="str">
            <v>51300119650205061141</v>
          </cell>
          <cell r="S161" t="str">
            <v>肢体</v>
          </cell>
          <cell r="T161" t="str">
            <v>一级</v>
          </cell>
          <cell r="U161" t="str">
            <v>肢体一级;</v>
          </cell>
        </row>
        <row r="162">
          <cell r="B162" t="str">
            <v>513021197004240551</v>
          </cell>
          <cell r="C162" t="str">
            <v>男</v>
          </cell>
          <cell r="D162" t="str">
            <v>汉族</v>
          </cell>
          <cell r="E162" t="str">
            <v>高中</v>
          </cell>
          <cell r="F162" t="str">
            <v>已婚</v>
          </cell>
          <cell r="G162" t="str">
            <v>非农业</v>
          </cell>
        </row>
        <row r="162">
          <cell r="I162" t="str">
            <v>15182819487</v>
          </cell>
          <cell r="J162" t="str">
            <v>斌郎街道</v>
          </cell>
          <cell r="K162" t="str">
            <v>斌郎社区</v>
          </cell>
          <cell r="L162" t="str">
            <v>四川省达县斌郎乡新街88号附68号</v>
          </cell>
          <cell r="M162" t="str">
            <v>四川省达县斌郎乡新街88号附68号</v>
          </cell>
        </row>
        <row r="162">
          <cell r="R162" t="str">
            <v>51302119700424055144</v>
          </cell>
          <cell r="S162" t="str">
            <v>肢体</v>
          </cell>
          <cell r="T162" t="str">
            <v>四级</v>
          </cell>
          <cell r="U162" t="str">
            <v>肢体四级;</v>
          </cell>
        </row>
        <row r="163">
          <cell r="B163" t="str">
            <v>512922197307047139</v>
          </cell>
          <cell r="C163" t="str">
            <v>男</v>
          </cell>
          <cell r="D163" t="str">
            <v>汉族</v>
          </cell>
          <cell r="E163" t="str">
            <v>初中</v>
          </cell>
          <cell r="F163" t="str">
            <v>未婚</v>
          </cell>
          <cell r="G163" t="str">
            <v>非农业</v>
          </cell>
        </row>
        <row r="163">
          <cell r="I163" t="str">
            <v>0000000</v>
          </cell>
          <cell r="J163" t="str">
            <v>斌郎街道</v>
          </cell>
          <cell r="K163" t="str">
            <v>斌郎社区</v>
          </cell>
          <cell r="L163" t="str">
            <v>四川省达县斌郎乡新街68号</v>
          </cell>
          <cell r="M163" t="str">
            <v>四川省达州市达川区斌郎乡新街68号</v>
          </cell>
          <cell r="N163" t="str">
            <v>任光秀</v>
          </cell>
          <cell r="O163" t="str">
            <v>父母</v>
          </cell>
        </row>
        <row r="163">
          <cell r="Q163" t="str">
            <v>000000</v>
          </cell>
          <cell r="R163" t="str">
            <v>51292219730704713962</v>
          </cell>
          <cell r="S163" t="str">
            <v>精神</v>
          </cell>
          <cell r="T163" t="str">
            <v>二级</v>
          </cell>
          <cell r="U163" t="str">
            <v>精神二级;</v>
          </cell>
        </row>
        <row r="164">
          <cell r="B164" t="str">
            <v>513021198010060527</v>
          </cell>
          <cell r="C164" t="str">
            <v>女</v>
          </cell>
          <cell r="D164" t="str">
            <v>汉族</v>
          </cell>
          <cell r="E164" t="str">
            <v>文盲</v>
          </cell>
          <cell r="F164" t="str">
            <v>未婚</v>
          </cell>
          <cell r="G164" t="str">
            <v>非农业</v>
          </cell>
        </row>
        <row r="164">
          <cell r="I164" t="str">
            <v>13438494179</v>
          </cell>
          <cell r="J164" t="str">
            <v>斌郎街道</v>
          </cell>
          <cell r="K164" t="str">
            <v>斌郎社区</v>
          </cell>
          <cell r="L164" t="str">
            <v>四川省达县斌郎乡老街165号</v>
          </cell>
          <cell r="M164" t="str">
            <v>四川省达州市达川区斌郎乡老街165号</v>
          </cell>
          <cell r="N164" t="str">
            <v>李开群</v>
          </cell>
          <cell r="O164" t="str">
            <v>父母</v>
          </cell>
        </row>
        <row r="164">
          <cell r="Q164" t="str">
            <v>13438494179</v>
          </cell>
          <cell r="R164" t="str">
            <v>51302119801006052763</v>
          </cell>
          <cell r="S164" t="str">
            <v>精神</v>
          </cell>
          <cell r="T164" t="str">
            <v>三级</v>
          </cell>
          <cell r="U164" t="str">
            <v>精神三级;</v>
          </cell>
        </row>
        <row r="165">
          <cell r="B165" t="str">
            <v>513021195812090556</v>
          </cell>
          <cell r="C165" t="str">
            <v>男</v>
          </cell>
          <cell r="D165" t="str">
            <v>汉族</v>
          </cell>
          <cell r="E165" t="str">
            <v>高中</v>
          </cell>
          <cell r="F165" t="str">
            <v>已婚</v>
          </cell>
          <cell r="G165" t="str">
            <v>非农业</v>
          </cell>
        </row>
        <row r="165">
          <cell r="I165" t="str">
            <v>13568341822</v>
          </cell>
          <cell r="J165" t="str">
            <v>斌郎街道</v>
          </cell>
          <cell r="K165" t="str">
            <v>斌郎社区</v>
          </cell>
          <cell r="L165" t="str">
            <v>四川省达州市达川区斌郎街道斌郎社区新街88号</v>
          </cell>
          <cell r="M165" t="str">
            <v>四川省达州市达川区斌郎街道斌郎社区新街88号</v>
          </cell>
          <cell r="N165" t="str">
            <v>高学秀</v>
          </cell>
          <cell r="O165" t="str">
            <v>配偶</v>
          </cell>
        </row>
        <row r="165">
          <cell r="Q165" t="str">
            <v>13568341822</v>
          </cell>
          <cell r="R165" t="str">
            <v>51302119581209055653B2</v>
          </cell>
          <cell r="S165" t="str">
            <v>智力</v>
          </cell>
          <cell r="T165" t="str">
            <v>三级</v>
          </cell>
          <cell r="U165" t="str">
            <v>智力三级;</v>
          </cell>
        </row>
        <row r="166">
          <cell r="B166" t="str">
            <v>513021197103090528</v>
          </cell>
          <cell r="C166" t="str">
            <v>女</v>
          </cell>
          <cell r="D166" t="str">
            <v>汉族</v>
          </cell>
          <cell r="E166" t="str">
            <v>文盲</v>
          </cell>
          <cell r="F166" t="str">
            <v>未婚</v>
          </cell>
          <cell r="G166" t="str">
            <v>农业</v>
          </cell>
        </row>
        <row r="166">
          <cell r="I166" t="str">
            <v>18281810840</v>
          </cell>
          <cell r="J166" t="str">
            <v>斌郎街道</v>
          </cell>
          <cell r="K166" t="str">
            <v>斌郎社区</v>
          </cell>
          <cell r="L166" t="str">
            <v>四川省达州市达川区斌郎街道斌郎社区2组</v>
          </cell>
          <cell r="M166" t="str">
            <v>四川省达州市达川区斌郎街道斌郎社区2组</v>
          </cell>
        </row>
        <row r="166">
          <cell r="R166" t="str">
            <v>51302119710309052841</v>
          </cell>
          <cell r="S166" t="str">
            <v>肢体</v>
          </cell>
          <cell r="T166" t="str">
            <v>一级</v>
          </cell>
          <cell r="U166" t="str">
            <v>肢体一级;</v>
          </cell>
        </row>
        <row r="167">
          <cell r="B167" t="str">
            <v>513021196308070526</v>
          </cell>
          <cell r="C167" t="str">
            <v>女</v>
          </cell>
          <cell r="D167" t="str">
            <v>汉族</v>
          </cell>
          <cell r="E167" t="str">
            <v>初中</v>
          </cell>
          <cell r="F167" t="str">
            <v>已婚</v>
          </cell>
          <cell r="G167" t="str">
            <v>非农业</v>
          </cell>
        </row>
        <row r="167">
          <cell r="I167" t="str">
            <v>18782864922</v>
          </cell>
          <cell r="J167" t="str">
            <v>斌郎街道</v>
          </cell>
          <cell r="K167" t="str">
            <v>斌郎社区</v>
          </cell>
          <cell r="L167" t="str">
            <v>四川省达州市达川区斌郎街道斌郎社区桥头街99号</v>
          </cell>
          <cell r="M167" t="str">
            <v>四川省达州市达川区斌郎街道斌郎社区桥头街99号</v>
          </cell>
          <cell r="N167" t="str">
            <v>程长富</v>
          </cell>
          <cell r="O167" t="str">
            <v>配偶</v>
          </cell>
        </row>
        <row r="167">
          <cell r="Q167" t="str">
            <v>18782864922</v>
          </cell>
          <cell r="R167" t="str">
            <v>51302119630807052663</v>
          </cell>
          <cell r="S167" t="str">
            <v>精神</v>
          </cell>
          <cell r="T167" t="str">
            <v>三级</v>
          </cell>
          <cell r="U167" t="str">
            <v>精神三级;</v>
          </cell>
        </row>
        <row r="168">
          <cell r="B168" t="str">
            <v>513021194811150233</v>
          </cell>
          <cell r="C168" t="str">
            <v>男</v>
          </cell>
          <cell r="D168" t="str">
            <v>汉族</v>
          </cell>
          <cell r="E168" t="str">
            <v>高中</v>
          </cell>
          <cell r="F168" t="str">
            <v>已婚</v>
          </cell>
          <cell r="G168" t="str">
            <v>非农业</v>
          </cell>
        </row>
        <row r="168">
          <cell r="I168" t="str">
            <v>15181859473</v>
          </cell>
          <cell r="J168" t="str">
            <v>斌郎街道</v>
          </cell>
          <cell r="K168" t="str">
            <v>斌郎社区</v>
          </cell>
          <cell r="L168" t="str">
            <v>四川省达县斌郎乡新街68号</v>
          </cell>
          <cell r="M168" t="str">
            <v>四川省达县斌郎乡新街68号</v>
          </cell>
        </row>
        <row r="168">
          <cell r="R168" t="str">
            <v>51302119481115023341</v>
          </cell>
          <cell r="S168" t="str">
            <v>肢体</v>
          </cell>
          <cell r="T168" t="str">
            <v>一级</v>
          </cell>
          <cell r="U168" t="str">
            <v>肢体一级;</v>
          </cell>
        </row>
        <row r="169">
          <cell r="B169" t="str">
            <v>513001193212170611</v>
          </cell>
          <cell r="C169" t="str">
            <v>男</v>
          </cell>
          <cell r="D169" t="str">
            <v>汉族</v>
          </cell>
          <cell r="E169" t="str">
            <v>文盲</v>
          </cell>
          <cell r="F169" t="str">
            <v>已婚</v>
          </cell>
          <cell r="G169" t="str">
            <v>非农业</v>
          </cell>
        </row>
        <row r="169">
          <cell r="I169" t="str">
            <v>18980199949</v>
          </cell>
          <cell r="J169" t="str">
            <v>斌郎街道</v>
          </cell>
          <cell r="K169" t="str">
            <v>斌郎社区</v>
          </cell>
          <cell r="L169" t="str">
            <v>四川省达县斌郎乡新街８８号附４９号</v>
          </cell>
          <cell r="M169" t="str">
            <v>四川省达县斌郎乡新街８８号附４９号</v>
          </cell>
        </row>
        <row r="169">
          <cell r="R169" t="str">
            <v>51300119321217061114</v>
          </cell>
          <cell r="S169" t="str">
            <v>视力</v>
          </cell>
          <cell r="T169" t="str">
            <v>四级</v>
          </cell>
          <cell r="U169" t="str">
            <v>视力四级;</v>
          </cell>
        </row>
        <row r="170">
          <cell r="B170" t="str">
            <v>51302119680606003X</v>
          </cell>
          <cell r="C170" t="str">
            <v>男</v>
          </cell>
          <cell r="D170" t="str">
            <v>汉族</v>
          </cell>
          <cell r="E170" t="str">
            <v>初中</v>
          </cell>
          <cell r="F170" t="str">
            <v>已婚</v>
          </cell>
          <cell r="G170" t="str">
            <v>非农业</v>
          </cell>
        </row>
        <row r="170">
          <cell r="I170" t="str">
            <v>13981499833</v>
          </cell>
          <cell r="J170" t="str">
            <v>斌郎街道</v>
          </cell>
          <cell r="K170" t="str">
            <v>斌郎社区</v>
          </cell>
          <cell r="L170" t="str">
            <v>四川省达州市达川区斌郎街道斌郎社区新街８８号附３４号</v>
          </cell>
          <cell r="M170" t="str">
            <v>四川省达州市达川区斌郎街道斌郎社区新街８８号附３４号</v>
          </cell>
          <cell r="N170" t="str">
            <v>周信兰</v>
          </cell>
          <cell r="O170" t="str">
            <v>配偶</v>
          </cell>
        </row>
        <row r="170">
          <cell r="Q170" t="str">
            <v>13551428577</v>
          </cell>
          <cell r="R170" t="str">
            <v>51302119680606003X53</v>
          </cell>
          <cell r="S170" t="str">
            <v>智力</v>
          </cell>
          <cell r="T170" t="str">
            <v>三级</v>
          </cell>
          <cell r="U170" t="str">
            <v>智力三级;</v>
          </cell>
        </row>
        <row r="171">
          <cell r="B171" t="str">
            <v>513021197711170521</v>
          </cell>
          <cell r="C171" t="str">
            <v>女</v>
          </cell>
          <cell r="D171" t="str">
            <v>汉族</v>
          </cell>
          <cell r="E171" t="str">
            <v>初中</v>
          </cell>
          <cell r="F171" t="str">
            <v>未婚</v>
          </cell>
          <cell r="G171" t="str">
            <v>非农业</v>
          </cell>
        </row>
        <row r="171">
          <cell r="I171" t="str">
            <v>13547264885</v>
          </cell>
          <cell r="J171" t="str">
            <v>斌郎街道</v>
          </cell>
          <cell r="K171" t="str">
            <v>斌郎社区</v>
          </cell>
          <cell r="L171" t="str">
            <v>四川省达县斌郎乡桥头街99号</v>
          </cell>
          <cell r="M171" t="str">
            <v>四川省达州市达川区斌郎乡桥头街99号</v>
          </cell>
          <cell r="N171" t="str">
            <v>尹正玉</v>
          </cell>
          <cell r="O171" t="str">
            <v>父母</v>
          </cell>
        </row>
        <row r="171">
          <cell r="Q171" t="str">
            <v>13547264885</v>
          </cell>
          <cell r="R171" t="str">
            <v>51302119771117052162</v>
          </cell>
          <cell r="S171" t="str">
            <v>精神</v>
          </cell>
          <cell r="T171" t="str">
            <v>二级</v>
          </cell>
          <cell r="U171" t="str">
            <v>精神二级;</v>
          </cell>
        </row>
        <row r="172">
          <cell r="B172" t="str">
            <v>51302119470923019X</v>
          </cell>
          <cell r="C172" t="str">
            <v>男</v>
          </cell>
          <cell r="D172" t="str">
            <v>汉族</v>
          </cell>
          <cell r="E172" t="str">
            <v>文盲</v>
          </cell>
          <cell r="F172" t="str">
            <v>已婚</v>
          </cell>
          <cell r="G172" t="str">
            <v>非农业</v>
          </cell>
        </row>
        <row r="172">
          <cell r="I172" t="str">
            <v>17039906595</v>
          </cell>
          <cell r="J172" t="str">
            <v>斌郎街道</v>
          </cell>
          <cell r="K172" t="str">
            <v>斌郎社区</v>
          </cell>
          <cell r="L172" t="str">
            <v>四川省达州市达川区斌郎街道斌郎社区乡新街68号</v>
          </cell>
          <cell r="M172" t="str">
            <v>四川省达州市达川区斌郎街道斌郎社区新街68号</v>
          </cell>
        </row>
        <row r="172">
          <cell r="O172" t="str">
            <v>其他</v>
          </cell>
        </row>
        <row r="172">
          <cell r="R172" t="str">
            <v>51302119470923019X44</v>
          </cell>
          <cell r="S172" t="str">
            <v>肢体</v>
          </cell>
          <cell r="T172" t="str">
            <v>四级</v>
          </cell>
          <cell r="U172" t="str">
            <v>肢体四级;</v>
          </cell>
        </row>
        <row r="173">
          <cell r="B173" t="str">
            <v>513021199311220576</v>
          </cell>
          <cell r="C173" t="str">
            <v>男</v>
          </cell>
          <cell r="D173" t="str">
            <v>汉族</v>
          </cell>
          <cell r="E173" t="str">
            <v>初中</v>
          </cell>
          <cell r="F173" t="str">
            <v>未婚</v>
          </cell>
          <cell r="G173" t="str">
            <v>非农业</v>
          </cell>
        </row>
        <row r="173">
          <cell r="I173" t="str">
            <v>15984794332</v>
          </cell>
          <cell r="J173" t="str">
            <v>斌郎街道</v>
          </cell>
          <cell r="K173" t="str">
            <v>斌郎社区</v>
          </cell>
          <cell r="L173" t="str">
            <v>四川省达县斌郎乡新街８８号附９号</v>
          </cell>
          <cell r="M173" t="str">
            <v>四川省达县斌郎乡新街８８号附９号</v>
          </cell>
        </row>
        <row r="173">
          <cell r="R173" t="str">
            <v>51302119931122057644</v>
          </cell>
          <cell r="S173" t="str">
            <v>肢体</v>
          </cell>
          <cell r="T173" t="str">
            <v>四级</v>
          </cell>
          <cell r="U173" t="str">
            <v>肢体四级;</v>
          </cell>
        </row>
        <row r="174">
          <cell r="B174" t="str">
            <v>513021195004040198</v>
          </cell>
          <cell r="C174" t="str">
            <v>男</v>
          </cell>
          <cell r="D174" t="str">
            <v>汉族</v>
          </cell>
          <cell r="E174" t="str">
            <v>小学</v>
          </cell>
          <cell r="F174" t="str">
            <v>已婚</v>
          </cell>
          <cell r="G174" t="str">
            <v>非农业</v>
          </cell>
        </row>
        <row r="174">
          <cell r="I174" t="str">
            <v>15922536486</v>
          </cell>
          <cell r="J174" t="str">
            <v>斌郎街道</v>
          </cell>
          <cell r="K174" t="str">
            <v>斌郎社区</v>
          </cell>
          <cell r="L174" t="str">
            <v>四川省达县斌郎乡新街６８号</v>
          </cell>
          <cell r="M174" t="str">
            <v>四川省达县斌郎乡新街６８号</v>
          </cell>
          <cell r="N174" t="str">
            <v>杨用英</v>
          </cell>
          <cell r="O174" t="str">
            <v>配偶</v>
          </cell>
        </row>
        <row r="174">
          <cell r="Q174" t="str">
            <v>15922536486</v>
          </cell>
          <cell r="R174" t="str">
            <v>51302119500404019843</v>
          </cell>
          <cell r="S174" t="str">
            <v>肢体</v>
          </cell>
          <cell r="T174" t="str">
            <v>三级</v>
          </cell>
          <cell r="U174" t="str">
            <v>肢体三级;</v>
          </cell>
        </row>
        <row r="175">
          <cell r="B175" t="str">
            <v>513001196004050635</v>
          </cell>
          <cell r="C175" t="str">
            <v>男</v>
          </cell>
          <cell r="D175" t="str">
            <v>汉族</v>
          </cell>
          <cell r="E175" t="str">
            <v>初中</v>
          </cell>
          <cell r="F175" t="str">
            <v>已婚</v>
          </cell>
          <cell r="G175" t="str">
            <v>非农业</v>
          </cell>
        </row>
        <row r="175">
          <cell r="I175" t="str">
            <v>15281843199</v>
          </cell>
          <cell r="J175" t="str">
            <v>斌郎街道</v>
          </cell>
          <cell r="K175" t="str">
            <v>斌郎社区</v>
          </cell>
          <cell r="L175" t="str">
            <v>四川省达县斌郎乡新街６８号</v>
          </cell>
          <cell r="M175" t="str">
            <v>四川省达县斌郎乡新街６８号</v>
          </cell>
          <cell r="N175" t="str">
            <v>陈德贵</v>
          </cell>
          <cell r="O175" t="str">
            <v>配偶</v>
          </cell>
        </row>
        <row r="175">
          <cell r="Q175" t="str">
            <v>15281843199</v>
          </cell>
          <cell r="R175" t="str">
            <v>51300119600405063544</v>
          </cell>
          <cell r="S175" t="str">
            <v>肢体</v>
          </cell>
          <cell r="T175" t="str">
            <v>四级</v>
          </cell>
          <cell r="U175" t="str">
            <v>肢体四级;</v>
          </cell>
        </row>
        <row r="176">
          <cell r="B176" t="str">
            <v>513021198503220525</v>
          </cell>
          <cell r="C176" t="str">
            <v>女</v>
          </cell>
          <cell r="D176" t="str">
            <v>汉族</v>
          </cell>
          <cell r="E176" t="str">
            <v>小学</v>
          </cell>
          <cell r="F176" t="str">
            <v>未婚</v>
          </cell>
          <cell r="G176" t="str">
            <v>农业</v>
          </cell>
        </row>
        <row r="176">
          <cell r="I176" t="str">
            <v>15994715303</v>
          </cell>
          <cell r="J176" t="str">
            <v>斌郎街道</v>
          </cell>
          <cell r="K176" t="str">
            <v>斌郎社区</v>
          </cell>
          <cell r="L176" t="str">
            <v>四川省达县斌郞乡二郞村6组</v>
          </cell>
          <cell r="M176" t="str">
            <v>四川省达县斌郞乡二郞村6组</v>
          </cell>
          <cell r="N176" t="str">
            <v>何得平</v>
          </cell>
          <cell r="O176" t="str">
            <v>父母</v>
          </cell>
        </row>
        <row r="176">
          <cell r="Q176" t="str">
            <v>15994715303</v>
          </cell>
          <cell r="R176" t="str">
            <v>51302119850322052563</v>
          </cell>
          <cell r="S176" t="str">
            <v>精神</v>
          </cell>
          <cell r="T176" t="str">
            <v>三级</v>
          </cell>
          <cell r="U176" t="str">
            <v>精神三级;</v>
          </cell>
        </row>
        <row r="177">
          <cell r="B177" t="str">
            <v>511721199909205959</v>
          </cell>
          <cell r="C177" t="str">
            <v>男</v>
          </cell>
          <cell r="D177" t="str">
            <v>汉族</v>
          </cell>
          <cell r="E177" t="str">
            <v>文盲</v>
          </cell>
          <cell r="F177" t="str">
            <v>未婚</v>
          </cell>
          <cell r="G177" t="str">
            <v>非农业</v>
          </cell>
        </row>
        <row r="177">
          <cell r="I177" t="str">
            <v>15182810726</v>
          </cell>
          <cell r="J177" t="str">
            <v>斌郎街道</v>
          </cell>
          <cell r="K177" t="str">
            <v>斌郎社区</v>
          </cell>
          <cell r="L177" t="str">
            <v>四川省达县斌郎乡新街６８号</v>
          </cell>
          <cell r="M177" t="str">
            <v>四川省达县斌郎乡新街６８号</v>
          </cell>
          <cell r="N177" t="str">
            <v>张友珍</v>
          </cell>
          <cell r="O177" t="str">
            <v>(外)祖父母</v>
          </cell>
        </row>
        <row r="177">
          <cell r="Q177" t="str">
            <v>15182810726</v>
          </cell>
          <cell r="R177" t="str">
            <v>51172119990920595952</v>
          </cell>
          <cell r="S177" t="str">
            <v>智力</v>
          </cell>
          <cell r="T177" t="str">
            <v>二级</v>
          </cell>
          <cell r="U177" t="str">
            <v>智力二级;</v>
          </cell>
        </row>
        <row r="178">
          <cell r="B178" t="str">
            <v>51302119431019019X</v>
          </cell>
          <cell r="C178" t="str">
            <v>男</v>
          </cell>
          <cell r="D178" t="str">
            <v>汉族</v>
          </cell>
          <cell r="E178" t="str">
            <v>初中</v>
          </cell>
          <cell r="F178" t="str">
            <v>已婚</v>
          </cell>
          <cell r="G178" t="str">
            <v>非农业</v>
          </cell>
        </row>
        <row r="178">
          <cell r="I178" t="str">
            <v>15760672753</v>
          </cell>
          <cell r="J178" t="str">
            <v>斌郎街道</v>
          </cell>
          <cell r="K178" t="str">
            <v>斌郎社区</v>
          </cell>
          <cell r="L178" t="str">
            <v>四川省达州市达川区斌郎街道斌郎社区新街６８号</v>
          </cell>
          <cell r="M178" t="str">
            <v>四川省达州市达川区斌郎街道斌郎社区新街６８号</v>
          </cell>
        </row>
        <row r="178">
          <cell r="O178" t="str">
            <v>其他</v>
          </cell>
        </row>
        <row r="178">
          <cell r="R178" t="str">
            <v>51302119431019019X44</v>
          </cell>
          <cell r="S178" t="str">
            <v>肢体</v>
          </cell>
          <cell r="T178" t="str">
            <v>四级</v>
          </cell>
          <cell r="U178" t="str">
            <v>肢体四级;</v>
          </cell>
        </row>
        <row r="179">
          <cell r="B179" t="str">
            <v>513021195408110199</v>
          </cell>
          <cell r="C179" t="str">
            <v>男</v>
          </cell>
          <cell r="D179" t="str">
            <v>汉族</v>
          </cell>
          <cell r="E179" t="str">
            <v>中专</v>
          </cell>
          <cell r="F179" t="str">
            <v>已婚</v>
          </cell>
          <cell r="G179" t="str">
            <v>非农业</v>
          </cell>
        </row>
        <row r="179">
          <cell r="I179" t="str">
            <v>13882888805</v>
          </cell>
          <cell r="J179" t="str">
            <v>斌郎街道</v>
          </cell>
          <cell r="K179" t="str">
            <v>斌郎社区</v>
          </cell>
          <cell r="L179" t="str">
            <v>四川省达县斌郎乡新街６８号</v>
          </cell>
          <cell r="M179" t="str">
            <v>四川省达县斌郎乡新街６８号</v>
          </cell>
          <cell r="N179" t="str">
            <v>申帮均</v>
          </cell>
          <cell r="O179" t="str">
            <v>配偶</v>
          </cell>
        </row>
        <row r="179">
          <cell r="Q179" t="str">
            <v>13408190066</v>
          </cell>
          <cell r="R179" t="str">
            <v>51302119540811019944</v>
          </cell>
          <cell r="S179" t="str">
            <v>肢体</v>
          </cell>
          <cell r="T179" t="str">
            <v>四级</v>
          </cell>
          <cell r="U179" t="str">
            <v>肢体四级;</v>
          </cell>
        </row>
        <row r="180">
          <cell r="B180" t="str">
            <v>513001195805110613</v>
          </cell>
          <cell r="C180" t="str">
            <v>男</v>
          </cell>
          <cell r="D180" t="str">
            <v>汉族</v>
          </cell>
          <cell r="E180" t="str">
            <v>文盲</v>
          </cell>
          <cell r="F180" t="str">
            <v>已婚</v>
          </cell>
          <cell r="G180" t="str">
            <v>农业</v>
          </cell>
        </row>
        <row r="180">
          <cell r="I180" t="str">
            <v>15984750570</v>
          </cell>
          <cell r="J180" t="str">
            <v>斌郎街道</v>
          </cell>
          <cell r="K180" t="str">
            <v>斌郎社区</v>
          </cell>
          <cell r="L180" t="str">
            <v>四川省达县斌郎乡新街８８号附５０号</v>
          </cell>
          <cell r="M180" t="str">
            <v>四川省达县斌郎乡新街８８号附５０号</v>
          </cell>
        </row>
        <row r="180">
          <cell r="R180" t="str">
            <v>51300119580511061313</v>
          </cell>
          <cell r="S180" t="str">
            <v>视力</v>
          </cell>
          <cell r="T180" t="str">
            <v>三级</v>
          </cell>
          <cell r="U180" t="str">
            <v>视力三级;</v>
          </cell>
        </row>
        <row r="181">
          <cell r="B181" t="str">
            <v>513021195403210545</v>
          </cell>
          <cell r="C181" t="str">
            <v>女</v>
          </cell>
          <cell r="D181" t="str">
            <v>汉族</v>
          </cell>
          <cell r="E181" t="str">
            <v>高中</v>
          </cell>
          <cell r="F181" t="str">
            <v>已婚</v>
          </cell>
          <cell r="G181" t="str">
            <v>农业</v>
          </cell>
        </row>
        <row r="181">
          <cell r="I181" t="str">
            <v>18780829513</v>
          </cell>
          <cell r="J181" t="str">
            <v>斌郎街道</v>
          </cell>
          <cell r="K181" t="str">
            <v>斌郎社区</v>
          </cell>
          <cell r="L181" t="str">
            <v>四川省达县斌郞乡二郞村4组</v>
          </cell>
          <cell r="M181" t="str">
            <v>四川省达县斌郞乡二郞村4组</v>
          </cell>
        </row>
        <row r="181">
          <cell r="R181" t="str">
            <v>51302119540321054543</v>
          </cell>
          <cell r="S181" t="str">
            <v>肢体</v>
          </cell>
          <cell r="T181" t="str">
            <v>三级</v>
          </cell>
          <cell r="U181" t="str">
            <v>肢体三级;</v>
          </cell>
        </row>
        <row r="182">
          <cell r="B182" t="str">
            <v>513021194309010526</v>
          </cell>
          <cell r="C182" t="str">
            <v>女</v>
          </cell>
          <cell r="D182" t="str">
            <v>汉族</v>
          </cell>
          <cell r="E182" t="str">
            <v>小学</v>
          </cell>
          <cell r="F182" t="str">
            <v>已婚</v>
          </cell>
          <cell r="G182" t="str">
            <v>非农业</v>
          </cell>
        </row>
        <row r="182">
          <cell r="I182" t="str">
            <v>13798785167</v>
          </cell>
          <cell r="J182" t="str">
            <v>斌郎街道</v>
          </cell>
          <cell r="K182" t="str">
            <v>斌郎社区</v>
          </cell>
          <cell r="L182" t="str">
            <v>四川省达县斌郎乡新街８８号附３号</v>
          </cell>
          <cell r="M182" t="str">
            <v>四川省达县斌郎乡新街８８号附３号</v>
          </cell>
        </row>
        <row r="182">
          <cell r="R182" t="str">
            <v>51302119430901052643</v>
          </cell>
          <cell r="S182" t="str">
            <v>肢体</v>
          </cell>
          <cell r="T182" t="str">
            <v>三级</v>
          </cell>
          <cell r="U182" t="str">
            <v>肢体三级;</v>
          </cell>
        </row>
        <row r="183">
          <cell r="B183" t="str">
            <v>51302119410107052X</v>
          </cell>
          <cell r="C183" t="str">
            <v>女</v>
          </cell>
          <cell r="D183" t="str">
            <v>汉族</v>
          </cell>
          <cell r="E183" t="str">
            <v>小学</v>
          </cell>
          <cell r="F183" t="str">
            <v>已婚</v>
          </cell>
          <cell r="G183" t="str">
            <v>非农业</v>
          </cell>
        </row>
        <row r="183">
          <cell r="I183" t="str">
            <v>15281830754</v>
          </cell>
          <cell r="J183" t="str">
            <v>斌郎街道</v>
          </cell>
          <cell r="K183" t="str">
            <v>斌郎社区</v>
          </cell>
          <cell r="L183" t="str">
            <v>四川省达州市达川区斌郎街道斌郎社区新街88号附1号</v>
          </cell>
          <cell r="M183" t="str">
            <v>四川省达州市达川区斌郎街道斌郎社区新街88号附1号</v>
          </cell>
        </row>
        <row r="183">
          <cell r="R183" t="str">
            <v>51302119410107052X14</v>
          </cell>
          <cell r="S183" t="str">
            <v>视力</v>
          </cell>
          <cell r="T183" t="str">
            <v>四级</v>
          </cell>
          <cell r="U183" t="str">
            <v>视力四级;</v>
          </cell>
        </row>
        <row r="184">
          <cell r="B184" t="str">
            <v>513021197303230556</v>
          </cell>
          <cell r="C184" t="str">
            <v>男</v>
          </cell>
          <cell r="D184" t="str">
            <v>汉族</v>
          </cell>
          <cell r="E184" t="str">
            <v>大专</v>
          </cell>
          <cell r="F184" t="str">
            <v>已婚</v>
          </cell>
          <cell r="G184" t="str">
            <v>非农业</v>
          </cell>
        </row>
        <row r="184">
          <cell r="I184" t="str">
            <v>13882828345</v>
          </cell>
          <cell r="J184" t="str">
            <v>斌郎街道</v>
          </cell>
          <cell r="K184" t="str">
            <v>斌郎社区</v>
          </cell>
          <cell r="L184" t="str">
            <v>四川省达县斌郎乡桥头街99号</v>
          </cell>
          <cell r="M184" t="str">
            <v>四川省达县斌郎乡桥头街99号</v>
          </cell>
        </row>
        <row r="184">
          <cell r="R184" t="str">
            <v>51302119730323055623</v>
          </cell>
          <cell r="S184" t="str">
            <v>听力</v>
          </cell>
          <cell r="T184" t="str">
            <v>三级</v>
          </cell>
          <cell r="U184" t="str">
            <v>听力三级;</v>
          </cell>
        </row>
        <row r="185">
          <cell r="B185" t="str">
            <v>513021197509050526</v>
          </cell>
          <cell r="C185" t="str">
            <v>女</v>
          </cell>
          <cell r="D185" t="str">
            <v>汉族</v>
          </cell>
          <cell r="E185" t="str">
            <v>初中</v>
          </cell>
          <cell r="F185" t="str">
            <v>已婚</v>
          </cell>
          <cell r="G185" t="str">
            <v>农业</v>
          </cell>
        </row>
        <row r="185">
          <cell r="I185" t="str">
            <v>18780893389</v>
          </cell>
          <cell r="J185" t="str">
            <v>斌郎街道</v>
          </cell>
          <cell r="K185" t="str">
            <v>斌郎社区</v>
          </cell>
          <cell r="L185" t="str">
            <v>四川省达县斌郞乡二郞村4组</v>
          </cell>
          <cell r="M185" t="str">
            <v>四川省达县斌郞乡二郞村4组</v>
          </cell>
        </row>
        <row r="185">
          <cell r="R185" t="str">
            <v>51302119750905052624</v>
          </cell>
          <cell r="S185" t="str">
            <v>听力</v>
          </cell>
          <cell r="T185" t="str">
            <v>四级</v>
          </cell>
          <cell r="U185" t="str">
            <v>听力四级;</v>
          </cell>
        </row>
        <row r="186">
          <cell r="B186" t="str">
            <v>513021197212270595</v>
          </cell>
          <cell r="C186" t="str">
            <v>男</v>
          </cell>
          <cell r="D186" t="str">
            <v>汉族</v>
          </cell>
          <cell r="E186" t="str">
            <v>初中</v>
          </cell>
          <cell r="F186" t="str">
            <v>已婚</v>
          </cell>
          <cell r="G186" t="str">
            <v>非农业</v>
          </cell>
        </row>
        <row r="186">
          <cell r="I186" t="str">
            <v>15984788206</v>
          </cell>
          <cell r="J186" t="str">
            <v>斌郎街道</v>
          </cell>
          <cell r="K186" t="str">
            <v>斌郎社区</v>
          </cell>
          <cell r="L186" t="str">
            <v>四川省达县斌郎乡新街８８号附７９号</v>
          </cell>
          <cell r="M186" t="str">
            <v>四川省达县斌郎乡新街８８号附７９号</v>
          </cell>
        </row>
        <row r="186">
          <cell r="R186" t="str">
            <v>51302119721227059544</v>
          </cell>
          <cell r="S186" t="str">
            <v>肢体</v>
          </cell>
          <cell r="T186" t="str">
            <v>四级</v>
          </cell>
          <cell r="U186" t="str">
            <v>肢体四级;</v>
          </cell>
        </row>
        <row r="187">
          <cell r="B187" t="str">
            <v>513021194902200195</v>
          </cell>
          <cell r="C187" t="str">
            <v>男</v>
          </cell>
          <cell r="D187" t="str">
            <v>汉族</v>
          </cell>
          <cell r="E187" t="str">
            <v>初中</v>
          </cell>
          <cell r="F187" t="str">
            <v>已婚</v>
          </cell>
          <cell r="G187" t="str">
            <v>非农业</v>
          </cell>
        </row>
        <row r="187">
          <cell r="I187" t="str">
            <v>18398809672</v>
          </cell>
          <cell r="J187" t="str">
            <v>斌郎街道</v>
          </cell>
          <cell r="K187" t="str">
            <v>斌郎社区</v>
          </cell>
          <cell r="L187" t="str">
            <v>四川省达县斌郎乡新街６８号</v>
          </cell>
          <cell r="M187" t="str">
            <v>四川省达县斌郎乡新街６８号</v>
          </cell>
        </row>
        <row r="187">
          <cell r="R187" t="str">
            <v>51302119490220019544</v>
          </cell>
          <cell r="S187" t="str">
            <v>肢体</v>
          </cell>
          <cell r="T187" t="str">
            <v>四级</v>
          </cell>
          <cell r="U187" t="str">
            <v>肢体四级;</v>
          </cell>
        </row>
        <row r="188">
          <cell r="B188" t="str">
            <v>513021195812230053</v>
          </cell>
          <cell r="C188" t="str">
            <v>男</v>
          </cell>
          <cell r="D188" t="str">
            <v>汉族</v>
          </cell>
          <cell r="E188" t="str">
            <v>小学</v>
          </cell>
          <cell r="F188" t="str">
            <v>已婚</v>
          </cell>
          <cell r="G188" t="str">
            <v>非农业</v>
          </cell>
        </row>
        <row r="188">
          <cell r="I188" t="str">
            <v>17760695080</v>
          </cell>
          <cell r="J188" t="str">
            <v>斌郎街道</v>
          </cell>
          <cell r="K188" t="str">
            <v>斌郎社区</v>
          </cell>
          <cell r="L188" t="str">
            <v>四川省达县斌郎乡新街88号附38号</v>
          </cell>
          <cell r="M188" t="str">
            <v>四川省达县斌郎乡新街88号附38号</v>
          </cell>
        </row>
        <row r="188">
          <cell r="R188" t="str">
            <v>51302119581223005344</v>
          </cell>
          <cell r="S188" t="str">
            <v>肢体</v>
          </cell>
          <cell r="T188" t="str">
            <v>四级</v>
          </cell>
          <cell r="U188" t="str">
            <v>肢体四级;</v>
          </cell>
        </row>
        <row r="189">
          <cell r="B189" t="str">
            <v>513021196609240568</v>
          </cell>
          <cell r="C189" t="str">
            <v>女</v>
          </cell>
          <cell r="D189" t="str">
            <v>汉族</v>
          </cell>
          <cell r="E189" t="str">
            <v>初中</v>
          </cell>
          <cell r="F189" t="str">
            <v>已婚</v>
          </cell>
          <cell r="G189" t="str">
            <v>农业</v>
          </cell>
        </row>
        <row r="189">
          <cell r="I189" t="str">
            <v>0818-2396519</v>
          </cell>
          <cell r="J189" t="str">
            <v>斌郎街道</v>
          </cell>
          <cell r="K189" t="str">
            <v>斌郎社区</v>
          </cell>
          <cell r="L189" t="str">
            <v>四川省达县河市镇河西村1组</v>
          </cell>
          <cell r="M189" t="str">
            <v>四川省达县河市镇河西村1组</v>
          </cell>
          <cell r="N189" t="str">
            <v>何仕应</v>
          </cell>
          <cell r="O189" t="str">
            <v>配偶</v>
          </cell>
        </row>
        <row r="189">
          <cell r="Q189" t="str">
            <v>0818-2382293</v>
          </cell>
          <cell r="R189" t="str">
            <v>51302119660924056844B2</v>
          </cell>
          <cell r="S189" t="str">
            <v>肢体</v>
          </cell>
          <cell r="T189" t="str">
            <v>四级</v>
          </cell>
          <cell r="U189" t="str">
            <v>肢体四级;</v>
          </cell>
        </row>
        <row r="190">
          <cell r="B190" t="str">
            <v>513021195112280025</v>
          </cell>
          <cell r="C190" t="str">
            <v>女</v>
          </cell>
          <cell r="D190" t="str">
            <v>汉族</v>
          </cell>
          <cell r="E190" t="str">
            <v>小学</v>
          </cell>
          <cell r="F190" t="str">
            <v>已婚</v>
          </cell>
          <cell r="G190" t="str">
            <v>非农业</v>
          </cell>
        </row>
        <row r="190">
          <cell r="I190" t="str">
            <v>18106723012</v>
          </cell>
          <cell r="J190" t="str">
            <v>斌郎街道</v>
          </cell>
          <cell r="K190" t="str">
            <v>斌郎社区</v>
          </cell>
          <cell r="L190" t="str">
            <v>四川省达州市达川区斌郎街道斌郎社区新街88号附65号</v>
          </cell>
          <cell r="M190" t="str">
            <v>四川省达州市达川区斌郎街道斌郎社区新街88号附65号</v>
          </cell>
        </row>
        <row r="190">
          <cell r="R190" t="str">
            <v>51302119511228002542</v>
          </cell>
          <cell r="S190" t="str">
            <v>肢体</v>
          </cell>
          <cell r="T190" t="str">
            <v>二级</v>
          </cell>
          <cell r="U190" t="str">
            <v>肢体二级;</v>
          </cell>
        </row>
        <row r="191">
          <cell r="B191" t="str">
            <v>51300119790407061X</v>
          </cell>
          <cell r="C191" t="str">
            <v>男</v>
          </cell>
          <cell r="D191" t="str">
            <v>汉族</v>
          </cell>
          <cell r="E191" t="str">
            <v>初中</v>
          </cell>
          <cell r="F191" t="str">
            <v>已婚</v>
          </cell>
          <cell r="G191" t="str">
            <v>非农业</v>
          </cell>
        </row>
        <row r="191">
          <cell r="I191" t="str">
            <v>15983866315</v>
          </cell>
          <cell r="J191" t="str">
            <v>斌郎街道</v>
          </cell>
          <cell r="K191" t="str">
            <v>斌郎社区</v>
          </cell>
          <cell r="L191" t="str">
            <v>四川省达县斌郎乡新街88号附111号</v>
          </cell>
          <cell r="M191" t="str">
            <v>四川省达县斌郎乡新街88号附111号</v>
          </cell>
        </row>
        <row r="191">
          <cell r="R191" t="str">
            <v>51300119790407061X44</v>
          </cell>
          <cell r="S191" t="str">
            <v>肢体</v>
          </cell>
          <cell r="T191" t="str">
            <v>四级</v>
          </cell>
          <cell r="U191" t="str">
            <v>肢体四级;</v>
          </cell>
        </row>
        <row r="192">
          <cell r="B192" t="str">
            <v>513021197103255855</v>
          </cell>
          <cell r="C192" t="str">
            <v>男</v>
          </cell>
          <cell r="D192" t="str">
            <v>汉族</v>
          </cell>
          <cell r="E192" t="str">
            <v>初中</v>
          </cell>
          <cell r="F192" t="str">
            <v>离婚</v>
          </cell>
          <cell r="G192" t="str">
            <v>非农业</v>
          </cell>
        </row>
        <row r="192">
          <cell r="I192" t="str">
            <v>15883709333</v>
          </cell>
          <cell r="J192" t="str">
            <v>斌郎街道</v>
          </cell>
          <cell r="K192" t="str">
            <v>斌郎社区</v>
          </cell>
          <cell r="L192" t="str">
            <v>四川省达州市达川区斌郎街道斌郎社区新街８８号附９４号</v>
          </cell>
          <cell r="M192" t="str">
            <v>四川省达州市达川区斌郎街道斌郎社区新街８８号附９４号</v>
          </cell>
        </row>
        <row r="192">
          <cell r="R192" t="str">
            <v>51302119710325585544</v>
          </cell>
          <cell r="S192" t="str">
            <v>肢体</v>
          </cell>
          <cell r="T192" t="str">
            <v>四级</v>
          </cell>
          <cell r="U192" t="str">
            <v>肢体四级;</v>
          </cell>
        </row>
        <row r="193">
          <cell r="B193" t="str">
            <v>513021196406080525</v>
          </cell>
          <cell r="C193" t="str">
            <v>女</v>
          </cell>
          <cell r="D193" t="str">
            <v>汉族</v>
          </cell>
          <cell r="E193" t="str">
            <v>初中</v>
          </cell>
          <cell r="F193" t="str">
            <v>已婚</v>
          </cell>
          <cell r="G193" t="str">
            <v>非农业</v>
          </cell>
        </row>
        <row r="193">
          <cell r="I193" t="str">
            <v>18662333365</v>
          </cell>
          <cell r="J193" t="str">
            <v>斌郎街道</v>
          </cell>
          <cell r="K193" t="str">
            <v>斌郎社区</v>
          </cell>
          <cell r="L193" t="str">
            <v>四川省达县斌郎乡桥头街９９号</v>
          </cell>
          <cell r="M193" t="str">
            <v>四川省达县斌郎乡桥头街９９号</v>
          </cell>
        </row>
        <row r="193">
          <cell r="R193" t="str">
            <v>51302119640608052524</v>
          </cell>
          <cell r="S193" t="str">
            <v>听力</v>
          </cell>
          <cell r="T193" t="str">
            <v>四级</v>
          </cell>
          <cell r="U193" t="str">
            <v>听力四级;</v>
          </cell>
        </row>
        <row r="194">
          <cell r="B194" t="str">
            <v>513021199407270551</v>
          </cell>
          <cell r="C194" t="str">
            <v>男</v>
          </cell>
          <cell r="D194" t="str">
            <v>汉族</v>
          </cell>
          <cell r="E194" t="str">
            <v>小学</v>
          </cell>
          <cell r="F194" t="str">
            <v>未婚</v>
          </cell>
          <cell r="G194" t="str">
            <v>农业</v>
          </cell>
        </row>
        <row r="194">
          <cell r="I194" t="str">
            <v>0000000000</v>
          </cell>
          <cell r="J194" t="str">
            <v>斌郎街道</v>
          </cell>
          <cell r="K194" t="str">
            <v>斌郎社区</v>
          </cell>
          <cell r="L194" t="str">
            <v>四川省达县斌郎乡二郎村6组</v>
          </cell>
          <cell r="M194" t="str">
            <v>四川省达县斌郞乡二郞村6组</v>
          </cell>
          <cell r="N194" t="str">
            <v>罗正伟</v>
          </cell>
          <cell r="O194" t="str">
            <v>父母</v>
          </cell>
        </row>
        <row r="194">
          <cell r="Q194" t="str">
            <v>00000000000</v>
          </cell>
          <cell r="R194" t="str">
            <v>51302119940727055114</v>
          </cell>
          <cell r="S194" t="str">
            <v>视力</v>
          </cell>
          <cell r="T194" t="str">
            <v>四级</v>
          </cell>
          <cell r="U194" t="str">
            <v>视力四级;</v>
          </cell>
        </row>
        <row r="195">
          <cell r="B195" t="str">
            <v>513028197610166341</v>
          </cell>
          <cell r="C195" t="str">
            <v>女</v>
          </cell>
          <cell r="D195" t="str">
            <v>汉族</v>
          </cell>
          <cell r="E195" t="str">
            <v>初中</v>
          </cell>
          <cell r="F195" t="str">
            <v>已婚</v>
          </cell>
          <cell r="G195" t="str">
            <v>非农业</v>
          </cell>
        </row>
        <row r="195">
          <cell r="I195" t="str">
            <v>18981480093</v>
          </cell>
          <cell r="J195" t="str">
            <v>斌郎街道</v>
          </cell>
          <cell r="K195" t="str">
            <v>斌郎社区</v>
          </cell>
          <cell r="L195" t="str">
            <v>四川省达州市达川区斌郎乡新街88号附202号</v>
          </cell>
          <cell r="M195" t="str">
            <v>四川省达州市达川区斌郎乡新街88号附202号</v>
          </cell>
        </row>
        <row r="195">
          <cell r="R195" t="str">
            <v>51302819761016634124</v>
          </cell>
          <cell r="S195" t="str">
            <v>听力</v>
          </cell>
          <cell r="T195" t="str">
            <v>四级</v>
          </cell>
          <cell r="U195" t="str">
            <v>听力四级;</v>
          </cell>
        </row>
        <row r="196">
          <cell r="B196" t="str">
            <v>513021194812010558</v>
          </cell>
          <cell r="C196" t="str">
            <v>男</v>
          </cell>
          <cell r="D196" t="str">
            <v>汉族</v>
          </cell>
          <cell r="E196" t="str">
            <v>初中</v>
          </cell>
          <cell r="F196" t="str">
            <v>已婚</v>
          </cell>
          <cell r="G196" t="str">
            <v>非农业</v>
          </cell>
        </row>
        <row r="196">
          <cell r="I196" t="str">
            <v>13551445177</v>
          </cell>
          <cell r="J196" t="str">
            <v>斌郎街道</v>
          </cell>
          <cell r="K196" t="str">
            <v>斌郎社区</v>
          </cell>
          <cell r="L196" t="str">
            <v>四川省达州市达川区斌郎街道斌郎社区新街８８号附１号</v>
          </cell>
          <cell r="M196" t="str">
            <v>四川省达州市达川区斌郎街道斌郎社区新街８８号附１号</v>
          </cell>
        </row>
        <row r="196">
          <cell r="R196" t="str">
            <v>51302119481201055843</v>
          </cell>
          <cell r="S196" t="str">
            <v>肢体</v>
          </cell>
          <cell r="T196" t="str">
            <v>三级</v>
          </cell>
          <cell r="U196" t="str">
            <v>肢体三级;</v>
          </cell>
        </row>
        <row r="197">
          <cell r="B197" t="str">
            <v>513021197703050554</v>
          </cell>
          <cell r="C197" t="str">
            <v>男</v>
          </cell>
          <cell r="D197" t="str">
            <v>汉族</v>
          </cell>
          <cell r="E197" t="str">
            <v>初中</v>
          </cell>
          <cell r="F197" t="str">
            <v>已婚</v>
          </cell>
          <cell r="G197" t="str">
            <v>非农业</v>
          </cell>
        </row>
        <row r="197">
          <cell r="I197" t="str">
            <v>000000000</v>
          </cell>
          <cell r="J197" t="str">
            <v>斌郎街道</v>
          </cell>
          <cell r="K197" t="str">
            <v>斌郎社区</v>
          </cell>
          <cell r="L197" t="str">
            <v>四川省达县斌郎乡新街８８号附９号</v>
          </cell>
          <cell r="M197" t="str">
            <v>四川省达县斌郎乡新街８８号附９号</v>
          </cell>
        </row>
        <row r="197">
          <cell r="R197" t="str">
            <v>51302119770305055444</v>
          </cell>
          <cell r="S197" t="str">
            <v>肢体</v>
          </cell>
          <cell r="T197" t="str">
            <v>四级</v>
          </cell>
          <cell r="U197" t="str">
            <v>肢体四级;</v>
          </cell>
        </row>
        <row r="198">
          <cell r="B198" t="str">
            <v>513001197504280677</v>
          </cell>
          <cell r="C198" t="str">
            <v>男</v>
          </cell>
          <cell r="D198" t="str">
            <v>汉族</v>
          </cell>
          <cell r="E198" t="str">
            <v>初中</v>
          </cell>
          <cell r="F198" t="str">
            <v>已婚</v>
          </cell>
          <cell r="G198" t="str">
            <v>非农业</v>
          </cell>
        </row>
        <row r="198">
          <cell r="I198" t="str">
            <v>18228609372</v>
          </cell>
          <cell r="J198" t="str">
            <v>斌郎街道</v>
          </cell>
          <cell r="K198" t="str">
            <v>斌郎社区</v>
          </cell>
          <cell r="L198" t="str">
            <v>四川省达州市达川区斌郎街道斌郎社区新街88号附102号</v>
          </cell>
          <cell r="M198" t="str">
            <v>四川省达州市达川区斌郎街道斌郎社区新街88号附102号</v>
          </cell>
        </row>
        <row r="198">
          <cell r="R198" t="str">
            <v>51300119750428067744</v>
          </cell>
          <cell r="S198" t="str">
            <v>肢体</v>
          </cell>
          <cell r="T198" t="str">
            <v>四级</v>
          </cell>
          <cell r="U198" t="str">
            <v>肢体四级;</v>
          </cell>
        </row>
        <row r="199">
          <cell r="B199" t="str">
            <v>513021197208270525</v>
          </cell>
          <cell r="C199" t="str">
            <v>女</v>
          </cell>
          <cell r="D199" t="str">
            <v>汉族</v>
          </cell>
          <cell r="E199" t="str">
            <v>小学</v>
          </cell>
          <cell r="F199" t="str">
            <v>已婚</v>
          </cell>
          <cell r="G199" t="str">
            <v>非农业</v>
          </cell>
        </row>
        <row r="199">
          <cell r="I199" t="str">
            <v>13547260533</v>
          </cell>
          <cell r="J199" t="str">
            <v>斌郎街道</v>
          </cell>
          <cell r="K199" t="str">
            <v>斌郎社区</v>
          </cell>
          <cell r="L199" t="str">
            <v>四川省达县斌郎乡新街８８号附１号</v>
          </cell>
          <cell r="M199" t="str">
            <v>四川省达县斌郎乡新街８８号附１号</v>
          </cell>
        </row>
        <row r="199">
          <cell r="R199" t="str">
            <v>51302119720827052544</v>
          </cell>
          <cell r="S199" t="str">
            <v>肢体</v>
          </cell>
          <cell r="T199" t="str">
            <v>四级</v>
          </cell>
          <cell r="U199" t="str">
            <v>肢体四级;</v>
          </cell>
        </row>
        <row r="200">
          <cell r="B200" t="str">
            <v>513001194812060613</v>
          </cell>
          <cell r="C200" t="str">
            <v>男</v>
          </cell>
          <cell r="D200" t="str">
            <v>汉族</v>
          </cell>
          <cell r="E200" t="str">
            <v>初中</v>
          </cell>
          <cell r="F200" t="str">
            <v>已婚</v>
          </cell>
          <cell r="G200" t="str">
            <v>非农业</v>
          </cell>
        </row>
        <row r="200">
          <cell r="I200" t="str">
            <v>13882874328</v>
          </cell>
          <cell r="J200" t="str">
            <v>斌郎街道</v>
          </cell>
          <cell r="K200" t="str">
            <v>斌郎社区</v>
          </cell>
          <cell r="L200" t="str">
            <v>四川省达县斌郎乡新街88号附51号</v>
          </cell>
          <cell r="M200" t="str">
            <v>四川省达县斌郎乡新街88号附51号</v>
          </cell>
        </row>
        <row r="200">
          <cell r="R200" t="str">
            <v>51300119481206061343</v>
          </cell>
          <cell r="S200" t="str">
            <v>肢体</v>
          </cell>
          <cell r="T200" t="str">
            <v>三级</v>
          </cell>
          <cell r="U200" t="str">
            <v>肢体三级;</v>
          </cell>
        </row>
        <row r="201">
          <cell r="B201" t="str">
            <v>513021196403010038</v>
          </cell>
          <cell r="C201" t="str">
            <v>男</v>
          </cell>
          <cell r="D201" t="str">
            <v>汉族</v>
          </cell>
          <cell r="E201" t="str">
            <v>初中</v>
          </cell>
          <cell r="F201" t="str">
            <v>已婚</v>
          </cell>
          <cell r="G201" t="str">
            <v>非农业</v>
          </cell>
        </row>
        <row r="201">
          <cell r="I201" t="str">
            <v>13219168817</v>
          </cell>
          <cell r="J201" t="str">
            <v>斌郎街道</v>
          </cell>
          <cell r="K201" t="str">
            <v>斌郎社区</v>
          </cell>
          <cell r="L201" t="str">
            <v>四川省达州市达川区斌郎街道斌郎社区新街６８号</v>
          </cell>
          <cell r="M201" t="str">
            <v>四川省达州市达川区斌郎街道斌郎社区新街６８号</v>
          </cell>
        </row>
        <row r="201">
          <cell r="R201" t="str">
            <v>51302119640301003843</v>
          </cell>
          <cell r="S201" t="str">
            <v>肢体</v>
          </cell>
          <cell r="T201" t="str">
            <v>三级</v>
          </cell>
          <cell r="U201" t="str">
            <v>肢体三级;</v>
          </cell>
        </row>
        <row r="202">
          <cell r="B202" t="str">
            <v>513021195406290552</v>
          </cell>
          <cell r="C202" t="str">
            <v>男</v>
          </cell>
          <cell r="D202" t="str">
            <v>汉族</v>
          </cell>
          <cell r="E202" t="str">
            <v>大专</v>
          </cell>
          <cell r="F202" t="str">
            <v>已婚</v>
          </cell>
          <cell r="G202" t="str">
            <v>非农业</v>
          </cell>
        </row>
        <row r="202">
          <cell r="I202" t="str">
            <v>15881830283</v>
          </cell>
          <cell r="J202" t="str">
            <v>斌郎街道</v>
          </cell>
          <cell r="K202" t="str">
            <v>斌郎社区</v>
          </cell>
          <cell r="L202" t="str">
            <v>四川省达州市达川区斌郎街道斌郎社区桥头街３２号</v>
          </cell>
          <cell r="M202" t="str">
            <v>四川省达州市达川区斌郎街道斌郎社区桥头街３２号</v>
          </cell>
        </row>
        <row r="202">
          <cell r="R202" t="str">
            <v>51302119540629055244</v>
          </cell>
          <cell r="S202" t="str">
            <v>肢体</v>
          </cell>
          <cell r="T202" t="str">
            <v>四级</v>
          </cell>
          <cell r="U202" t="str">
            <v>肢体四级;</v>
          </cell>
        </row>
        <row r="203">
          <cell r="B203" t="str">
            <v>513021197011150466</v>
          </cell>
          <cell r="C203" t="str">
            <v>女</v>
          </cell>
          <cell r="D203" t="str">
            <v>汉族</v>
          </cell>
          <cell r="E203" t="str">
            <v>小学</v>
          </cell>
          <cell r="F203" t="str">
            <v>已婚</v>
          </cell>
          <cell r="G203" t="str">
            <v>非农业</v>
          </cell>
        </row>
        <row r="203">
          <cell r="I203" t="str">
            <v>17182305526</v>
          </cell>
          <cell r="J203" t="str">
            <v>斌郎街道</v>
          </cell>
          <cell r="K203" t="str">
            <v>斌郎社区</v>
          </cell>
          <cell r="L203" t="str">
            <v>四川省达州市达川区斌郎街道斌郎社区新街88号附107号</v>
          </cell>
          <cell r="M203" t="str">
            <v>四川省达州市达川区斌郎街道斌郎社区新街88号附107号</v>
          </cell>
          <cell r="N203" t="str">
            <v>廖德元</v>
          </cell>
          <cell r="O203" t="str">
            <v>配偶</v>
          </cell>
        </row>
        <row r="203">
          <cell r="Q203" t="str">
            <v>17182305526</v>
          </cell>
          <cell r="R203" t="str">
            <v>51302119701115046662</v>
          </cell>
          <cell r="S203" t="str">
            <v>精神</v>
          </cell>
          <cell r="T203" t="str">
            <v>二级</v>
          </cell>
          <cell r="U203" t="str">
            <v>精神二级;</v>
          </cell>
        </row>
        <row r="204">
          <cell r="B204" t="str">
            <v>513021195407160477</v>
          </cell>
          <cell r="C204" t="str">
            <v>男</v>
          </cell>
          <cell r="D204" t="str">
            <v>汉族</v>
          </cell>
          <cell r="E204" t="str">
            <v>初中</v>
          </cell>
          <cell r="F204" t="str">
            <v>已婚</v>
          </cell>
          <cell r="G204" t="str">
            <v>非农业</v>
          </cell>
        </row>
        <row r="204">
          <cell r="I204" t="str">
            <v>15583768856</v>
          </cell>
          <cell r="J204" t="str">
            <v>斌郎街道</v>
          </cell>
          <cell r="K204" t="str">
            <v>斌郎社区</v>
          </cell>
          <cell r="L204" t="str">
            <v>四川省达州市达县斌郎乡斌郎社区新街88号附107号</v>
          </cell>
          <cell r="M204" t="str">
            <v>四川省达州市达县斌郎乡斌郎社区新街88号附107号</v>
          </cell>
        </row>
        <row r="204">
          <cell r="R204" t="str">
            <v>51302119540716047712</v>
          </cell>
          <cell r="S204" t="str">
            <v>视力</v>
          </cell>
          <cell r="T204" t="str">
            <v>二级</v>
          </cell>
          <cell r="U204" t="str">
            <v>视力二级;</v>
          </cell>
        </row>
        <row r="205">
          <cell r="B205" t="str">
            <v>513021193802150528</v>
          </cell>
          <cell r="C205" t="str">
            <v>女</v>
          </cell>
          <cell r="D205" t="str">
            <v>汉族</v>
          </cell>
          <cell r="E205" t="str">
            <v>文盲</v>
          </cell>
          <cell r="F205" t="str">
            <v>已婚</v>
          </cell>
          <cell r="G205" t="str">
            <v>农业</v>
          </cell>
        </row>
        <row r="205">
          <cell r="I205" t="str">
            <v>18111372729</v>
          </cell>
          <cell r="J205" t="str">
            <v>斌郎街道</v>
          </cell>
          <cell r="K205" t="str">
            <v>斌郎社区</v>
          </cell>
          <cell r="L205" t="str">
            <v>四川省达州市达县斌郎乡二郎社区6组</v>
          </cell>
          <cell r="M205" t="str">
            <v>四川省达州市达县斌郎乡二郎社区6组</v>
          </cell>
          <cell r="N205" t="str">
            <v>刘继良</v>
          </cell>
          <cell r="O205" t="str">
            <v>子</v>
          </cell>
        </row>
        <row r="205">
          <cell r="Q205" t="str">
            <v>18111372729</v>
          </cell>
          <cell r="R205" t="str">
            <v>51302119380215052852</v>
          </cell>
          <cell r="S205" t="str">
            <v>智力</v>
          </cell>
          <cell r="T205" t="str">
            <v>二级</v>
          </cell>
          <cell r="U205" t="str">
            <v>智力二级;</v>
          </cell>
        </row>
        <row r="206">
          <cell r="B206" t="str">
            <v>513021197001124563</v>
          </cell>
          <cell r="C206" t="str">
            <v>女</v>
          </cell>
          <cell r="D206" t="str">
            <v>汉族</v>
          </cell>
          <cell r="E206" t="str">
            <v>小学</v>
          </cell>
          <cell r="F206" t="str">
            <v>已婚</v>
          </cell>
          <cell r="G206" t="str">
            <v>非农业</v>
          </cell>
        </row>
        <row r="206">
          <cell r="I206" t="str">
            <v>15928240606</v>
          </cell>
          <cell r="J206" t="str">
            <v>斌郎街道</v>
          </cell>
          <cell r="K206" t="str">
            <v>斌郎社区</v>
          </cell>
          <cell r="L206" t="str">
            <v>四川省达县斌郎乡新街88号附88号</v>
          </cell>
          <cell r="M206" t="str">
            <v>四川省达县斌郎乡新街88号附88号</v>
          </cell>
        </row>
        <row r="206">
          <cell r="R206" t="str">
            <v>51302119700112456342</v>
          </cell>
          <cell r="S206" t="str">
            <v>肢体</v>
          </cell>
          <cell r="T206" t="str">
            <v>二级</v>
          </cell>
          <cell r="U206" t="str">
            <v>肢体二级;</v>
          </cell>
        </row>
        <row r="207">
          <cell r="B207" t="str">
            <v>513001195411060625</v>
          </cell>
          <cell r="C207" t="str">
            <v>女</v>
          </cell>
          <cell r="D207" t="str">
            <v>汉族</v>
          </cell>
          <cell r="E207" t="str">
            <v>文盲</v>
          </cell>
          <cell r="F207" t="str">
            <v>已婚</v>
          </cell>
          <cell r="G207" t="str">
            <v>非农业</v>
          </cell>
        </row>
        <row r="207">
          <cell r="I207" t="str">
            <v>15182872739</v>
          </cell>
          <cell r="J207" t="str">
            <v>斌郎街道</v>
          </cell>
          <cell r="K207" t="str">
            <v>斌郎社区</v>
          </cell>
          <cell r="L207" t="str">
            <v>四川省达州市达川区斌郎街道斌郎社区新街88号附42号</v>
          </cell>
          <cell r="M207" t="str">
            <v>四川省达州市达川区斌郎街道斌郎社区新街88号附42号</v>
          </cell>
        </row>
        <row r="207">
          <cell r="R207" t="str">
            <v>51300119541106062543</v>
          </cell>
          <cell r="S207" t="str">
            <v>肢体</v>
          </cell>
          <cell r="T207" t="str">
            <v>三级</v>
          </cell>
          <cell r="U207" t="str">
            <v>肢体三级;</v>
          </cell>
        </row>
        <row r="208">
          <cell r="B208" t="str">
            <v>513021199710250529</v>
          </cell>
          <cell r="C208" t="str">
            <v>女</v>
          </cell>
          <cell r="D208" t="str">
            <v>汉族</v>
          </cell>
          <cell r="E208" t="str">
            <v>高中</v>
          </cell>
          <cell r="F208" t="str">
            <v>未婚</v>
          </cell>
          <cell r="G208" t="str">
            <v>非农业</v>
          </cell>
        </row>
        <row r="208">
          <cell r="I208" t="str">
            <v>18111378577</v>
          </cell>
          <cell r="J208" t="str">
            <v>斌郎街道</v>
          </cell>
          <cell r="K208" t="str">
            <v>斌郎社区</v>
          </cell>
          <cell r="L208" t="str">
            <v>四川省达州市达县斌郎乡斌郎社区桥头街99号</v>
          </cell>
          <cell r="M208" t="str">
            <v>四川省达州市达县斌郎乡斌郎社区桥头街99号</v>
          </cell>
          <cell r="N208" t="str">
            <v>杨一琼</v>
          </cell>
          <cell r="O208" t="str">
            <v>父母</v>
          </cell>
        </row>
        <row r="208">
          <cell r="Q208" t="str">
            <v>18111378577</v>
          </cell>
          <cell r="R208" t="str">
            <v>51302119971025052962</v>
          </cell>
          <cell r="S208" t="str">
            <v>精神</v>
          </cell>
          <cell r="T208" t="str">
            <v>二级</v>
          </cell>
          <cell r="U208" t="str">
            <v>精神二级;</v>
          </cell>
        </row>
        <row r="209">
          <cell r="B209" t="str">
            <v>513021196303020570</v>
          </cell>
          <cell r="C209" t="str">
            <v>男</v>
          </cell>
          <cell r="D209" t="str">
            <v>汉族</v>
          </cell>
          <cell r="E209" t="str">
            <v>大专</v>
          </cell>
          <cell r="F209" t="str">
            <v>离婚</v>
          </cell>
          <cell r="G209" t="str">
            <v>非农业</v>
          </cell>
        </row>
        <row r="209">
          <cell r="I209" t="str">
            <v>15908289023</v>
          </cell>
          <cell r="J209" t="str">
            <v>斌郎街道</v>
          </cell>
          <cell r="K209" t="str">
            <v>斌郎社区</v>
          </cell>
          <cell r="L209" t="str">
            <v>四川省达州市达县斌郎乡斌郎社区</v>
          </cell>
          <cell r="M209" t="str">
            <v>四川省达州市达县斌郎乡桥头街99号</v>
          </cell>
        </row>
        <row r="209">
          <cell r="R209" t="str">
            <v>51302119630302057044</v>
          </cell>
          <cell r="S209" t="str">
            <v>肢体</v>
          </cell>
          <cell r="T209" t="str">
            <v>四级</v>
          </cell>
          <cell r="U209" t="str">
            <v>肢体四级;</v>
          </cell>
        </row>
        <row r="210">
          <cell r="B210" t="str">
            <v>513021198604010527</v>
          </cell>
          <cell r="C210" t="str">
            <v>女</v>
          </cell>
          <cell r="D210" t="str">
            <v>汉族</v>
          </cell>
          <cell r="E210" t="str">
            <v>大专</v>
          </cell>
          <cell r="F210" t="str">
            <v>未婚</v>
          </cell>
          <cell r="G210" t="str">
            <v>农业</v>
          </cell>
        </row>
        <row r="210">
          <cell r="I210" t="str">
            <v>13629069896</v>
          </cell>
          <cell r="J210" t="str">
            <v>斌郎街道</v>
          </cell>
          <cell r="K210" t="str">
            <v>斌郎社区</v>
          </cell>
          <cell r="L210" t="str">
            <v>四川省达州市达川区斌郎乡二郎社区二郎村5组</v>
          </cell>
          <cell r="M210" t="str">
            <v>四川省达州市达川区斌郎乡二郎社区二郎村5组</v>
          </cell>
          <cell r="N210" t="str">
            <v>孙于斌</v>
          </cell>
          <cell r="O210" t="str">
            <v>配偶</v>
          </cell>
        </row>
        <row r="210">
          <cell r="Q210" t="str">
            <v>13629069896</v>
          </cell>
          <cell r="R210" t="str">
            <v>51302119860401052762</v>
          </cell>
          <cell r="S210" t="str">
            <v>精神</v>
          </cell>
          <cell r="T210" t="str">
            <v>二级</v>
          </cell>
          <cell r="U210" t="str">
            <v>精神二级;</v>
          </cell>
        </row>
        <row r="211">
          <cell r="B211" t="str">
            <v>51302119670101052X</v>
          </cell>
          <cell r="C211" t="str">
            <v>女</v>
          </cell>
          <cell r="D211" t="str">
            <v>汉族</v>
          </cell>
          <cell r="E211" t="str">
            <v>小学</v>
          </cell>
          <cell r="F211" t="str">
            <v>已婚</v>
          </cell>
          <cell r="G211" t="str">
            <v>非农业</v>
          </cell>
        </row>
        <row r="211">
          <cell r="I211" t="str">
            <v>13002859553</v>
          </cell>
          <cell r="J211" t="str">
            <v>斌郎街道</v>
          </cell>
          <cell r="K211" t="str">
            <v>斌郎社区</v>
          </cell>
          <cell r="L211" t="str">
            <v>四川省达州市达川区斌郎乡斌郎社区新街88号附100号</v>
          </cell>
          <cell r="M211" t="str">
            <v>四川省达州市达川区斌郎乡斌郎社区新街88号附100号</v>
          </cell>
        </row>
        <row r="211">
          <cell r="R211" t="str">
            <v>51302119670101052X44</v>
          </cell>
          <cell r="S211" t="str">
            <v>肢体</v>
          </cell>
          <cell r="T211" t="str">
            <v>四级</v>
          </cell>
          <cell r="U211" t="str">
            <v>肢体四级;</v>
          </cell>
        </row>
        <row r="212">
          <cell r="B212" t="str">
            <v>513029196306061491</v>
          </cell>
          <cell r="C212" t="str">
            <v>男</v>
          </cell>
          <cell r="D212" t="str">
            <v>汉族</v>
          </cell>
          <cell r="E212" t="str">
            <v>初中</v>
          </cell>
          <cell r="F212" t="str">
            <v>已婚</v>
          </cell>
          <cell r="G212" t="str">
            <v>农业</v>
          </cell>
        </row>
        <row r="212">
          <cell r="I212" t="str">
            <v>18011124935</v>
          </cell>
          <cell r="J212" t="str">
            <v>斌郎街道</v>
          </cell>
          <cell r="K212" t="str">
            <v>斌郎社区</v>
          </cell>
          <cell r="L212" t="str">
            <v>四川省达州市达县斌郎乡新街68号</v>
          </cell>
          <cell r="M212" t="str">
            <v>四川省达县</v>
          </cell>
        </row>
        <row r="212">
          <cell r="R212" t="str">
            <v>51302919630606149144</v>
          </cell>
          <cell r="S212" t="str">
            <v>肢体</v>
          </cell>
          <cell r="T212" t="str">
            <v>四级</v>
          </cell>
          <cell r="U212" t="str">
            <v>肢体四级;</v>
          </cell>
        </row>
        <row r="213">
          <cell r="B213" t="str">
            <v>513021195410010445</v>
          </cell>
          <cell r="C213" t="str">
            <v>女</v>
          </cell>
          <cell r="D213" t="str">
            <v>汉族</v>
          </cell>
          <cell r="E213" t="str">
            <v>小学</v>
          </cell>
          <cell r="F213" t="str">
            <v>已婚</v>
          </cell>
          <cell r="G213" t="str">
            <v>非农业</v>
          </cell>
        </row>
        <row r="213">
          <cell r="I213" t="str">
            <v>18081501111</v>
          </cell>
          <cell r="J213" t="str">
            <v>斌郎街道</v>
          </cell>
          <cell r="K213" t="str">
            <v>斌郎社区</v>
          </cell>
          <cell r="L213" t="str">
            <v>四川省达州市达县斌郎乡斌郎社区新街88号附111号</v>
          </cell>
          <cell r="M213" t="str">
            <v>四川省达州市达县斌郎乡斌郎社区新街88号附111号</v>
          </cell>
        </row>
        <row r="213">
          <cell r="R213" t="str">
            <v>51302119541001044524</v>
          </cell>
          <cell r="S213" t="str">
            <v>听力</v>
          </cell>
          <cell r="T213" t="str">
            <v>四级</v>
          </cell>
          <cell r="U213" t="str">
            <v>听力四级;</v>
          </cell>
        </row>
        <row r="214">
          <cell r="B214" t="str">
            <v>513021197302240656</v>
          </cell>
          <cell r="C214" t="str">
            <v>男</v>
          </cell>
          <cell r="D214" t="str">
            <v>汉族</v>
          </cell>
          <cell r="E214" t="str">
            <v>初中</v>
          </cell>
          <cell r="F214" t="str">
            <v>已婚</v>
          </cell>
          <cell r="G214" t="str">
            <v>非农业</v>
          </cell>
        </row>
        <row r="214">
          <cell r="I214" t="str">
            <v>13541812347</v>
          </cell>
          <cell r="J214" t="str">
            <v>斌郎街道</v>
          </cell>
          <cell r="K214" t="str">
            <v>斌郎社区</v>
          </cell>
          <cell r="L214" t="str">
            <v>四川省达州市达川区斌郎乡斌郎社区新街88号附122号</v>
          </cell>
          <cell r="M214" t="str">
            <v>四川省达州市达川区斌郎乡斌郎社区新街88号附122号</v>
          </cell>
        </row>
        <row r="214">
          <cell r="R214" t="str">
            <v>51302119730224065644</v>
          </cell>
          <cell r="S214" t="str">
            <v>肢体</v>
          </cell>
          <cell r="T214" t="str">
            <v>四级</v>
          </cell>
          <cell r="U214" t="str">
            <v>肢体四级;</v>
          </cell>
        </row>
        <row r="215">
          <cell r="B215" t="str">
            <v>513021194908200524</v>
          </cell>
          <cell r="C215" t="str">
            <v>女</v>
          </cell>
          <cell r="D215" t="str">
            <v>汉族</v>
          </cell>
          <cell r="E215" t="str">
            <v>小学</v>
          </cell>
          <cell r="F215" t="str">
            <v>已婚</v>
          </cell>
          <cell r="G215" t="str">
            <v>农业</v>
          </cell>
        </row>
        <row r="215">
          <cell r="I215" t="str">
            <v>15181852788</v>
          </cell>
          <cell r="J215" t="str">
            <v>斌郎街道</v>
          </cell>
          <cell r="K215" t="str">
            <v>斌郎社区</v>
          </cell>
          <cell r="L215" t="str">
            <v>四川省达州市达川区斌郎街道斌郎社区6组</v>
          </cell>
          <cell r="M215" t="str">
            <v>四川省达州市达川区斌郎街道斌郎社区6组</v>
          </cell>
        </row>
        <row r="215">
          <cell r="R215" t="str">
            <v>51302119490820052443</v>
          </cell>
          <cell r="S215" t="str">
            <v>肢体</v>
          </cell>
          <cell r="T215" t="str">
            <v>三级</v>
          </cell>
          <cell r="U215" t="str">
            <v>肢体三级;</v>
          </cell>
        </row>
        <row r="216">
          <cell r="B216" t="str">
            <v>511721201206215974</v>
          </cell>
          <cell r="C216" t="str">
            <v>男</v>
          </cell>
          <cell r="D216" t="str">
            <v>汉族</v>
          </cell>
          <cell r="E216" t="str">
            <v>文盲</v>
          </cell>
          <cell r="F216" t="str">
            <v>未婚</v>
          </cell>
          <cell r="G216" t="str">
            <v>非农业</v>
          </cell>
        </row>
        <row r="216">
          <cell r="I216" t="str">
            <v>15881888581</v>
          </cell>
          <cell r="J216" t="str">
            <v>斌郎街道</v>
          </cell>
          <cell r="K216" t="str">
            <v>斌郎社区</v>
          </cell>
          <cell r="L216" t="str">
            <v>四川省达州市达川区斌郎街道斌郎社区新街68号</v>
          </cell>
          <cell r="M216" t="str">
            <v>四川省达州市达川区斌郎街道斌郎社区新街68号</v>
          </cell>
          <cell r="N216" t="str">
            <v>吴刚</v>
          </cell>
          <cell r="O216" t="str">
            <v>父母</v>
          </cell>
        </row>
        <row r="216">
          <cell r="Q216" t="str">
            <v>15881888581</v>
          </cell>
          <cell r="R216" t="str">
            <v>51172120120621597453</v>
          </cell>
          <cell r="S216" t="str">
            <v>智力</v>
          </cell>
          <cell r="T216" t="str">
            <v>三级</v>
          </cell>
          <cell r="U216" t="str">
            <v>智力三级;</v>
          </cell>
        </row>
        <row r="217">
          <cell r="B217" t="str">
            <v>51302119480309055X</v>
          </cell>
          <cell r="C217" t="str">
            <v>男</v>
          </cell>
          <cell r="D217" t="str">
            <v>汉族</v>
          </cell>
          <cell r="E217" t="str">
            <v>小学</v>
          </cell>
          <cell r="F217" t="str">
            <v>已婚</v>
          </cell>
          <cell r="G217" t="str">
            <v>农业</v>
          </cell>
        </row>
        <row r="217">
          <cell r="I217" t="str">
            <v>13350780980</v>
          </cell>
          <cell r="J217" t="str">
            <v>斌郎街道</v>
          </cell>
          <cell r="K217" t="str">
            <v>斌郎社区</v>
          </cell>
          <cell r="L217" t="str">
            <v>四川省达州市达川区斌郎街道斌郎社区2组</v>
          </cell>
          <cell r="M217" t="str">
            <v>四川省达州市达川区斌郎街道斌郎社区2组</v>
          </cell>
        </row>
        <row r="217">
          <cell r="R217" t="str">
            <v>51302119480309055X42</v>
          </cell>
          <cell r="S217" t="str">
            <v>肢体</v>
          </cell>
          <cell r="T217" t="str">
            <v>二级</v>
          </cell>
          <cell r="U217" t="str">
            <v>肢体二级;</v>
          </cell>
        </row>
        <row r="218">
          <cell r="B218" t="str">
            <v>513021193611170550</v>
          </cell>
          <cell r="C218" t="str">
            <v>男</v>
          </cell>
          <cell r="D218" t="str">
            <v>汉族</v>
          </cell>
          <cell r="E218" t="str">
            <v>小学</v>
          </cell>
          <cell r="F218" t="str">
            <v>已婚</v>
          </cell>
          <cell r="G218" t="str">
            <v>农业</v>
          </cell>
        </row>
        <row r="218">
          <cell r="I218" t="str">
            <v>18111372729</v>
          </cell>
          <cell r="J218" t="str">
            <v>斌郎街道</v>
          </cell>
          <cell r="K218" t="str">
            <v>斌郎社区</v>
          </cell>
          <cell r="L218" t="str">
            <v>四川省达州市达川区斌郎街道二郎社区二郎村6组</v>
          </cell>
          <cell r="M218" t="str">
            <v>四川省达州市达川区斌郎街道二郎社区二郎村6组</v>
          </cell>
        </row>
        <row r="218">
          <cell r="R218" t="str">
            <v>51302119361117055042</v>
          </cell>
          <cell r="S218" t="str">
            <v>肢体</v>
          </cell>
          <cell r="T218" t="str">
            <v>二级</v>
          </cell>
          <cell r="U218" t="str">
            <v>肢体二级;</v>
          </cell>
        </row>
        <row r="219">
          <cell r="B219" t="str">
            <v>513021196604193395</v>
          </cell>
          <cell r="C219" t="str">
            <v>男</v>
          </cell>
          <cell r="D219" t="str">
            <v>汉族</v>
          </cell>
          <cell r="E219" t="str">
            <v>初中</v>
          </cell>
          <cell r="F219" t="str">
            <v>已婚</v>
          </cell>
          <cell r="G219" t="str">
            <v>农业</v>
          </cell>
        </row>
        <row r="219">
          <cell r="I219" t="str">
            <v>18784827851</v>
          </cell>
          <cell r="J219" t="str">
            <v>斌郎街道</v>
          </cell>
          <cell r="K219" t="str">
            <v>斌郎社区</v>
          </cell>
          <cell r="L219" t="str">
            <v>四川省达州市达川区斌郎街道斌郎社区7组</v>
          </cell>
          <cell r="M219" t="str">
            <v>四川省达州市达川区斌郎街道斌郎社区7组</v>
          </cell>
        </row>
        <row r="219">
          <cell r="R219" t="str">
            <v>51302119660419339544</v>
          </cell>
          <cell r="S219" t="str">
            <v>肢体</v>
          </cell>
          <cell r="T219" t="str">
            <v>四级</v>
          </cell>
          <cell r="U219" t="str">
            <v>肢体四级;</v>
          </cell>
        </row>
        <row r="220">
          <cell r="B220" t="str">
            <v>513021195811040549</v>
          </cell>
          <cell r="C220" t="str">
            <v>女</v>
          </cell>
          <cell r="D220" t="str">
            <v>汉族</v>
          </cell>
          <cell r="E220" t="str">
            <v>初中</v>
          </cell>
          <cell r="F220" t="str">
            <v>已婚</v>
          </cell>
          <cell r="G220" t="str">
            <v>农业</v>
          </cell>
        </row>
        <row r="220">
          <cell r="I220" t="str">
            <v>15528873609</v>
          </cell>
          <cell r="J220" t="str">
            <v>斌郎街道</v>
          </cell>
          <cell r="K220" t="str">
            <v>斌郎社区</v>
          </cell>
          <cell r="L220" t="str">
            <v>四川省达州市达川区斌郎街道斌郎社区2组</v>
          </cell>
          <cell r="M220" t="str">
            <v>四川省达州市达川区斌郎街道斌郎社区2组</v>
          </cell>
        </row>
        <row r="220">
          <cell r="R220" t="str">
            <v>51302119581104054912</v>
          </cell>
          <cell r="S220" t="str">
            <v>视力</v>
          </cell>
          <cell r="T220" t="str">
            <v>二级</v>
          </cell>
          <cell r="U220" t="str">
            <v>视力二级;</v>
          </cell>
        </row>
        <row r="221">
          <cell r="B221" t="str">
            <v>513021199504200555</v>
          </cell>
          <cell r="C221" t="str">
            <v>男</v>
          </cell>
          <cell r="D221" t="str">
            <v>汉族</v>
          </cell>
          <cell r="E221" t="str">
            <v>小学</v>
          </cell>
          <cell r="F221" t="str">
            <v>未婚</v>
          </cell>
          <cell r="G221" t="str">
            <v>农业</v>
          </cell>
        </row>
        <row r="221">
          <cell r="J221" t="str">
            <v>斌郎街道</v>
          </cell>
          <cell r="K221" t="str">
            <v>郑家村</v>
          </cell>
          <cell r="L221" t="str">
            <v>四川省达县斌郎乡烟山村5组</v>
          </cell>
          <cell r="M221" t="str">
            <v>四川省达县斌郎乡烟山村5组</v>
          </cell>
          <cell r="N221" t="str">
            <v>何德俊</v>
          </cell>
          <cell r="O221" t="str">
            <v>父母</v>
          </cell>
        </row>
        <row r="221">
          <cell r="Q221" t="str">
            <v>1234561</v>
          </cell>
          <cell r="R221" t="str">
            <v>51302119950420055514</v>
          </cell>
          <cell r="S221" t="str">
            <v>视力</v>
          </cell>
          <cell r="T221" t="str">
            <v>四级</v>
          </cell>
          <cell r="U221" t="str">
            <v>视力四级;</v>
          </cell>
        </row>
        <row r="222">
          <cell r="B222" t="str">
            <v>513021194108020525</v>
          </cell>
          <cell r="C222" t="str">
            <v>女</v>
          </cell>
          <cell r="D222" t="str">
            <v>汉族</v>
          </cell>
          <cell r="E222" t="str">
            <v>小学</v>
          </cell>
          <cell r="F222" t="str">
            <v>已婚</v>
          </cell>
          <cell r="G222" t="str">
            <v>农业</v>
          </cell>
        </row>
        <row r="222">
          <cell r="J222" t="str">
            <v>斌郎街道</v>
          </cell>
          <cell r="K222" t="str">
            <v>郑家村</v>
          </cell>
          <cell r="L222" t="str">
            <v>四川省达县斌郎乡郑家村2组</v>
          </cell>
          <cell r="M222" t="str">
            <v>四川省达县斌郎乡郑家村2组</v>
          </cell>
          <cell r="N222" t="str">
            <v>蒋炳田</v>
          </cell>
          <cell r="O222" t="str">
            <v>配偶</v>
          </cell>
        </row>
        <row r="222">
          <cell r="R222" t="str">
            <v>51302119410802052543B1</v>
          </cell>
          <cell r="S222" t="str">
            <v>肢体</v>
          </cell>
          <cell r="T222" t="str">
            <v>三级</v>
          </cell>
          <cell r="U222" t="str">
            <v>肢体三级;</v>
          </cell>
        </row>
        <row r="223">
          <cell r="B223" t="str">
            <v>513021197101080596</v>
          </cell>
          <cell r="C223" t="str">
            <v>男</v>
          </cell>
          <cell r="D223" t="str">
            <v>汉族</v>
          </cell>
          <cell r="E223" t="str">
            <v>小学</v>
          </cell>
          <cell r="F223" t="str">
            <v>已婚</v>
          </cell>
          <cell r="G223" t="str">
            <v>农业</v>
          </cell>
        </row>
        <row r="223">
          <cell r="I223" t="str">
            <v>13508248700</v>
          </cell>
          <cell r="J223" t="str">
            <v>斌郎街道</v>
          </cell>
          <cell r="K223" t="str">
            <v>郑家村</v>
          </cell>
          <cell r="L223" t="str">
            <v>四川省达县斌郎乡郑家村4组</v>
          </cell>
          <cell r="M223" t="str">
            <v>四川省达县斌郎乡郑家村4组</v>
          </cell>
        </row>
        <row r="223">
          <cell r="R223" t="str">
            <v>51302119710108059644</v>
          </cell>
          <cell r="S223" t="str">
            <v>肢体</v>
          </cell>
          <cell r="T223" t="str">
            <v>四级</v>
          </cell>
          <cell r="U223" t="str">
            <v>肢体四级;</v>
          </cell>
        </row>
        <row r="224">
          <cell r="B224" t="str">
            <v>513021193802150552</v>
          </cell>
          <cell r="C224" t="str">
            <v>男</v>
          </cell>
          <cell r="D224" t="str">
            <v>汉族</v>
          </cell>
          <cell r="E224" t="str">
            <v>小学</v>
          </cell>
          <cell r="F224" t="str">
            <v>已婚</v>
          </cell>
          <cell r="G224" t="str">
            <v>农业</v>
          </cell>
        </row>
        <row r="224">
          <cell r="I224" t="str">
            <v>15082410678</v>
          </cell>
          <cell r="J224" t="str">
            <v>斌郎街道</v>
          </cell>
          <cell r="K224" t="str">
            <v>郑家村</v>
          </cell>
          <cell r="L224" t="str">
            <v>四川省达县斌郎乡烟山村2组</v>
          </cell>
          <cell r="M224" t="str">
            <v>四川省达县斌郎乡烟山村2组</v>
          </cell>
          <cell r="N224" t="str">
            <v>何纪玉</v>
          </cell>
          <cell r="O224" t="str">
            <v>配偶</v>
          </cell>
        </row>
        <row r="224">
          <cell r="R224" t="str">
            <v>51302119380215055244</v>
          </cell>
          <cell r="S224" t="str">
            <v>肢体</v>
          </cell>
          <cell r="T224" t="str">
            <v>四级</v>
          </cell>
          <cell r="U224" t="str">
            <v>肢体四级;</v>
          </cell>
        </row>
        <row r="225">
          <cell r="B225" t="str">
            <v>513021197409100573</v>
          </cell>
          <cell r="C225" t="str">
            <v>男</v>
          </cell>
          <cell r="D225" t="str">
            <v>汉族</v>
          </cell>
          <cell r="E225" t="str">
            <v>初中</v>
          </cell>
          <cell r="F225" t="str">
            <v>已婚</v>
          </cell>
          <cell r="G225" t="str">
            <v>农业</v>
          </cell>
        </row>
        <row r="225">
          <cell r="I225" t="str">
            <v>17068108721</v>
          </cell>
          <cell r="J225" t="str">
            <v>斌郎街道</v>
          </cell>
          <cell r="K225" t="str">
            <v>郑家村</v>
          </cell>
          <cell r="L225" t="str">
            <v>四川省达县斌郎乡郑家村4组</v>
          </cell>
          <cell r="M225" t="str">
            <v>四川省达县斌郎乡郑家村4组</v>
          </cell>
        </row>
        <row r="225">
          <cell r="R225" t="str">
            <v>51302119740910057344</v>
          </cell>
          <cell r="S225" t="str">
            <v>肢体</v>
          </cell>
          <cell r="T225" t="str">
            <v>四级</v>
          </cell>
          <cell r="U225" t="str">
            <v>肢体四级;</v>
          </cell>
        </row>
        <row r="226">
          <cell r="B226" t="str">
            <v>513021195711170557</v>
          </cell>
          <cell r="C226" t="str">
            <v>男</v>
          </cell>
          <cell r="D226" t="str">
            <v>汉族</v>
          </cell>
          <cell r="E226" t="str">
            <v>文盲</v>
          </cell>
          <cell r="F226" t="str">
            <v>已婚</v>
          </cell>
          <cell r="G226" t="str">
            <v>农业</v>
          </cell>
        </row>
        <row r="226">
          <cell r="I226" t="str">
            <v>18282901290</v>
          </cell>
          <cell r="J226" t="str">
            <v>斌郎街道</v>
          </cell>
          <cell r="K226" t="str">
            <v>郑家村</v>
          </cell>
          <cell r="L226" t="str">
            <v>四川省达州市达川区斌郎街道郑家村1组</v>
          </cell>
          <cell r="M226" t="str">
            <v>四川省达州市达川区斌郎街道郑家村1组</v>
          </cell>
        </row>
        <row r="226">
          <cell r="R226" t="str">
            <v>51302119571117055742</v>
          </cell>
          <cell r="S226" t="str">
            <v>肢体</v>
          </cell>
          <cell r="T226" t="str">
            <v>二级</v>
          </cell>
          <cell r="U226" t="str">
            <v>肢体二级;</v>
          </cell>
        </row>
        <row r="227">
          <cell r="B227" t="str">
            <v>513021195107290552</v>
          </cell>
          <cell r="C227" t="str">
            <v>男</v>
          </cell>
          <cell r="D227" t="str">
            <v>汉族</v>
          </cell>
          <cell r="E227" t="str">
            <v>小学</v>
          </cell>
          <cell r="F227" t="str">
            <v>已婚</v>
          </cell>
          <cell r="G227" t="str">
            <v>农业</v>
          </cell>
        </row>
        <row r="227">
          <cell r="I227" t="str">
            <v>13890420575</v>
          </cell>
          <cell r="J227" t="str">
            <v>斌郎街道</v>
          </cell>
          <cell r="K227" t="str">
            <v>郑家村</v>
          </cell>
          <cell r="L227" t="str">
            <v>四川省达县斌郎乡烟山村3组</v>
          </cell>
          <cell r="M227" t="str">
            <v>四川省达县斌郎乡烟山村3组</v>
          </cell>
          <cell r="N227" t="str">
            <v>张相菊</v>
          </cell>
          <cell r="O227" t="str">
            <v>配偶</v>
          </cell>
        </row>
        <row r="227">
          <cell r="R227" t="str">
            <v>51302119510729055244</v>
          </cell>
          <cell r="S227" t="str">
            <v>肢体</v>
          </cell>
          <cell r="T227" t="str">
            <v>四级</v>
          </cell>
          <cell r="U227" t="str">
            <v>肢体四级;</v>
          </cell>
        </row>
        <row r="228">
          <cell r="B228" t="str">
            <v>513021196503120525</v>
          </cell>
          <cell r="C228" t="str">
            <v>女</v>
          </cell>
          <cell r="D228" t="str">
            <v>汉族</v>
          </cell>
          <cell r="E228" t="str">
            <v>初中</v>
          </cell>
          <cell r="F228" t="str">
            <v>已婚</v>
          </cell>
          <cell r="G228" t="str">
            <v>农业</v>
          </cell>
        </row>
        <row r="228">
          <cell r="I228" t="str">
            <v>18384873265</v>
          </cell>
          <cell r="J228" t="str">
            <v>斌郎街道</v>
          </cell>
          <cell r="K228" t="str">
            <v>郑家村</v>
          </cell>
          <cell r="L228" t="str">
            <v>四川省达县斌郎乡郑家村5组</v>
          </cell>
          <cell r="M228" t="str">
            <v>四川省达县斌郎乡郑家村5组</v>
          </cell>
          <cell r="N228" t="str">
            <v>郑国树</v>
          </cell>
          <cell r="O228" t="str">
            <v>配偶</v>
          </cell>
        </row>
        <row r="228">
          <cell r="R228" t="str">
            <v>51302119650312052544</v>
          </cell>
          <cell r="S228" t="str">
            <v>肢体</v>
          </cell>
          <cell r="T228" t="str">
            <v>四级</v>
          </cell>
          <cell r="U228" t="str">
            <v>肢体四级;</v>
          </cell>
        </row>
        <row r="229">
          <cell r="B229" t="str">
            <v>513021195508200554</v>
          </cell>
          <cell r="C229" t="str">
            <v>男</v>
          </cell>
          <cell r="D229" t="str">
            <v>汉族</v>
          </cell>
          <cell r="E229" t="str">
            <v>初中</v>
          </cell>
          <cell r="F229" t="str">
            <v>丧偶</v>
          </cell>
          <cell r="G229" t="str">
            <v>农业</v>
          </cell>
        </row>
        <row r="229">
          <cell r="I229" t="str">
            <v>18384892313</v>
          </cell>
          <cell r="J229" t="str">
            <v>斌郎街道</v>
          </cell>
          <cell r="K229" t="str">
            <v>郑家村</v>
          </cell>
          <cell r="L229" t="str">
            <v>四川省达县斌郎乡郑家村3组</v>
          </cell>
          <cell r="M229" t="str">
            <v>四川省达县斌郎乡郑家村3组</v>
          </cell>
          <cell r="N229" t="str">
            <v>沈郑芳</v>
          </cell>
          <cell r="O229" t="str">
            <v>父母</v>
          </cell>
        </row>
        <row r="229">
          <cell r="R229" t="str">
            <v>51302119550820055444</v>
          </cell>
          <cell r="S229" t="str">
            <v>肢体</v>
          </cell>
          <cell r="T229" t="str">
            <v>四级</v>
          </cell>
          <cell r="U229" t="str">
            <v>肢体四级;</v>
          </cell>
        </row>
        <row r="230">
          <cell r="B230" t="str">
            <v>513021193906200526</v>
          </cell>
          <cell r="C230" t="str">
            <v>女</v>
          </cell>
          <cell r="D230" t="str">
            <v>汉族</v>
          </cell>
          <cell r="E230" t="str">
            <v>小学</v>
          </cell>
          <cell r="F230" t="str">
            <v>已婚</v>
          </cell>
          <cell r="G230" t="str">
            <v>农业</v>
          </cell>
        </row>
        <row r="230">
          <cell r="I230" t="str">
            <v>13541810808</v>
          </cell>
          <cell r="J230" t="str">
            <v>斌郎街道</v>
          </cell>
          <cell r="K230" t="str">
            <v>郑家村</v>
          </cell>
          <cell r="L230" t="str">
            <v>四川省达县斌郎乡烟山村3组</v>
          </cell>
          <cell r="M230" t="str">
            <v>四川省达县斌郎乡烟山村3组</v>
          </cell>
          <cell r="N230" t="str">
            <v>张成国</v>
          </cell>
          <cell r="O230" t="str">
            <v>配偶</v>
          </cell>
        </row>
        <row r="230">
          <cell r="R230" t="str">
            <v>51302119390620052644</v>
          </cell>
          <cell r="S230" t="str">
            <v>肢体</v>
          </cell>
          <cell r="T230" t="str">
            <v>四级</v>
          </cell>
          <cell r="U230" t="str">
            <v>肢体四级;</v>
          </cell>
        </row>
        <row r="231">
          <cell r="B231" t="str">
            <v>513021195509270597</v>
          </cell>
          <cell r="C231" t="str">
            <v>男</v>
          </cell>
          <cell r="D231" t="str">
            <v>汉族</v>
          </cell>
          <cell r="E231" t="str">
            <v>小学</v>
          </cell>
          <cell r="F231" t="str">
            <v>已婚</v>
          </cell>
          <cell r="G231" t="str">
            <v>农业</v>
          </cell>
        </row>
        <row r="231">
          <cell r="I231" t="str">
            <v>18282907040</v>
          </cell>
          <cell r="J231" t="str">
            <v>斌郎街道</v>
          </cell>
          <cell r="K231" t="str">
            <v>郑家村</v>
          </cell>
          <cell r="L231" t="str">
            <v>四川省达县斌郎乡烟山村3组</v>
          </cell>
          <cell r="M231" t="str">
            <v>四川省达县斌郎乡烟山村3组</v>
          </cell>
          <cell r="N231" t="str">
            <v>陈锡琼</v>
          </cell>
          <cell r="O231" t="str">
            <v>配偶</v>
          </cell>
        </row>
        <row r="231">
          <cell r="R231" t="str">
            <v>51302119550927059722</v>
          </cell>
          <cell r="S231" t="str">
            <v>听力</v>
          </cell>
          <cell r="T231" t="str">
            <v>二级</v>
          </cell>
          <cell r="U231" t="str">
            <v>听力二级;</v>
          </cell>
        </row>
        <row r="232">
          <cell r="B232" t="str">
            <v>513021196701220551</v>
          </cell>
          <cell r="C232" t="str">
            <v>男</v>
          </cell>
          <cell r="D232" t="str">
            <v>汉族</v>
          </cell>
          <cell r="E232" t="str">
            <v>文盲</v>
          </cell>
          <cell r="F232" t="str">
            <v>未婚</v>
          </cell>
          <cell r="G232" t="str">
            <v>农业</v>
          </cell>
        </row>
        <row r="232">
          <cell r="I232" t="str">
            <v>15882931182</v>
          </cell>
          <cell r="J232" t="str">
            <v>斌郎街道</v>
          </cell>
          <cell r="K232" t="str">
            <v>郑家村</v>
          </cell>
          <cell r="L232" t="str">
            <v>四川省达州市达川区斌郎街道郑家村1组</v>
          </cell>
          <cell r="M232" t="str">
            <v>四川省达州市达川区斌郎街道郑家村1组</v>
          </cell>
          <cell r="N232" t="str">
            <v>尹光成</v>
          </cell>
          <cell r="O232" t="str">
            <v>兄/弟/姐/妹</v>
          </cell>
        </row>
        <row r="232">
          <cell r="R232" t="str">
            <v>51302119670122055111</v>
          </cell>
          <cell r="S232" t="str">
            <v>视力</v>
          </cell>
          <cell r="T232" t="str">
            <v>一级</v>
          </cell>
          <cell r="U232" t="str">
            <v>视力一级;</v>
          </cell>
        </row>
        <row r="233">
          <cell r="B233" t="str">
            <v>513021194602060557</v>
          </cell>
          <cell r="C233" t="str">
            <v>男</v>
          </cell>
          <cell r="D233" t="str">
            <v>汉族</v>
          </cell>
          <cell r="E233" t="str">
            <v>小学</v>
          </cell>
          <cell r="F233" t="str">
            <v>已婚</v>
          </cell>
          <cell r="G233" t="str">
            <v>农业</v>
          </cell>
        </row>
        <row r="233">
          <cell r="I233" t="str">
            <v>0000000</v>
          </cell>
          <cell r="J233" t="str">
            <v>斌郎街道</v>
          </cell>
          <cell r="K233" t="str">
            <v>郑家村</v>
          </cell>
          <cell r="L233" t="str">
            <v>四川省达县斌郎乡烟山村1组</v>
          </cell>
          <cell r="M233" t="str">
            <v>四川省达县斌郎乡烟山村1组</v>
          </cell>
        </row>
        <row r="233">
          <cell r="R233" t="str">
            <v>51302119460206055714</v>
          </cell>
          <cell r="S233" t="str">
            <v>视力</v>
          </cell>
          <cell r="T233" t="str">
            <v>四级</v>
          </cell>
          <cell r="U233" t="str">
            <v>视力四级;</v>
          </cell>
        </row>
        <row r="234">
          <cell r="B234" t="str">
            <v>513021195706190553</v>
          </cell>
          <cell r="C234" t="str">
            <v>男</v>
          </cell>
          <cell r="D234" t="str">
            <v>汉族</v>
          </cell>
          <cell r="E234" t="str">
            <v>初中</v>
          </cell>
          <cell r="F234" t="str">
            <v>已婚</v>
          </cell>
          <cell r="G234" t="str">
            <v>农业</v>
          </cell>
        </row>
        <row r="234">
          <cell r="I234" t="str">
            <v>17035329085</v>
          </cell>
          <cell r="J234" t="str">
            <v>斌郎街道</v>
          </cell>
          <cell r="K234" t="str">
            <v>郑家村</v>
          </cell>
          <cell r="L234" t="str">
            <v>四川省达县斌郎乡烟山村3组</v>
          </cell>
          <cell r="M234" t="str">
            <v>四川省达县斌郎乡烟山村3组</v>
          </cell>
        </row>
        <row r="234">
          <cell r="R234" t="str">
            <v>51302119570619055344</v>
          </cell>
          <cell r="S234" t="str">
            <v>肢体</v>
          </cell>
          <cell r="T234" t="str">
            <v>四级</v>
          </cell>
          <cell r="U234" t="str">
            <v>肢体四级;</v>
          </cell>
        </row>
        <row r="235">
          <cell r="B235" t="str">
            <v>513021195701050551</v>
          </cell>
          <cell r="C235" t="str">
            <v>男</v>
          </cell>
          <cell r="D235" t="str">
            <v>汉族</v>
          </cell>
          <cell r="E235" t="str">
            <v>小学</v>
          </cell>
          <cell r="F235" t="str">
            <v>已婚</v>
          </cell>
          <cell r="G235" t="str">
            <v>农业</v>
          </cell>
        </row>
        <row r="235">
          <cell r="I235" t="str">
            <v>13064332032</v>
          </cell>
          <cell r="J235" t="str">
            <v>斌郎街道</v>
          </cell>
          <cell r="K235" t="str">
            <v>郑家村</v>
          </cell>
          <cell r="L235" t="str">
            <v>四川省达县斌郎乡烟山村1组</v>
          </cell>
          <cell r="M235" t="str">
            <v>四川省达县斌郎乡烟山村1组</v>
          </cell>
          <cell r="N235" t="str">
            <v>雷正位</v>
          </cell>
          <cell r="O235" t="str">
            <v>其他</v>
          </cell>
        </row>
        <row r="235">
          <cell r="Q235" t="str">
            <v>13064332032</v>
          </cell>
          <cell r="R235" t="str">
            <v>51302119570105055153</v>
          </cell>
          <cell r="S235" t="str">
            <v>智力</v>
          </cell>
          <cell r="T235" t="str">
            <v>三级</v>
          </cell>
          <cell r="U235" t="str">
            <v>智力三级;</v>
          </cell>
        </row>
        <row r="236">
          <cell r="B236" t="str">
            <v>513021196901170552</v>
          </cell>
          <cell r="C236" t="str">
            <v>男</v>
          </cell>
          <cell r="D236" t="str">
            <v>汉族</v>
          </cell>
          <cell r="E236" t="str">
            <v>小学</v>
          </cell>
          <cell r="F236" t="str">
            <v>未婚</v>
          </cell>
          <cell r="G236" t="str">
            <v>农业</v>
          </cell>
        </row>
        <row r="236">
          <cell r="I236" t="str">
            <v>18784824073</v>
          </cell>
          <cell r="J236" t="str">
            <v>斌郎街道</v>
          </cell>
          <cell r="K236" t="str">
            <v>郑家村</v>
          </cell>
          <cell r="L236" t="str">
            <v>四川省达县斌郎乡烟山村3组</v>
          </cell>
          <cell r="M236" t="str">
            <v>四川省达县斌郎乡烟山村3组</v>
          </cell>
        </row>
        <row r="236">
          <cell r="R236" t="str">
            <v>51302119690117055243</v>
          </cell>
          <cell r="S236" t="str">
            <v>肢体</v>
          </cell>
          <cell r="T236" t="str">
            <v>三级</v>
          </cell>
          <cell r="U236" t="str">
            <v>肢体三级;</v>
          </cell>
        </row>
        <row r="237">
          <cell r="B237" t="str">
            <v>513021197610020559</v>
          </cell>
          <cell r="C237" t="str">
            <v>男</v>
          </cell>
          <cell r="D237" t="str">
            <v>汉族</v>
          </cell>
          <cell r="E237" t="str">
            <v>小学</v>
          </cell>
          <cell r="F237" t="str">
            <v>未婚</v>
          </cell>
          <cell r="G237" t="str">
            <v>农业</v>
          </cell>
        </row>
        <row r="237">
          <cell r="I237" t="str">
            <v>18782831859</v>
          </cell>
          <cell r="J237" t="str">
            <v>斌郎街道</v>
          </cell>
          <cell r="K237" t="str">
            <v>郑家村</v>
          </cell>
          <cell r="L237" t="str">
            <v>四川省达县斌郎乡烟山村3组</v>
          </cell>
          <cell r="M237" t="str">
            <v>四川省达县斌郎乡烟山村3组</v>
          </cell>
        </row>
        <row r="237">
          <cell r="R237" t="str">
            <v>51302119761002055944</v>
          </cell>
          <cell r="S237" t="str">
            <v>肢体</v>
          </cell>
          <cell r="T237" t="str">
            <v>四级</v>
          </cell>
          <cell r="U237" t="str">
            <v>肢体四级;</v>
          </cell>
        </row>
        <row r="238">
          <cell r="B238" t="str">
            <v>513021193910010557</v>
          </cell>
          <cell r="C238" t="str">
            <v>男</v>
          </cell>
          <cell r="D238" t="str">
            <v>汉族</v>
          </cell>
          <cell r="E238" t="str">
            <v>小学</v>
          </cell>
          <cell r="F238" t="str">
            <v>已婚</v>
          </cell>
          <cell r="G238" t="str">
            <v>农业</v>
          </cell>
        </row>
        <row r="238">
          <cell r="I238" t="str">
            <v>18228658721</v>
          </cell>
          <cell r="J238" t="str">
            <v>斌郎街道</v>
          </cell>
          <cell r="K238" t="str">
            <v>郑家村</v>
          </cell>
          <cell r="L238" t="str">
            <v>四川省达县斌郎乡烟山村1组</v>
          </cell>
          <cell r="M238" t="str">
            <v>四川省达县斌郎乡烟山村1组</v>
          </cell>
        </row>
        <row r="238">
          <cell r="R238" t="str">
            <v>51302119391001055744</v>
          </cell>
          <cell r="S238" t="str">
            <v>肢体</v>
          </cell>
          <cell r="T238" t="str">
            <v>四级</v>
          </cell>
          <cell r="U238" t="str">
            <v>肢体四级;</v>
          </cell>
        </row>
        <row r="239">
          <cell r="B239" t="str">
            <v>51302119770215057X</v>
          </cell>
          <cell r="C239" t="str">
            <v>男</v>
          </cell>
          <cell r="D239" t="str">
            <v>汉族</v>
          </cell>
          <cell r="E239" t="str">
            <v>初中</v>
          </cell>
          <cell r="F239" t="str">
            <v>已婚</v>
          </cell>
          <cell r="G239" t="str">
            <v>农业</v>
          </cell>
        </row>
        <row r="239">
          <cell r="I239" t="str">
            <v>18780805852</v>
          </cell>
          <cell r="J239" t="str">
            <v>斌郎街道</v>
          </cell>
          <cell r="K239" t="str">
            <v>郑家村</v>
          </cell>
          <cell r="L239" t="str">
            <v>四川省达州市达川区斌郎街道郑家村4组</v>
          </cell>
          <cell r="M239" t="str">
            <v>四川省达州市达川区斌郎街道郑家村4组</v>
          </cell>
        </row>
        <row r="239">
          <cell r="R239" t="str">
            <v>51302119770215057X44</v>
          </cell>
          <cell r="S239" t="str">
            <v>肢体</v>
          </cell>
          <cell r="T239" t="str">
            <v>四级</v>
          </cell>
          <cell r="U239" t="str">
            <v>肢体四级;</v>
          </cell>
        </row>
        <row r="240">
          <cell r="B240" t="str">
            <v>51302119641125055X</v>
          </cell>
          <cell r="C240" t="str">
            <v>男</v>
          </cell>
          <cell r="D240" t="str">
            <v>汉族</v>
          </cell>
          <cell r="E240" t="str">
            <v>小学</v>
          </cell>
          <cell r="F240" t="str">
            <v>未婚</v>
          </cell>
          <cell r="G240" t="str">
            <v>农业</v>
          </cell>
        </row>
        <row r="240">
          <cell r="I240" t="str">
            <v>13568186231</v>
          </cell>
          <cell r="J240" t="str">
            <v>斌郎街道</v>
          </cell>
          <cell r="K240" t="str">
            <v>郑家村</v>
          </cell>
          <cell r="L240" t="str">
            <v>四川省达县斌郎乡烟山村3组</v>
          </cell>
          <cell r="M240" t="str">
            <v>四川省达县斌郎乡烟山村3组</v>
          </cell>
          <cell r="N240" t="str">
            <v>尹正连</v>
          </cell>
          <cell r="O240" t="str">
            <v>兄/弟/姐/妹</v>
          </cell>
        </row>
        <row r="240">
          <cell r="Q240" t="str">
            <v>13568186231</v>
          </cell>
          <cell r="R240" t="str">
            <v>51302119641125055X53</v>
          </cell>
          <cell r="S240" t="str">
            <v>智力</v>
          </cell>
          <cell r="T240" t="str">
            <v>三级</v>
          </cell>
          <cell r="U240" t="str">
            <v>智力三级;</v>
          </cell>
        </row>
        <row r="241">
          <cell r="B241" t="str">
            <v>51302119490427055X</v>
          </cell>
          <cell r="C241" t="str">
            <v>男</v>
          </cell>
          <cell r="D241" t="str">
            <v>汉族</v>
          </cell>
          <cell r="E241" t="str">
            <v>小学</v>
          </cell>
          <cell r="F241" t="str">
            <v>已婚</v>
          </cell>
          <cell r="G241" t="str">
            <v>农业</v>
          </cell>
        </row>
        <row r="241">
          <cell r="I241" t="str">
            <v>13684227910</v>
          </cell>
          <cell r="J241" t="str">
            <v>斌郎街道</v>
          </cell>
          <cell r="K241" t="str">
            <v>郑家村</v>
          </cell>
          <cell r="L241" t="str">
            <v>四川省达县斌郎乡烟山村1组</v>
          </cell>
          <cell r="M241" t="str">
            <v>四川省达县斌郎乡烟山村1组</v>
          </cell>
          <cell r="N241" t="str">
            <v>吴仕 芬</v>
          </cell>
          <cell r="O241" t="str">
            <v>配偶</v>
          </cell>
        </row>
        <row r="241">
          <cell r="R241" t="str">
            <v>51302119490427055X44</v>
          </cell>
          <cell r="S241" t="str">
            <v>肢体</v>
          </cell>
          <cell r="T241" t="str">
            <v>四级</v>
          </cell>
          <cell r="U241" t="str">
            <v>肢体四级;</v>
          </cell>
        </row>
        <row r="242">
          <cell r="B242" t="str">
            <v>513021196901290554</v>
          </cell>
          <cell r="C242" t="str">
            <v>男</v>
          </cell>
          <cell r="D242" t="str">
            <v>汉族</v>
          </cell>
          <cell r="E242" t="str">
            <v>初中</v>
          </cell>
          <cell r="F242" t="str">
            <v>已婚</v>
          </cell>
          <cell r="G242" t="str">
            <v>农业</v>
          </cell>
        </row>
        <row r="242">
          <cell r="I242" t="str">
            <v>13568179386</v>
          </cell>
          <cell r="J242" t="str">
            <v>斌郎街道</v>
          </cell>
          <cell r="K242" t="str">
            <v>郑家村</v>
          </cell>
          <cell r="L242" t="str">
            <v>四川省达县斌郎乡郑家村2组</v>
          </cell>
          <cell r="M242" t="str">
            <v>四川省达县斌郎乡郑家村2组</v>
          </cell>
        </row>
        <row r="242">
          <cell r="R242" t="str">
            <v>51302119690129055444</v>
          </cell>
          <cell r="S242" t="str">
            <v>肢体</v>
          </cell>
          <cell r="T242" t="str">
            <v>四级</v>
          </cell>
          <cell r="U242" t="str">
            <v>肢体四级;</v>
          </cell>
        </row>
        <row r="243">
          <cell r="B243" t="str">
            <v>513021197002240558</v>
          </cell>
          <cell r="C243" t="str">
            <v>男</v>
          </cell>
          <cell r="D243" t="str">
            <v>汉族</v>
          </cell>
          <cell r="E243" t="str">
            <v>文盲</v>
          </cell>
          <cell r="F243" t="str">
            <v>已婚</v>
          </cell>
          <cell r="G243" t="str">
            <v>农业</v>
          </cell>
        </row>
        <row r="243">
          <cell r="I243" t="str">
            <v>18778328514</v>
          </cell>
          <cell r="J243" t="str">
            <v>斌郎街道</v>
          </cell>
          <cell r="K243" t="str">
            <v>郑家村</v>
          </cell>
          <cell r="L243" t="str">
            <v>四川省达县斌郎乡郑家村3组</v>
          </cell>
          <cell r="M243" t="str">
            <v>四川省达县斌郎乡郑家村3组</v>
          </cell>
          <cell r="N243" t="str">
            <v>吴中勇</v>
          </cell>
          <cell r="O243" t="str">
            <v>父母</v>
          </cell>
        </row>
        <row r="243">
          <cell r="Q243" t="str">
            <v>18778328514</v>
          </cell>
          <cell r="R243" t="str">
            <v>51302119700224055862</v>
          </cell>
          <cell r="S243" t="str">
            <v>精神</v>
          </cell>
          <cell r="T243" t="str">
            <v>二级</v>
          </cell>
          <cell r="U243" t="str">
            <v>精神二级;</v>
          </cell>
        </row>
        <row r="244">
          <cell r="B244" t="str">
            <v>513021197401060570</v>
          </cell>
          <cell r="C244" t="str">
            <v>男</v>
          </cell>
          <cell r="D244" t="str">
            <v>汉族</v>
          </cell>
          <cell r="E244" t="str">
            <v>文盲</v>
          </cell>
          <cell r="F244" t="str">
            <v>已婚</v>
          </cell>
          <cell r="G244" t="str">
            <v>农业</v>
          </cell>
        </row>
        <row r="244">
          <cell r="I244" t="str">
            <v>0000000000</v>
          </cell>
          <cell r="J244" t="str">
            <v>斌郎街道</v>
          </cell>
          <cell r="K244" t="str">
            <v>郑家村</v>
          </cell>
          <cell r="L244" t="str">
            <v>四川省达州市达川区斌郎乡郑家村3组</v>
          </cell>
          <cell r="M244" t="str">
            <v>四川省达县斌郎乡郑家村3组</v>
          </cell>
        </row>
        <row r="244">
          <cell r="R244" t="str">
            <v>51302119740106057044</v>
          </cell>
          <cell r="S244" t="str">
            <v>肢体</v>
          </cell>
          <cell r="T244" t="str">
            <v>四级</v>
          </cell>
          <cell r="U244" t="str">
            <v>肢体四级;</v>
          </cell>
        </row>
        <row r="245">
          <cell r="B245" t="str">
            <v>51302119890922055X</v>
          </cell>
          <cell r="C245" t="str">
            <v>男</v>
          </cell>
          <cell r="D245" t="str">
            <v>汉族</v>
          </cell>
          <cell r="E245" t="str">
            <v>小学</v>
          </cell>
          <cell r="F245" t="str">
            <v>未婚</v>
          </cell>
          <cell r="G245" t="str">
            <v>农业</v>
          </cell>
        </row>
        <row r="245">
          <cell r="I245" t="str">
            <v>13547261867</v>
          </cell>
          <cell r="J245" t="str">
            <v>斌郎街道</v>
          </cell>
          <cell r="K245" t="str">
            <v>郑家村</v>
          </cell>
          <cell r="L245" t="str">
            <v>四川省达县斌郎乡烟山村3组</v>
          </cell>
          <cell r="M245" t="str">
            <v>四川省达县斌郎乡烟山村3组</v>
          </cell>
        </row>
        <row r="245">
          <cell r="R245" t="str">
            <v>51302119890922055X42</v>
          </cell>
          <cell r="S245" t="str">
            <v>肢体</v>
          </cell>
          <cell r="T245" t="str">
            <v>二级</v>
          </cell>
          <cell r="U245" t="str">
            <v>肢体二级;</v>
          </cell>
        </row>
        <row r="246">
          <cell r="B246" t="str">
            <v>513021194401070521</v>
          </cell>
          <cell r="C246" t="str">
            <v>女</v>
          </cell>
          <cell r="D246" t="str">
            <v>汉族</v>
          </cell>
          <cell r="E246" t="str">
            <v>文盲</v>
          </cell>
          <cell r="F246" t="str">
            <v>已婚</v>
          </cell>
          <cell r="G246" t="str">
            <v>农业</v>
          </cell>
        </row>
        <row r="246">
          <cell r="I246" t="str">
            <v>15183596765</v>
          </cell>
          <cell r="J246" t="str">
            <v>斌郎街道</v>
          </cell>
          <cell r="K246" t="str">
            <v>郑家村</v>
          </cell>
          <cell r="L246" t="str">
            <v>四川省达县斌郎乡烟山村3组</v>
          </cell>
          <cell r="M246" t="str">
            <v>四川省达县斌郎乡烟山村3组</v>
          </cell>
        </row>
        <row r="246">
          <cell r="R246" t="str">
            <v>51302119440107052141</v>
          </cell>
          <cell r="S246" t="str">
            <v>肢体</v>
          </cell>
          <cell r="T246" t="str">
            <v>一级</v>
          </cell>
          <cell r="U246" t="str">
            <v>肢体一级;</v>
          </cell>
        </row>
        <row r="247">
          <cell r="B247" t="str">
            <v>513021196406270572</v>
          </cell>
          <cell r="C247" t="str">
            <v>男</v>
          </cell>
          <cell r="D247" t="str">
            <v>汉族</v>
          </cell>
          <cell r="E247" t="str">
            <v>小学</v>
          </cell>
          <cell r="F247" t="str">
            <v>已婚</v>
          </cell>
          <cell r="G247" t="str">
            <v>农业</v>
          </cell>
        </row>
        <row r="247">
          <cell r="I247" t="str">
            <v>0000000000</v>
          </cell>
          <cell r="J247" t="str">
            <v>斌郎街道</v>
          </cell>
          <cell r="K247" t="str">
            <v>郑家村</v>
          </cell>
          <cell r="L247" t="str">
            <v>四川省达县斌郎乡郑家村4组</v>
          </cell>
          <cell r="M247" t="str">
            <v>四川省达县斌郎乡郑家村4组</v>
          </cell>
        </row>
        <row r="247">
          <cell r="R247" t="str">
            <v>51302119640627057223</v>
          </cell>
          <cell r="S247" t="str">
            <v>听力</v>
          </cell>
          <cell r="T247" t="str">
            <v>三级</v>
          </cell>
          <cell r="U247" t="str">
            <v>听力三级;</v>
          </cell>
        </row>
        <row r="248">
          <cell r="B248" t="str">
            <v>513021195508160556</v>
          </cell>
          <cell r="C248" t="str">
            <v>男</v>
          </cell>
          <cell r="D248" t="str">
            <v>汉族</v>
          </cell>
          <cell r="E248" t="str">
            <v>小学</v>
          </cell>
          <cell r="F248" t="str">
            <v>已婚</v>
          </cell>
          <cell r="G248" t="str">
            <v>农业</v>
          </cell>
        </row>
        <row r="248">
          <cell r="I248" t="str">
            <v>000000000</v>
          </cell>
          <cell r="J248" t="str">
            <v>斌郎街道</v>
          </cell>
          <cell r="K248" t="str">
            <v>郑家村</v>
          </cell>
          <cell r="L248" t="str">
            <v>四川省达县斌郎乡郑家村3组</v>
          </cell>
          <cell r="M248" t="str">
            <v>四川省达县斌郎乡郑家村3组</v>
          </cell>
        </row>
        <row r="248">
          <cell r="R248" t="str">
            <v>51302119550816055644</v>
          </cell>
          <cell r="S248" t="str">
            <v>肢体</v>
          </cell>
          <cell r="T248" t="str">
            <v>四级</v>
          </cell>
          <cell r="U248" t="str">
            <v>肢体四级;</v>
          </cell>
        </row>
        <row r="249">
          <cell r="B249" t="str">
            <v>513021198303130592</v>
          </cell>
          <cell r="C249" t="str">
            <v>男</v>
          </cell>
          <cell r="D249" t="str">
            <v>汉族</v>
          </cell>
          <cell r="E249" t="str">
            <v>小学</v>
          </cell>
          <cell r="F249" t="str">
            <v>已婚</v>
          </cell>
          <cell r="G249" t="str">
            <v>农业</v>
          </cell>
        </row>
        <row r="249">
          <cell r="I249" t="str">
            <v>000000</v>
          </cell>
          <cell r="J249" t="str">
            <v>斌郎街道</v>
          </cell>
          <cell r="K249" t="str">
            <v>郑家村</v>
          </cell>
          <cell r="L249" t="str">
            <v>四川省达县斌郎乡郑家村3组</v>
          </cell>
          <cell r="M249" t="str">
            <v>四川省达县斌郎乡郑家村3组</v>
          </cell>
          <cell r="N249" t="str">
            <v>田丽</v>
          </cell>
          <cell r="O249" t="str">
            <v>配偶</v>
          </cell>
        </row>
        <row r="249">
          <cell r="Q249" t="str">
            <v>00000</v>
          </cell>
          <cell r="R249" t="str">
            <v>51302119830313059244</v>
          </cell>
          <cell r="S249" t="str">
            <v>肢体</v>
          </cell>
          <cell r="T249" t="str">
            <v>四级</v>
          </cell>
          <cell r="U249" t="str">
            <v>肢体四级;</v>
          </cell>
        </row>
        <row r="250">
          <cell r="B250" t="str">
            <v>513021194610180540</v>
          </cell>
          <cell r="C250" t="str">
            <v>女</v>
          </cell>
          <cell r="D250" t="str">
            <v>汉族</v>
          </cell>
          <cell r="E250" t="str">
            <v>小学</v>
          </cell>
          <cell r="F250" t="str">
            <v>已婚</v>
          </cell>
          <cell r="G250" t="str">
            <v>农业</v>
          </cell>
        </row>
        <row r="250">
          <cell r="I250" t="str">
            <v>3435139</v>
          </cell>
          <cell r="J250" t="str">
            <v>斌郎街道</v>
          </cell>
          <cell r="K250" t="str">
            <v>郑家村</v>
          </cell>
          <cell r="L250" t="str">
            <v>四川省达县斌郎乡郑家村4组</v>
          </cell>
          <cell r="M250" t="str">
            <v>四川省达县斌郎乡郑家村4组</v>
          </cell>
        </row>
        <row r="250">
          <cell r="R250" t="str">
            <v>51302119461018054024</v>
          </cell>
          <cell r="S250" t="str">
            <v>听力</v>
          </cell>
          <cell r="T250" t="str">
            <v>四级</v>
          </cell>
          <cell r="U250" t="str">
            <v>听力四级;</v>
          </cell>
        </row>
        <row r="251">
          <cell r="B251" t="str">
            <v>51302119541001055X</v>
          </cell>
          <cell r="C251" t="str">
            <v>男</v>
          </cell>
          <cell r="D251" t="str">
            <v>汉族</v>
          </cell>
          <cell r="E251" t="str">
            <v>小学</v>
          </cell>
          <cell r="F251" t="str">
            <v>已婚</v>
          </cell>
          <cell r="G251" t="str">
            <v>农业</v>
          </cell>
        </row>
        <row r="251">
          <cell r="I251" t="str">
            <v>13698167868</v>
          </cell>
          <cell r="J251" t="str">
            <v>斌郎街道</v>
          </cell>
          <cell r="K251" t="str">
            <v>郑家村</v>
          </cell>
          <cell r="L251" t="str">
            <v>四川省达州市达川区斌郎乡郑家村3组</v>
          </cell>
          <cell r="M251" t="str">
            <v>四川省达州市达川区斌郎乡郑家村3组</v>
          </cell>
        </row>
        <row r="251">
          <cell r="R251" t="str">
            <v>51302119541001055X44</v>
          </cell>
          <cell r="S251" t="str">
            <v>肢体</v>
          </cell>
          <cell r="T251" t="str">
            <v>四级</v>
          </cell>
          <cell r="U251" t="str">
            <v>肢体四级;</v>
          </cell>
        </row>
        <row r="252">
          <cell r="B252" t="str">
            <v>513021195305130576</v>
          </cell>
          <cell r="C252" t="str">
            <v>男</v>
          </cell>
          <cell r="D252" t="str">
            <v>汉族</v>
          </cell>
          <cell r="E252" t="str">
            <v>小学</v>
          </cell>
          <cell r="F252" t="str">
            <v>已婚</v>
          </cell>
          <cell r="G252" t="str">
            <v>农业</v>
          </cell>
        </row>
        <row r="252">
          <cell r="I252" t="str">
            <v>15881830283</v>
          </cell>
          <cell r="J252" t="str">
            <v>斌郎街道</v>
          </cell>
          <cell r="K252" t="str">
            <v>郑家村</v>
          </cell>
          <cell r="L252" t="str">
            <v>四川省达县斌郎乡郑家村4组</v>
          </cell>
          <cell r="M252" t="str">
            <v>四川省达县斌郎乡郑家村4组</v>
          </cell>
        </row>
        <row r="252">
          <cell r="R252" t="str">
            <v>51302119530513057644</v>
          </cell>
          <cell r="S252" t="str">
            <v>肢体</v>
          </cell>
          <cell r="T252" t="str">
            <v>四级</v>
          </cell>
          <cell r="U252" t="str">
            <v>肢体四级;</v>
          </cell>
        </row>
        <row r="253">
          <cell r="B253" t="str">
            <v>513021195501230574</v>
          </cell>
          <cell r="C253" t="str">
            <v>男</v>
          </cell>
          <cell r="D253" t="str">
            <v>汉族</v>
          </cell>
          <cell r="E253" t="str">
            <v>小学</v>
          </cell>
          <cell r="F253" t="str">
            <v>已婚</v>
          </cell>
          <cell r="G253" t="str">
            <v>农业</v>
          </cell>
        </row>
        <row r="253">
          <cell r="I253" t="str">
            <v>00000000000</v>
          </cell>
          <cell r="J253" t="str">
            <v>斌郎街道</v>
          </cell>
          <cell r="K253" t="str">
            <v>郑家村</v>
          </cell>
          <cell r="L253" t="str">
            <v>四川省达县斌郎乡郑家村4组</v>
          </cell>
          <cell r="M253" t="str">
            <v>四川省达县斌郎乡郑家村4组</v>
          </cell>
        </row>
        <row r="253">
          <cell r="R253" t="str">
            <v>51302119550123057444</v>
          </cell>
          <cell r="S253" t="str">
            <v>肢体</v>
          </cell>
          <cell r="T253" t="str">
            <v>四级</v>
          </cell>
          <cell r="U253" t="str">
            <v>肢体四级;</v>
          </cell>
        </row>
        <row r="254">
          <cell r="B254" t="str">
            <v>513021193305140521</v>
          </cell>
          <cell r="C254" t="str">
            <v>女</v>
          </cell>
          <cell r="D254" t="str">
            <v>汉族</v>
          </cell>
          <cell r="E254" t="str">
            <v>小学</v>
          </cell>
          <cell r="F254" t="str">
            <v>丧偶</v>
          </cell>
          <cell r="G254" t="str">
            <v>农业</v>
          </cell>
        </row>
        <row r="254">
          <cell r="I254" t="str">
            <v>18398859233</v>
          </cell>
          <cell r="J254" t="str">
            <v>斌郎街道</v>
          </cell>
          <cell r="K254" t="str">
            <v>郑家村</v>
          </cell>
          <cell r="L254" t="str">
            <v>四川省达县斌郎乡烟山村5组</v>
          </cell>
          <cell r="M254" t="str">
            <v>四川省达县斌郎乡烟山村5组</v>
          </cell>
        </row>
        <row r="254">
          <cell r="R254" t="str">
            <v>51302119330514052111</v>
          </cell>
          <cell r="S254" t="str">
            <v>视力</v>
          </cell>
          <cell r="T254" t="str">
            <v>一级</v>
          </cell>
          <cell r="U254" t="str">
            <v>视力一级;</v>
          </cell>
        </row>
        <row r="255">
          <cell r="B255" t="str">
            <v>513021194908120524</v>
          </cell>
          <cell r="C255" t="str">
            <v>女</v>
          </cell>
          <cell r="D255" t="str">
            <v>汉族</v>
          </cell>
          <cell r="E255" t="str">
            <v>文盲</v>
          </cell>
          <cell r="F255" t="str">
            <v>丧偶</v>
          </cell>
          <cell r="G255" t="str">
            <v>农业</v>
          </cell>
        </row>
        <row r="255">
          <cell r="I255" t="str">
            <v>00000000</v>
          </cell>
          <cell r="J255" t="str">
            <v>斌郎街道</v>
          </cell>
          <cell r="K255" t="str">
            <v>郑家村</v>
          </cell>
          <cell r="L255" t="str">
            <v>四川省达县斌郎乡郑家村２组</v>
          </cell>
          <cell r="M255" t="str">
            <v>四川省达县斌郎乡郑家村２组</v>
          </cell>
        </row>
        <row r="255">
          <cell r="R255" t="str">
            <v>51302119490812052443</v>
          </cell>
          <cell r="S255" t="str">
            <v>肢体</v>
          </cell>
          <cell r="T255" t="str">
            <v>三级</v>
          </cell>
          <cell r="U255" t="str">
            <v>肢体三级;</v>
          </cell>
        </row>
        <row r="256">
          <cell r="B256" t="str">
            <v>513021195106130557</v>
          </cell>
          <cell r="C256" t="str">
            <v>男</v>
          </cell>
          <cell r="D256" t="str">
            <v>汉族</v>
          </cell>
          <cell r="E256" t="str">
            <v>小学</v>
          </cell>
          <cell r="F256" t="str">
            <v>已婚</v>
          </cell>
          <cell r="G256" t="str">
            <v>农业</v>
          </cell>
        </row>
        <row r="256">
          <cell r="I256" t="str">
            <v>000000</v>
          </cell>
          <cell r="J256" t="str">
            <v>斌郎街道</v>
          </cell>
          <cell r="K256" t="str">
            <v>郑家村</v>
          </cell>
          <cell r="L256" t="str">
            <v>四川省达县斌郎乡烟山村3组</v>
          </cell>
          <cell r="M256" t="str">
            <v>四川省达县斌郎乡烟山村3组</v>
          </cell>
        </row>
        <row r="256">
          <cell r="R256" t="str">
            <v>51302119510613055743</v>
          </cell>
          <cell r="S256" t="str">
            <v>肢体</v>
          </cell>
          <cell r="T256" t="str">
            <v>三级</v>
          </cell>
          <cell r="U256" t="str">
            <v>肢体三级;</v>
          </cell>
        </row>
        <row r="257">
          <cell r="B257" t="str">
            <v>513021199308170555</v>
          </cell>
          <cell r="C257" t="str">
            <v>男</v>
          </cell>
          <cell r="D257" t="str">
            <v>汉族</v>
          </cell>
          <cell r="E257" t="str">
            <v>初中</v>
          </cell>
          <cell r="F257" t="str">
            <v>未婚</v>
          </cell>
          <cell r="G257" t="str">
            <v>农业</v>
          </cell>
        </row>
        <row r="257">
          <cell r="I257" t="str">
            <v>15281847664</v>
          </cell>
          <cell r="J257" t="str">
            <v>斌郎街道</v>
          </cell>
          <cell r="K257" t="str">
            <v>郑家村</v>
          </cell>
          <cell r="L257" t="str">
            <v>四川省达州市斌郎乡郑家村一社</v>
          </cell>
          <cell r="M257" t="str">
            <v>四川省达县斌郎乡新街９９号</v>
          </cell>
          <cell r="N257" t="str">
            <v>刘斌</v>
          </cell>
          <cell r="O257" t="str">
            <v>父母</v>
          </cell>
        </row>
        <row r="257">
          <cell r="Q257" t="str">
            <v>15281847664</v>
          </cell>
          <cell r="R257" t="str">
            <v>51302119930817055512</v>
          </cell>
          <cell r="S257" t="str">
            <v>视力</v>
          </cell>
          <cell r="T257" t="str">
            <v>二级</v>
          </cell>
          <cell r="U257" t="str">
            <v>视力二级;</v>
          </cell>
        </row>
        <row r="258">
          <cell r="B258" t="str">
            <v>513021197412260578</v>
          </cell>
          <cell r="C258" t="str">
            <v>男</v>
          </cell>
          <cell r="D258" t="str">
            <v>汉族</v>
          </cell>
          <cell r="E258" t="str">
            <v>初中</v>
          </cell>
          <cell r="F258" t="str">
            <v>已婚</v>
          </cell>
          <cell r="G258" t="str">
            <v>农业</v>
          </cell>
        </row>
        <row r="258">
          <cell r="I258" t="str">
            <v>15892999952</v>
          </cell>
          <cell r="J258" t="str">
            <v>斌郎街道</v>
          </cell>
          <cell r="K258" t="str">
            <v>郑家村</v>
          </cell>
          <cell r="L258" t="str">
            <v>四川省达州市达川区斌郎街道郑家村4组</v>
          </cell>
          <cell r="M258" t="str">
            <v>四川省达州市达川区斌郎街道郑家村4组</v>
          </cell>
        </row>
        <row r="258">
          <cell r="R258" t="str">
            <v>51302119741226057844</v>
          </cell>
          <cell r="S258" t="str">
            <v>肢体</v>
          </cell>
          <cell r="T258" t="str">
            <v>四级</v>
          </cell>
          <cell r="U258" t="str">
            <v>肢体四级;</v>
          </cell>
        </row>
        <row r="259">
          <cell r="B259" t="str">
            <v>513021196808270575</v>
          </cell>
          <cell r="C259" t="str">
            <v>男</v>
          </cell>
          <cell r="D259" t="str">
            <v>汉族</v>
          </cell>
          <cell r="E259" t="str">
            <v>初中</v>
          </cell>
          <cell r="F259" t="str">
            <v>已婚</v>
          </cell>
          <cell r="G259" t="str">
            <v>农业</v>
          </cell>
        </row>
        <row r="259">
          <cell r="J259" t="str">
            <v>斌郎街道</v>
          </cell>
          <cell r="K259" t="str">
            <v>郑家村</v>
          </cell>
          <cell r="L259" t="str">
            <v>四川省达县斌郎乡郑家村4组</v>
          </cell>
          <cell r="M259" t="str">
            <v>四川省达县斌郎乡郑家村4组</v>
          </cell>
        </row>
        <row r="259">
          <cell r="R259" t="str">
            <v>51302119680827057544</v>
          </cell>
          <cell r="S259" t="str">
            <v>肢体</v>
          </cell>
          <cell r="T259" t="str">
            <v>四级</v>
          </cell>
          <cell r="U259" t="str">
            <v>肢体四级;</v>
          </cell>
        </row>
        <row r="260">
          <cell r="B260" t="str">
            <v>513021198302060545</v>
          </cell>
          <cell r="C260" t="str">
            <v>女</v>
          </cell>
          <cell r="D260" t="str">
            <v>汉族</v>
          </cell>
          <cell r="E260" t="str">
            <v>高中</v>
          </cell>
          <cell r="F260" t="str">
            <v>未婚</v>
          </cell>
          <cell r="G260" t="str">
            <v>农业</v>
          </cell>
        </row>
        <row r="260">
          <cell r="I260" t="str">
            <v>18282986744</v>
          </cell>
          <cell r="J260" t="str">
            <v>斌郎街道</v>
          </cell>
          <cell r="K260" t="str">
            <v>郑家村</v>
          </cell>
          <cell r="L260" t="str">
            <v>四川省达县斌郎乡郑家村4组</v>
          </cell>
          <cell r="M260" t="str">
            <v>四川省达县斌郎乡郑家村4组</v>
          </cell>
          <cell r="N260" t="str">
            <v>李明</v>
          </cell>
          <cell r="O260" t="str">
            <v>父母</v>
          </cell>
        </row>
        <row r="260">
          <cell r="R260" t="str">
            <v>51302119830206054544B1</v>
          </cell>
          <cell r="S260" t="str">
            <v>肢体</v>
          </cell>
          <cell r="T260" t="str">
            <v>四级</v>
          </cell>
          <cell r="U260" t="str">
            <v>肢体四级;</v>
          </cell>
        </row>
        <row r="261">
          <cell r="B261" t="str">
            <v>513021195709070557</v>
          </cell>
          <cell r="C261" t="str">
            <v>男</v>
          </cell>
          <cell r="D261" t="str">
            <v>汉族</v>
          </cell>
          <cell r="E261" t="str">
            <v>小学</v>
          </cell>
          <cell r="F261" t="str">
            <v>已婚</v>
          </cell>
          <cell r="G261" t="str">
            <v>农业</v>
          </cell>
        </row>
        <row r="261">
          <cell r="I261" t="str">
            <v>000000</v>
          </cell>
          <cell r="J261" t="str">
            <v>斌郎街道</v>
          </cell>
          <cell r="K261" t="str">
            <v>郑家村</v>
          </cell>
          <cell r="L261" t="str">
            <v>四川省达县斌郎乡烟山村3组</v>
          </cell>
          <cell r="M261" t="str">
            <v>四川省达县斌郎乡烟山村3组</v>
          </cell>
        </row>
        <row r="261">
          <cell r="R261" t="str">
            <v>51302119570907055744</v>
          </cell>
          <cell r="S261" t="str">
            <v>肢体</v>
          </cell>
          <cell r="T261" t="str">
            <v>四级</v>
          </cell>
          <cell r="U261" t="str">
            <v>肢体四级;</v>
          </cell>
        </row>
        <row r="262">
          <cell r="B262" t="str">
            <v>513021194912150558</v>
          </cell>
          <cell r="C262" t="str">
            <v>男</v>
          </cell>
          <cell r="D262" t="str">
            <v>汉族</v>
          </cell>
          <cell r="E262" t="str">
            <v>小学</v>
          </cell>
          <cell r="F262" t="str">
            <v>已婚</v>
          </cell>
          <cell r="G262" t="str">
            <v>农业</v>
          </cell>
        </row>
        <row r="262">
          <cell r="I262" t="str">
            <v>00000000000</v>
          </cell>
          <cell r="J262" t="str">
            <v>斌郎街道</v>
          </cell>
          <cell r="K262" t="str">
            <v>郑家村</v>
          </cell>
          <cell r="L262" t="str">
            <v>四川省达县斌郎乡烟山村1组</v>
          </cell>
          <cell r="M262" t="str">
            <v>四川省达县斌郎乡烟山村1组</v>
          </cell>
        </row>
        <row r="262">
          <cell r="R262" t="str">
            <v>51302119491215055844</v>
          </cell>
          <cell r="S262" t="str">
            <v>肢体</v>
          </cell>
          <cell r="T262" t="str">
            <v>四级</v>
          </cell>
          <cell r="U262" t="str">
            <v>肢体四级;</v>
          </cell>
        </row>
        <row r="263">
          <cell r="B263" t="str">
            <v>513021196212230521</v>
          </cell>
          <cell r="C263" t="str">
            <v>女</v>
          </cell>
          <cell r="D263" t="str">
            <v>汉族</v>
          </cell>
          <cell r="E263" t="str">
            <v>小学</v>
          </cell>
          <cell r="F263" t="str">
            <v>已婚</v>
          </cell>
          <cell r="G263" t="str">
            <v>农业</v>
          </cell>
        </row>
        <row r="263">
          <cell r="I263" t="str">
            <v>13795676499</v>
          </cell>
          <cell r="J263" t="str">
            <v>斌郎街道</v>
          </cell>
          <cell r="K263" t="str">
            <v>郑家村</v>
          </cell>
          <cell r="L263" t="str">
            <v>四川省达县斌郎乡烟山村3组</v>
          </cell>
          <cell r="M263" t="str">
            <v>四川省达县斌郎乡烟山村3组</v>
          </cell>
        </row>
        <row r="263">
          <cell r="R263" t="str">
            <v>51302119621223052144</v>
          </cell>
          <cell r="S263" t="str">
            <v>肢体</v>
          </cell>
          <cell r="T263" t="str">
            <v>四级</v>
          </cell>
          <cell r="U263" t="str">
            <v>肢体四级;</v>
          </cell>
        </row>
        <row r="264">
          <cell r="B264" t="str">
            <v>51302119350504055X</v>
          </cell>
          <cell r="C264" t="str">
            <v>男</v>
          </cell>
          <cell r="D264" t="str">
            <v>汉族</v>
          </cell>
          <cell r="E264" t="str">
            <v>文盲</v>
          </cell>
          <cell r="F264" t="str">
            <v>已婚</v>
          </cell>
          <cell r="G264" t="str">
            <v>农业</v>
          </cell>
        </row>
        <row r="264">
          <cell r="I264" t="str">
            <v>000000000</v>
          </cell>
          <cell r="J264" t="str">
            <v>斌郎街道</v>
          </cell>
          <cell r="K264" t="str">
            <v>郑家村</v>
          </cell>
          <cell r="L264" t="str">
            <v>四川省达县斌郎乡郑家村2组</v>
          </cell>
          <cell r="M264" t="str">
            <v>四川省达县斌郎乡郑家村2组</v>
          </cell>
        </row>
        <row r="264">
          <cell r="R264" t="str">
            <v>51302119350504055X43</v>
          </cell>
          <cell r="S264" t="str">
            <v>肢体</v>
          </cell>
          <cell r="T264" t="str">
            <v>三级</v>
          </cell>
          <cell r="U264" t="str">
            <v>肢体三级;</v>
          </cell>
        </row>
        <row r="265">
          <cell r="B265" t="str">
            <v>513021196001160551</v>
          </cell>
          <cell r="C265" t="str">
            <v>男</v>
          </cell>
          <cell r="D265" t="str">
            <v>汉族</v>
          </cell>
          <cell r="E265" t="str">
            <v>初中</v>
          </cell>
          <cell r="F265" t="str">
            <v>已婚</v>
          </cell>
          <cell r="G265" t="str">
            <v>农业</v>
          </cell>
        </row>
        <row r="265">
          <cell r="I265" t="str">
            <v>18908248368</v>
          </cell>
          <cell r="J265" t="str">
            <v>斌郎街道</v>
          </cell>
          <cell r="K265" t="str">
            <v>郑家村</v>
          </cell>
          <cell r="L265" t="str">
            <v>四川省达县斌郎乡郑家村3组</v>
          </cell>
          <cell r="M265" t="str">
            <v>四川省达县斌郎乡郑家村3组</v>
          </cell>
        </row>
        <row r="265">
          <cell r="R265" t="str">
            <v>51302119600116055144</v>
          </cell>
          <cell r="S265" t="str">
            <v>肢体</v>
          </cell>
          <cell r="T265" t="str">
            <v>四级</v>
          </cell>
          <cell r="U265" t="str">
            <v>肢体四级;</v>
          </cell>
        </row>
        <row r="266">
          <cell r="B266" t="str">
            <v>513021193703190524</v>
          </cell>
          <cell r="C266" t="str">
            <v>女</v>
          </cell>
          <cell r="D266" t="str">
            <v>汉族</v>
          </cell>
          <cell r="E266" t="str">
            <v>小学</v>
          </cell>
          <cell r="F266" t="str">
            <v>已婚</v>
          </cell>
          <cell r="G266" t="str">
            <v>农业</v>
          </cell>
        </row>
        <row r="266">
          <cell r="I266" t="str">
            <v>00000000</v>
          </cell>
          <cell r="J266" t="str">
            <v>斌郎街道</v>
          </cell>
          <cell r="K266" t="str">
            <v>郑家村</v>
          </cell>
          <cell r="L266" t="str">
            <v>四川省达县斌郎乡郑家村2组</v>
          </cell>
          <cell r="M266" t="str">
            <v>四川省达县斌郎乡郑家村2组</v>
          </cell>
        </row>
        <row r="266">
          <cell r="R266" t="str">
            <v>51302119370319052441</v>
          </cell>
          <cell r="S266" t="str">
            <v>肢体</v>
          </cell>
          <cell r="T266" t="str">
            <v>一级</v>
          </cell>
          <cell r="U266" t="str">
            <v>肢体一级;</v>
          </cell>
        </row>
        <row r="267">
          <cell r="B267" t="str">
            <v>513021194712130528</v>
          </cell>
          <cell r="C267" t="str">
            <v>女</v>
          </cell>
          <cell r="D267" t="str">
            <v>汉族</v>
          </cell>
          <cell r="E267" t="str">
            <v>文盲</v>
          </cell>
          <cell r="F267" t="str">
            <v>已婚</v>
          </cell>
          <cell r="G267" t="str">
            <v>农业</v>
          </cell>
        </row>
        <row r="267">
          <cell r="I267" t="str">
            <v>15892424265</v>
          </cell>
          <cell r="J267" t="str">
            <v>斌郎街道</v>
          </cell>
          <cell r="K267" t="str">
            <v>郑家村</v>
          </cell>
          <cell r="L267" t="str">
            <v>四川省达县斌郎乡烟山村1组</v>
          </cell>
          <cell r="M267" t="str">
            <v>四川省达县斌郎乡烟山村1组</v>
          </cell>
        </row>
        <row r="267">
          <cell r="R267" t="str">
            <v>51302119471213052843</v>
          </cell>
          <cell r="S267" t="str">
            <v>肢体</v>
          </cell>
          <cell r="T267" t="str">
            <v>三级</v>
          </cell>
          <cell r="U267" t="str">
            <v>肢体三级;</v>
          </cell>
        </row>
        <row r="268">
          <cell r="B268" t="str">
            <v>513022196808081404</v>
          </cell>
          <cell r="C268" t="str">
            <v>女</v>
          </cell>
          <cell r="D268" t="str">
            <v>汉族</v>
          </cell>
          <cell r="E268" t="str">
            <v>初中</v>
          </cell>
          <cell r="F268" t="str">
            <v>已婚</v>
          </cell>
          <cell r="G268" t="str">
            <v>农业</v>
          </cell>
        </row>
        <row r="268">
          <cell r="I268" t="str">
            <v>13330833433</v>
          </cell>
          <cell r="J268" t="str">
            <v>斌郎街道</v>
          </cell>
          <cell r="K268" t="str">
            <v>郑家村</v>
          </cell>
          <cell r="L268" t="str">
            <v>四川省达县斌郎乡郑家村4组</v>
          </cell>
          <cell r="M268" t="str">
            <v>四川省达县斌郎乡郑家村4组</v>
          </cell>
          <cell r="N268" t="str">
            <v>尹正伟</v>
          </cell>
          <cell r="O268" t="str">
            <v>配偶</v>
          </cell>
        </row>
        <row r="268">
          <cell r="Q268" t="str">
            <v>13330833433</v>
          </cell>
          <cell r="R268" t="str">
            <v>51302219680808140472</v>
          </cell>
          <cell r="S268" t="str">
            <v>多重</v>
          </cell>
          <cell r="T268" t="str">
            <v>二级</v>
          </cell>
          <cell r="U268" t="str">
            <v>肢体四级;精神二级;</v>
          </cell>
        </row>
        <row r="269">
          <cell r="B269" t="str">
            <v>513021196310080571</v>
          </cell>
          <cell r="C269" t="str">
            <v>男</v>
          </cell>
          <cell r="D269" t="str">
            <v>汉族</v>
          </cell>
          <cell r="E269" t="str">
            <v>文盲</v>
          </cell>
          <cell r="F269" t="str">
            <v>已婚</v>
          </cell>
          <cell r="G269" t="str">
            <v>农业</v>
          </cell>
        </row>
        <row r="269">
          <cell r="I269" t="str">
            <v>18123192580</v>
          </cell>
          <cell r="J269" t="str">
            <v>斌郎街道</v>
          </cell>
          <cell r="K269" t="str">
            <v>郑家村</v>
          </cell>
          <cell r="L269" t="str">
            <v>四川省达县斌郎乡郑家村4组</v>
          </cell>
          <cell r="M269" t="str">
            <v>四川省达县斌郎乡郑家村4组</v>
          </cell>
        </row>
        <row r="269">
          <cell r="R269" t="str">
            <v>51302119631008057114</v>
          </cell>
          <cell r="S269" t="str">
            <v>视力</v>
          </cell>
          <cell r="T269" t="str">
            <v>四级</v>
          </cell>
          <cell r="U269" t="str">
            <v>视力四级;</v>
          </cell>
        </row>
        <row r="270">
          <cell r="B270" t="str">
            <v>513021194712110527</v>
          </cell>
          <cell r="C270" t="str">
            <v>女</v>
          </cell>
          <cell r="D270" t="str">
            <v>汉族</v>
          </cell>
          <cell r="E270" t="str">
            <v>小学</v>
          </cell>
          <cell r="F270" t="str">
            <v>已婚</v>
          </cell>
          <cell r="G270" t="str">
            <v>农业</v>
          </cell>
        </row>
        <row r="270">
          <cell r="I270" t="str">
            <v>000000000</v>
          </cell>
          <cell r="J270" t="str">
            <v>斌郎街道</v>
          </cell>
          <cell r="K270" t="str">
            <v>郑家村</v>
          </cell>
          <cell r="L270" t="str">
            <v>四川省达县斌郎乡烟山村5组</v>
          </cell>
          <cell r="M270" t="str">
            <v>四川省达县斌郎乡烟山村5组</v>
          </cell>
        </row>
        <row r="270">
          <cell r="R270" t="str">
            <v>51302119471211052724</v>
          </cell>
          <cell r="S270" t="str">
            <v>听力</v>
          </cell>
          <cell r="T270" t="str">
            <v>四级</v>
          </cell>
          <cell r="U270" t="str">
            <v>听力四级;</v>
          </cell>
        </row>
        <row r="271">
          <cell r="B271" t="str">
            <v>513021196612110561</v>
          </cell>
          <cell r="C271" t="str">
            <v>女</v>
          </cell>
          <cell r="D271" t="str">
            <v>汉族</v>
          </cell>
          <cell r="E271" t="str">
            <v>初中</v>
          </cell>
          <cell r="F271" t="str">
            <v>已婚</v>
          </cell>
          <cell r="G271" t="str">
            <v>农业</v>
          </cell>
        </row>
        <row r="271">
          <cell r="I271" t="str">
            <v>18682800888</v>
          </cell>
          <cell r="J271" t="str">
            <v>斌郎街道</v>
          </cell>
          <cell r="K271" t="str">
            <v>郑家村</v>
          </cell>
          <cell r="L271" t="str">
            <v>四川省达县斌郎乡郑家村4组</v>
          </cell>
          <cell r="M271" t="str">
            <v>四川省达县斌郎乡郑家村4组</v>
          </cell>
        </row>
        <row r="271">
          <cell r="R271" t="str">
            <v>51302119661211056143B1</v>
          </cell>
          <cell r="S271" t="str">
            <v>肢体</v>
          </cell>
          <cell r="T271" t="str">
            <v>三级</v>
          </cell>
          <cell r="U271" t="str">
            <v>肢体三级;</v>
          </cell>
        </row>
        <row r="272">
          <cell r="B272" t="str">
            <v>513021198704070551</v>
          </cell>
          <cell r="C272" t="str">
            <v>男</v>
          </cell>
          <cell r="D272" t="str">
            <v>汉族</v>
          </cell>
          <cell r="E272" t="str">
            <v>小学</v>
          </cell>
          <cell r="F272" t="str">
            <v>未婚</v>
          </cell>
          <cell r="G272" t="str">
            <v>农业</v>
          </cell>
        </row>
        <row r="272">
          <cell r="I272" t="str">
            <v>0000000000</v>
          </cell>
          <cell r="J272" t="str">
            <v>斌郎街道</v>
          </cell>
          <cell r="K272" t="str">
            <v>郑家村</v>
          </cell>
          <cell r="L272" t="str">
            <v>四川省达县斌郎乡烟山村3组</v>
          </cell>
          <cell r="M272" t="str">
            <v>四川省达县斌郎乡烟山村3组</v>
          </cell>
        </row>
        <row r="272">
          <cell r="R272" t="str">
            <v>51302119870407055124</v>
          </cell>
          <cell r="S272" t="str">
            <v>听力</v>
          </cell>
          <cell r="T272" t="str">
            <v>四级</v>
          </cell>
          <cell r="U272" t="str">
            <v>听力四级;</v>
          </cell>
        </row>
        <row r="273">
          <cell r="B273" t="str">
            <v>513021194506240523</v>
          </cell>
          <cell r="C273" t="str">
            <v>女</v>
          </cell>
          <cell r="D273" t="str">
            <v>汉族</v>
          </cell>
          <cell r="E273" t="str">
            <v>初中</v>
          </cell>
          <cell r="F273" t="str">
            <v>已婚</v>
          </cell>
          <cell r="G273" t="str">
            <v>农业</v>
          </cell>
        </row>
        <row r="273">
          <cell r="I273" t="str">
            <v>13551445732</v>
          </cell>
          <cell r="J273" t="str">
            <v>斌郎街道</v>
          </cell>
          <cell r="K273" t="str">
            <v>郑家村</v>
          </cell>
          <cell r="L273" t="str">
            <v>四川省达县斌郎乡烟山村4组</v>
          </cell>
          <cell r="M273" t="str">
            <v>四川省达县斌郎乡烟山村4组</v>
          </cell>
        </row>
        <row r="273">
          <cell r="R273" t="str">
            <v>51302119450624052344</v>
          </cell>
          <cell r="S273" t="str">
            <v>肢体</v>
          </cell>
          <cell r="T273" t="str">
            <v>四级</v>
          </cell>
          <cell r="U273" t="str">
            <v>肢体四级;</v>
          </cell>
        </row>
        <row r="274">
          <cell r="B274" t="str">
            <v>513021194003150526</v>
          </cell>
          <cell r="C274" t="str">
            <v>女</v>
          </cell>
          <cell r="D274" t="str">
            <v>汉族</v>
          </cell>
          <cell r="E274" t="str">
            <v>文盲</v>
          </cell>
          <cell r="F274" t="str">
            <v>已婚</v>
          </cell>
          <cell r="G274" t="str">
            <v>农业</v>
          </cell>
        </row>
        <row r="274">
          <cell r="I274" t="str">
            <v>18682866093</v>
          </cell>
          <cell r="J274" t="str">
            <v>斌郎街道</v>
          </cell>
          <cell r="K274" t="str">
            <v>郑家村</v>
          </cell>
          <cell r="L274" t="str">
            <v>四川省达州市达川区斌郎乡郑家村5组</v>
          </cell>
          <cell r="M274" t="str">
            <v>四川省达州市达川区斌郎乡郑家村5组</v>
          </cell>
        </row>
        <row r="274">
          <cell r="R274" t="str">
            <v>51302119400315052623</v>
          </cell>
          <cell r="S274" t="str">
            <v>听力</v>
          </cell>
          <cell r="T274" t="str">
            <v>三级</v>
          </cell>
          <cell r="U274" t="str">
            <v>听力三级;</v>
          </cell>
        </row>
        <row r="275">
          <cell r="B275" t="str">
            <v>51302119620120052X</v>
          </cell>
          <cell r="C275" t="str">
            <v>女</v>
          </cell>
          <cell r="D275" t="str">
            <v>汉族</v>
          </cell>
          <cell r="E275" t="str">
            <v>小学</v>
          </cell>
          <cell r="F275" t="str">
            <v>已婚</v>
          </cell>
          <cell r="G275" t="str">
            <v>农业</v>
          </cell>
        </row>
        <row r="275">
          <cell r="I275" t="str">
            <v>18384814064</v>
          </cell>
          <cell r="J275" t="str">
            <v>斌郎街道</v>
          </cell>
          <cell r="K275" t="str">
            <v>郑家村</v>
          </cell>
          <cell r="L275" t="str">
            <v>四川省达县斌郎乡郑家村1组</v>
          </cell>
          <cell r="M275" t="str">
            <v>四川省达州市达川区斌郎乡郑家村1组</v>
          </cell>
          <cell r="N275" t="str">
            <v>皮雪娇</v>
          </cell>
          <cell r="O275" t="str">
            <v>子</v>
          </cell>
        </row>
        <row r="275">
          <cell r="Q275" t="str">
            <v>18384814064</v>
          </cell>
          <cell r="R275" t="str">
            <v>51302119620120052X62</v>
          </cell>
          <cell r="S275" t="str">
            <v>精神</v>
          </cell>
          <cell r="T275" t="str">
            <v>二级</v>
          </cell>
          <cell r="U275" t="str">
            <v>精神二级;</v>
          </cell>
        </row>
        <row r="276">
          <cell r="B276" t="str">
            <v>513021195806150575</v>
          </cell>
          <cell r="C276" t="str">
            <v>男</v>
          </cell>
          <cell r="D276" t="str">
            <v>汉族</v>
          </cell>
          <cell r="E276" t="str">
            <v>文盲</v>
          </cell>
          <cell r="F276" t="str">
            <v>已婚</v>
          </cell>
          <cell r="G276" t="str">
            <v>农业</v>
          </cell>
        </row>
        <row r="276">
          <cell r="I276" t="str">
            <v>13419090415</v>
          </cell>
          <cell r="J276" t="str">
            <v>斌郎街道</v>
          </cell>
          <cell r="K276" t="str">
            <v>郑家村</v>
          </cell>
          <cell r="L276" t="str">
            <v>四川省达县斌郎乡郑家村4组</v>
          </cell>
          <cell r="M276" t="str">
            <v>四川省达县斌郎乡郑家村4组</v>
          </cell>
        </row>
        <row r="276">
          <cell r="R276" t="str">
            <v>51302119580615057571</v>
          </cell>
          <cell r="S276" t="str">
            <v>多重</v>
          </cell>
          <cell r="T276" t="str">
            <v>一级</v>
          </cell>
          <cell r="U276" t="str">
            <v>听力一级;言语一级;</v>
          </cell>
        </row>
        <row r="277">
          <cell r="B277" t="str">
            <v>513021194303040521</v>
          </cell>
          <cell r="C277" t="str">
            <v>女</v>
          </cell>
          <cell r="D277" t="str">
            <v>汉族</v>
          </cell>
          <cell r="E277" t="str">
            <v>小学</v>
          </cell>
          <cell r="F277" t="str">
            <v>已婚</v>
          </cell>
          <cell r="G277" t="str">
            <v>农业</v>
          </cell>
        </row>
        <row r="277">
          <cell r="I277" t="str">
            <v>17057201334</v>
          </cell>
          <cell r="J277" t="str">
            <v>斌郎街道</v>
          </cell>
          <cell r="K277" t="str">
            <v>郑家村</v>
          </cell>
          <cell r="L277" t="str">
            <v>四川省达县斌郎街道郑家村6组</v>
          </cell>
          <cell r="M277" t="str">
            <v>四川省达县斌郎街道郑家村6组</v>
          </cell>
        </row>
        <row r="277">
          <cell r="R277" t="str">
            <v>51302119430304052113</v>
          </cell>
          <cell r="S277" t="str">
            <v>视力</v>
          </cell>
          <cell r="T277" t="str">
            <v>三级</v>
          </cell>
          <cell r="U277" t="str">
            <v>视力三级;</v>
          </cell>
        </row>
        <row r="278">
          <cell r="B278" t="str">
            <v>513021193410240559</v>
          </cell>
          <cell r="C278" t="str">
            <v>男</v>
          </cell>
          <cell r="D278" t="str">
            <v>汉族</v>
          </cell>
          <cell r="E278" t="str">
            <v>小学</v>
          </cell>
          <cell r="F278" t="str">
            <v>已婚</v>
          </cell>
          <cell r="G278" t="str">
            <v>农业</v>
          </cell>
        </row>
        <row r="278">
          <cell r="I278" t="str">
            <v>13882899798</v>
          </cell>
          <cell r="J278" t="str">
            <v>斌郎街道</v>
          </cell>
          <cell r="K278" t="str">
            <v>郑家村</v>
          </cell>
          <cell r="L278" t="str">
            <v>四川省达县斌郎乡烟山村4组</v>
          </cell>
          <cell r="M278" t="str">
            <v>四川省达县斌郎乡烟山村4组</v>
          </cell>
        </row>
        <row r="278">
          <cell r="R278" t="str">
            <v>51302119341024055943</v>
          </cell>
          <cell r="S278" t="str">
            <v>肢体</v>
          </cell>
          <cell r="T278" t="str">
            <v>三级</v>
          </cell>
          <cell r="U278" t="str">
            <v>肢体三级;</v>
          </cell>
        </row>
        <row r="279">
          <cell r="B279" t="str">
            <v>511721200610175957</v>
          </cell>
          <cell r="C279" t="str">
            <v>男</v>
          </cell>
          <cell r="D279" t="str">
            <v>汉族</v>
          </cell>
          <cell r="E279" t="str">
            <v>文盲</v>
          </cell>
          <cell r="F279" t="str">
            <v>未婚</v>
          </cell>
          <cell r="G279" t="str">
            <v>农业</v>
          </cell>
        </row>
        <row r="279">
          <cell r="I279" t="str">
            <v>000000000</v>
          </cell>
          <cell r="J279" t="str">
            <v>斌郎街道</v>
          </cell>
          <cell r="K279" t="str">
            <v>郑家村</v>
          </cell>
          <cell r="L279" t="str">
            <v>四川省达州市达县斌郎乡郑家村5组</v>
          </cell>
          <cell r="M279" t="str">
            <v>四川省达州市达县斌郎乡郑家村5组</v>
          </cell>
          <cell r="N279" t="str">
            <v>廖玉平</v>
          </cell>
          <cell r="O279" t="str">
            <v>父母</v>
          </cell>
        </row>
        <row r="279">
          <cell r="Q279" t="str">
            <v>000000000000</v>
          </cell>
          <cell r="R279" t="str">
            <v>51172120061017595754</v>
          </cell>
          <cell r="S279" t="str">
            <v>智力</v>
          </cell>
          <cell r="T279" t="str">
            <v>四级</v>
          </cell>
          <cell r="U279" t="str">
            <v>智力四级;</v>
          </cell>
        </row>
        <row r="280">
          <cell r="B280" t="str">
            <v>513021195910160570</v>
          </cell>
          <cell r="C280" t="str">
            <v>男</v>
          </cell>
          <cell r="D280" t="str">
            <v>汉族</v>
          </cell>
          <cell r="E280" t="str">
            <v>小学</v>
          </cell>
          <cell r="F280" t="str">
            <v>已婚</v>
          </cell>
          <cell r="G280" t="str">
            <v>农业</v>
          </cell>
        </row>
        <row r="280">
          <cell r="I280" t="str">
            <v>15196854074</v>
          </cell>
          <cell r="J280" t="str">
            <v>斌郎街道</v>
          </cell>
          <cell r="K280" t="str">
            <v>郑家村</v>
          </cell>
          <cell r="L280" t="str">
            <v>四川省达县斌郎乡郑家村4组</v>
          </cell>
          <cell r="M280" t="str">
            <v>四川省达县斌郎乡郑家村4组</v>
          </cell>
          <cell r="N280" t="str">
            <v>刘映芬</v>
          </cell>
          <cell r="O280" t="str">
            <v>配偶</v>
          </cell>
        </row>
        <row r="280">
          <cell r="Q280" t="str">
            <v>15196854074</v>
          </cell>
          <cell r="R280" t="str">
            <v>51302119591016057054</v>
          </cell>
          <cell r="S280" t="str">
            <v>智力</v>
          </cell>
          <cell r="T280" t="str">
            <v>四级</v>
          </cell>
          <cell r="U280" t="str">
            <v>智力四级;</v>
          </cell>
        </row>
        <row r="281">
          <cell r="B281" t="str">
            <v>513021195210180570</v>
          </cell>
          <cell r="C281" t="str">
            <v>男</v>
          </cell>
          <cell r="D281" t="str">
            <v>汉族</v>
          </cell>
          <cell r="E281" t="str">
            <v>初中</v>
          </cell>
          <cell r="F281" t="str">
            <v>已婚</v>
          </cell>
          <cell r="G281" t="str">
            <v>农业</v>
          </cell>
        </row>
        <row r="281">
          <cell r="I281" t="str">
            <v>15881821729</v>
          </cell>
          <cell r="J281" t="str">
            <v>斌郎街道</v>
          </cell>
          <cell r="K281" t="str">
            <v>郑家村</v>
          </cell>
          <cell r="L281" t="str">
            <v>四川省达县斌郎乡郑家村4组</v>
          </cell>
          <cell r="M281" t="str">
            <v>四川省达县斌郎乡郑家村4组</v>
          </cell>
        </row>
        <row r="281">
          <cell r="R281" t="str">
            <v>51302119521018057044</v>
          </cell>
          <cell r="S281" t="str">
            <v>肢体</v>
          </cell>
          <cell r="T281" t="str">
            <v>四级</v>
          </cell>
          <cell r="U281" t="str">
            <v>肢体四级;</v>
          </cell>
        </row>
        <row r="282">
          <cell r="B282" t="str">
            <v>513021195610150549</v>
          </cell>
          <cell r="C282" t="str">
            <v>女</v>
          </cell>
          <cell r="D282" t="str">
            <v>汉族</v>
          </cell>
          <cell r="E282" t="str">
            <v>小学</v>
          </cell>
          <cell r="F282" t="str">
            <v>已婚</v>
          </cell>
          <cell r="G282" t="str">
            <v>农业</v>
          </cell>
        </row>
        <row r="282">
          <cell r="I282" t="str">
            <v>15283280787</v>
          </cell>
          <cell r="J282" t="str">
            <v>斌郎街道</v>
          </cell>
          <cell r="K282" t="str">
            <v>郑家村</v>
          </cell>
          <cell r="L282" t="str">
            <v>四川省达县斌郎乡烟山村1组</v>
          </cell>
          <cell r="M282" t="str">
            <v>四川省达县斌郎乡烟山村1组</v>
          </cell>
        </row>
        <row r="282">
          <cell r="R282" t="str">
            <v>51302119561015054944</v>
          </cell>
          <cell r="S282" t="str">
            <v>肢体</v>
          </cell>
          <cell r="T282" t="str">
            <v>四级</v>
          </cell>
          <cell r="U282" t="str">
            <v>肢体四级;</v>
          </cell>
        </row>
        <row r="283">
          <cell r="B283" t="str">
            <v>513021196305260527</v>
          </cell>
          <cell r="C283" t="str">
            <v>女</v>
          </cell>
          <cell r="D283" t="str">
            <v>汉族</v>
          </cell>
          <cell r="E283" t="str">
            <v>高中</v>
          </cell>
          <cell r="F283" t="str">
            <v>已婚</v>
          </cell>
          <cell r="G283" t="str">
            <v>农业</v>
          </cell>
        </row>
        <row r="283">
          <cell r="I283" t="str">
            <v>13629064128</v>
          </cell>
          <cell r="J283" t="str">
            <v>斌郎街道</v>
          </cell>
          <cell r="K283" t="str">
            <v>郑家村</v>
          </cell>
          <cell r="L283" t="str">
            <v>四川省达县斌郎乡郑家村3组</v>
          </cell>
          <cell r="M283" t="str">
            <v>四川省达县斌郎乡郑家村3组</v>
          </cell>
        </row>
        <row r="283">
          <cell r="R283" t="str">
            <v>51302119630526052744</v>
          </cell>
          <cell r="S283" t="str">
            <v>肢体</v>
          </cell>
          <cell r="T283" t="str">
            <v>四级</v>
          </cell>
          <cell r="U283" t="str">
            <v>肢体四级;</v>
          </cell>
        </row>
        <row r="284">
          <cell r="B284" t="str">
            <v>513021193501260520</v>
          </cell>
          <cell r="C284" t="str">
            <v>女</v>
          </cell>
          <cell r="D284" t="str">
            <v>汉族</v>
          </cell>
          <cell r="E284" t="str">
            <v>文盲</v>
          </cell>
          <cell r="F284" t="str">
            <v>已婚</v>
          </cell>
          <cell r="G284" t="str">
            <v>农业</v>
          </cell>
        </row>
        <row r="284">
          <cell r="I284" t="str">
            <v>18228691399</v>
          </cell>
          <cell r="J284" t="str">
            <v>斌郎街道</v>
          </cell>
          <cell r="K284" t="str">
            <v>郑家村</v>
          </cell>
          <cell r="L284" t="str">
            <v>四川省达县斌郎乡郑家村１组</v>
          </cell>
          <cell r="M284" t="str">
            <v>四川省达县斌郎乡郑家村１组</v>
          </cell>
        </row>
        <row r="284">
          <cell r="R284" t="str">
            <v>51302119350126052023</v>
          </cell>
          <cell r="S284" t="str">
            <v>听力</v>
          </cell>
          <cell r="T284" t="str">
            <v>三级</v>
          </cell>
          <cell r="U284" t="str">
            <v>听力三级;</v>
          </cell>
        </row>
        <row r="285">
          <cell r="B285" t="str">
            <v>513021194404200635</v>
          </cell>
          <cell r="C285" t="str">
            <v>男</v>
          </cell>
          <cell r="D285" t="str">
            <v>汉族</v>
          </cell>
          <cell r="E285" t="str">
            <v>小学</v>
          </cell>
          <cell r="F285" t="str">
            <v>已婚</v>
          </cell>
          <cell r="G285" t="str">
            <v>农业</v>
          </cell>
        </row>
        <row r="285">
          <cell r="I285" t="str">
            <v>13982878326</v>
          </cell>
          <cell r="J285" t="str">
            <v>斌郎街道</v>
          </cell>
          <cell r="K285" t="str">
            <v>郑家村</v>
          </cell>
          <cell r="L285" t="str">
            <v>四川省达县斌郎乡郑家村4组</v>
          </cell>
          <cell r="M285" t="str">
            <v>四川省达县斌郎乡郑家村4组</v>
          </cell>
        </row>
        <row r="285">
          <cell r="R285" t="str">
            <v>51302119440420063542</v>
          </cell>
          <cell r="S285" t="str">
            <v>肢体</v>
          </cell>
          <cell r="T285" t="str">
            <v>二级</v>
          </cell>
          <cell r="U285" t="str">
            <v>肢体二级;</v>
          </cell>
        </row>
        <row r="286">
          <cell r="B286" t="str">
            <v>513021195409240526</v>
          </cell>
          <cell r="C286" t="str">
            <v>女</v>
          </cell>
          <cell r="D286" t="str">
            <v>汉族</v>
          </cell>
          <cell r="E286" t="str">
            <v>小学</v>
          </cell>
          <cell r="F286" t="str">
            <v>已婚</v>
          </cell>
          <cell r="G286" t="str">
            <v>农业</v>
          </cell>
        </row>
        <row r="286">
          <cell r="I286" t="str">
            <v>15881868617</v>
          </cell>
          <cell r="J286" t="str">
            <v>斌郎街道</v>
          </cell>
          <cell r="K286" t="str">
            <v>郑家村</v>
          </cell>
          <cell r="L286" t="str">
            <v>四川省达县斌郎乡烟山村3组</v>
          </cell>
          <cell r="M286" t="str">
            <v>四川省达县斌郎乡烟山村3组</v>
          </cell>
        </row>
        <row r="286">
          <cell r="R286" t="str">
            <v>51302119540924052622</v>
          </cell>
          <cell r="S286" t="str">
            <v>听力</v>
          </cell>
          <cell r="T286" t="str">
            <v>二级</v>
          </cell>
          <cell r="U286" t="str">
            <v>听力二级;</v>
          </cell>
        </row>
        <row r="287">
          <cell r="B287" t="str">
            <v>513021194107190549</v>
          </cell>
          <cell r="C287" t="str">
            <v>女</v>
          </cell>
          <cell r="D287" t="str">
            <v>汉族</v>
          </cell>
          <cell r="E287" t="str">
            <v>小学</v>
          </cell>
          <cell r="F287" t="str">
            <v>已婚</v>
          </cell>
          <cell r="G287" t="str">
            <v>农业</v>
          </cell>
        </row>
        <row r="287">
          <cell r="I287" t="str">
            <v>000000</v>
          </cell>
          <cell r="J287" t="str">
            <v>斌郎街道</v>
          </cell>
          <cell r="K287" t="str">
            <v>郑家村</v>
          </cell>
          <cell r="L287" t="str">
            <v>四川省达县斌郎乡郑家村4组</v>
          </cell>
          <cell r="M287" t="str">
            <v>四川省达县斌郎乡郑家村4组</v>
          </cell>
        </row>
        <row r="287">
          <cell r="R287" t="str">
            <v>51302119410719054943</v>
          </cell>
          <cell r="S287" t="str">
            <v>肢体</v>
          </cell>
          <cell r="T287" t="str">
            <v>三级</v>
          </cell>
          <cell r="U287" t="str">
            <v>肢体三级;</v>
          </cell>
        </row>
        <row r="288">
          <cell r="B288" t="str">
            <v>513021194801110553</v>
          </cell>
          <cell r="C288" t="str">
            <v>男</v>
          </cell>
          <cell r="D288" t="str">
            <v>汉族</v>
          </cell>
          <cell r="E288" t="str">
            <v>小学</v>
          </cell>
          <cell r="F288" t="str">
            <v>已婚</v>
          </cell>
          <cell r="G288" t="str">
            <v>农业</v>
          </cell>
        </row>
        <row r="288">
          <cell r="I288" t="str">
            <v>18781874119</v>
          </cell>
          <cell r="J288" t="str">
            <v>斌郎街道</v>
          </cell>
          <cell r="K288" t="str">
            <v>郑家村</v>
          </cell>
          <cell r="L288" t="str">
            <v>四川省达县斌郎乡烟山村4组</v>
          </cell>
          <cell r="M288" t="str">
            <v>四川省达县斌郎乡烟山村4组</v>
          </cell>
        </row>
        <row r="288">
          <cell r="R288" t="str">
            <v>51302119480111055344</v>
          </cell>
          <cell r="S288" t="str">
            <v>肢体</v>
          </cell>
          <cell r="T288" t="str">
            <v>四级</v>
          </cell>
          <cell r="U288" t="str">
            <v>肢体四级;</v>
          </cell>
        </row>
        <row r="289">
          <cell r="B289" t="str">
            <v>513021196105170527</v>
          </cell>
          <cell r="C289" t="str">
            <v>女</v>
          </cell>
          <cell r="D289" t="str">
            <v>汉族</v>
          </cell>
          <cell r="E289" t="str">
            <v>小学</v>
          </cell>
          <cell r="F289" t="str">
            <v>已婚</v>
          </cell>
          <cell r="G289" t="str">
            <v>农业</v>
          </cell>
        </row>
        <row r="289">
          <cell r="I289" t="str">
            <v>13548297674</v>
          </cell>
          <cell r="J289" t="str">
            <v>斌郎街道</v>
          </cell>
          <cell r="K289" t="str">
            <v>郑家村</v>
          </cell>
          <cell r="L289" t="str">
            <v>四川省达县斌郎乡烟山村1组</v>
          </cell>
          <cell r="M289" t="str">
            <v>四川省达县斌郎乡烟山村1组</v>
          </cell>
          <cell r="N289" t="str">
            <v>尹兴元</v>
          </cell>
          <cell r="O289" t="str">
            <v>配偶</v>
          </cell>
        </row>
        <row r="289">
          <cell r="Q289" t="str">
            <v>13548297674</v>
          </cell>
          <cell r="R289" t="str">
            <v>51302119610517052762</v>
          </cell>
          <cell r="S289" t="str">
            <v>精神</v>
          </cell>
          <cell r="T289" t="str">
            <v>二级</v>
          </cell>
          <cell r="U289" t="str">
            <v>精神二级;</v>
          </cell>
        </row>
        <row r="290">
          <cell r="B290" t="str">
            <v>513021196907120556</v>
          </cell>
          <cell r="C290" t="str">
            <v>男</v>
          </cell>
          <cell r="D290" t="str">
            <v>汉族</v>
          </cell>
          <cell r="E290" t="str">
            <v>初中</v>
          </cell>
          <cell r="F290" t="str">
            <v>丧偶</v>
          </cell>
          <cell r="G290" t="str">
            <v>农业</v>
          </cell>
        </row>
        <row r="290">
          <cell r="I290" t="str">
            <v>13340838060</v>
          </cell>
          <cell r="J290" t="str">
            <v>斌郎街道</v>
          </cell>
          <cell r="K290" t="str">
            <v>郑家村</v>
          </cell>
          <cell r="L290" t="str">
            <v>四川省达县斌郎乡郑家村5组</v>
          </cell>
          <cell r="M290" t="str">
            <v>四川省达县斌郎乡郑家村5组</v>
          </cell>
          <cell r="N290" t="str">
            <v>廖达春</v>
          </cell>
          <cell r="O290" t="str">
            <v>兄/弟/姐/妹</v>
          </cell>
        </row>
        <row r="290">
          <cell r="Q290" t="str">
            <v>13340838060</v>
          </cell>
          <cell r="R290" t="str">
            <v>51302119690712055662</v>
          </cell>
          <cell r="S290" t="str">
            <v>精神</v>
          </cell>
          <cell r="T290" t="str">
            <v>二级</v>
          </cell>
          <cell r="U290" t="str">
            <v>精神二级;</v>
          </cell>
        </row>
        <row r="291">
          <cell r="B291" t="str">
            <v>513021194410040551</v>
          </cell>
          <cell r="C291" t="str">
            <v>男</v>
          </cell>
          <cell r="D291" t="str">
            <v>汉族</v>
          </cell>
          <cell r="E291" t="str">
            <v>小学</v>
          </cell>
          <cell r="F291" t="str">
            <v>已婚</v>
          </cell>
          <cell r="G291" t="str">
            <v>农业</v>
          </cell>
        </row>
        <row r="291">
          <cell r="I291" t="str">
            <v>18282280624</v>
          </cell>
          <cell r="J291" t="str">
            <v>斌郎街道</v>
          </cell>
          <cell r="K291" t="str">
            <v>郑家村</v>
          </cell>
          <cell r="L291" t="str">
            <v>四川省达县斌郎乡郑家村2组</v>
          </cell>
          <cell r="M291" t="str">
            <v>四川省达县斌郎乡郑家村2组</v>
          </cell>
        </row>
        <row r="291">
          <cell r="R291" t="str">
            <v>51302119441004055143</v>
          </cell>
          <cell r="S291" t="str">
            <v>肢体</v>
          </cell>
          <cell r="T291" t="str">
            <v>三级</v>
          </cell>
          <cell r="U291" t="str">
            <v>肢体三级;</v>
          </cell>
        </row>
        <row r="292">
          <cell r="B292" t="str">
            <v>51302119430917052X</v>
          </cell>
          <cell r="C292" t="str">
            <v>女</v>
          </cell>
          <cell r="D292" t="str">
            <v>汉族</v>
          </cell>
          <cell r="E292" t="str">
            <v>初中</v>
          </cell>
          <cell r="F292" t="str">
            <v>已婚</v>
          </cell>
          <cell r="G292" t="str">
            <v>农业</v>
          </cell>
        </row>
        <row r="292">
          <cell r="I292" t="str">
            <v>18784816927</v>
          </cell>
          <cell r="J292" t="str">
            <v>斌郎街道</v>
          </cell>
          <cell r="K292" t="str">
            <v>郑家村</v>
          </cell>
          <cell r="L292" t="str">
            <v>四川省达县斌郎乡烟山村1组</v>
          </cell>
          <cell r="M292" t="str">
            <v>四川省达县斌郎乡烟山村1组</v>
          </cell>
        </row>
        <row r="292">
          <cell r="R292" t="str">
            <v>51302119430917052X42</v>
          </cell>
          <cell r="S292" t="str">
            <v>肢体</v>
          </cell>
          <cell r="T292" t="str">
            <v>二级</v>
          </cell>
          <cell r="U292" t="str">
            <v>肢体二级;</v>
          </cell>
        </row>
        <row r="293">
          <cell r="B293" t="str">
            <v>513021196301030548</v>
          </cell>
          <cell r="C293" t="str">
            <v>女</v>
          </cell>
          <cell r="D293" t="str">
            <v>汉族</v>
          </cell>
          <cell r="E293" t="str">
            <v>小学</v>
          </cell>
          <cell r="F293" t="str">
            <v>已婚</v>
          </cell>
          <cell r="G293" t="str">
            <v>农业</v>
          </cell>
        </row>
        <row r="293">
          <cell r="I293" t="str">
            <v>15182850012</v>
          </cell>
          <cell r="J293" t="str">
            <v>斌郎街道</v>
          </cell>
          <cell r="K293" t="str">
            <v>郑家村</v>
          </cell>
          <cell r="L293" t="str">
            <v>四川省达县斌郎乡郑家村4组</v>
          </cell>
          <cell r="M293" t="str">
            <v>四川省达县斌郎乡郑家村4组</v>
          </cell>
        </row>
        <row r="293">
          <cell r="R293" t="str">
            <v>51302119630103054844</v>
          </cell>
          <cell r="S293" t="str">
            <v>肢体</v>
          </cell>
          <cell r="T293" t="str">
            <v>四级</v>
          </cell>
          <cell r="U293" t="str">
            <v>肢体四级;</v>
          </cell>
        </row>
        <row r="294">
          <cell r="B294" t="str">
            <v>513021196910210595</v>
          </cell>
          <cell r="C294" t="str">
            <v>男</v>
          </cell>
          <cell r="D294" t="str">
            <v>汉族</v>
          </cell>
          <cell r="E294" t="str">
            <v>小学</v>
          </cell>
          <cell r="F294" t="str">
            <v>已婚</v>
          </cell>
          <cell r="G294" t="str">
            <v>农业</v>
          </cell>
        </row>
        <row r="294">
          <cell r="I294" t="str">
            <v>18282253988</v>
          </cell>
          <cell r="J294" t="str">
            <v>斌郎街道</v>
          </cell>
          <cell r="K294" t="str">
            <v>郑家村</v>
          </cell>
          <cell r="L294" t="str">
            <v>四川省达县斌郎乡郑家村3组</v>
          </cell>
          <cell r="M294" t="str">
            <v>四川省达县斌郎乡郑家村3组</v>
          </cell>
        </row>
        <row r="294">
          <cell r="R294" t="str">
            <v>51302119691021059544</v>
          </cell>
          <cell r="S294" t="str">
            <v>肢体</v>
          </cell>
          <cell r="T294" t="str">
            <v>四级</v>
          </cell>
          <cell r="U294" t="str">
            <v>肢体四级;</v>
          </cell>
        </row>
        <row r="295">
          <cell r="B295" t="str">
            <v>513021195201130555</v>
          </cell>
          <cell r="C295" t="str">
            <v>男</v>
          </cell>
          <cell r="D295" t="str">
            <v>汉族</v>
          </cell>
          <cell r="E295" t="str">
            <v>小学</v>
          </cell>
          <cell r="F295" t="str">
            <v>已婚</v>
          </cell>
          <cell r="G295" t="str">
            <v>农业</v>
          </cell>
        </row>
        <row r="295">
          <cell r="I295" t="str">
            <v>0000000</v>
          </cell>
          <cell r="J295" t="str">
            <v>斌郎街道</v>
          </cell>
          <cell r="K295" t="str">
            <v>郑家村</v>
          </cell>
          <cell r="L295" t="str">
            <v>四川省达县斌郎乡烟山村5组</v>
          </cell>
          <cell r="M295" t="str">
            <v>四川省达县斌郎乡烟山村5组</v>
          </cell>
        </row>
        <row r="295">
          <cell r="R295" t="str">
            <v>51302119520113055544</v>
          </cell>
          <cell r="S295" t="str">
            <v>肢体</v>
          </cell>
          <cell r="T295" t="str">
            <v>四级</v>
          </cell>
          <cell r="U295" t="str">
            <v>肢体四级;</v>
          </cell>
        </row>
        <row r="296">
          <cell r="B296" t="str">
            <v>513021195408030551</v>
          </cell>
          <cell r="C296" t="str">
            <v>男</v>
          </cell>
          <cell r="D296" t="str">
            <v>汉族</v>
          </cell>
          <cell r="E296" t="str">
            <v>小学</v>
          </cell>
          <cell r="F296" t="str">
            <v>已婚</v>
          </cell>
          <cell r="G296" t="str">
            <v>农业</v>
          </cell>
        </row>
        <row r="296">
          <cell r="I296" t="str">
            <v>13980195676</v>
          </cell>
          <cell r="J296" t="str">
            <v>斌郎街道</v>
          </cell>
          <cell r="K296" t="str">
            <v>郑家村</v>
          </cell>
          <cell r="L296" t="str">
            <v>四川省达县斌郎乡郑家村5组</v>
          </cell>
          <cell r="M296" t="str">
            <v>四川省达县斌郎乡郑家村5组</v>
          </cell>
        </row>
        <row r="296">
          <cell r="R296" t="str">
            <v>51302119540803055144</v>
          </cell>
          <cell r="S296" t="str">
            <v>肢体</v>
          </cell>
          <cell r="T296" t="str">
            <v>四级</v>
          </cell>
          <cell r="U296" t="str">
            <v>肢体四级;</v>
          </cell>
        </row>
        <row r="297">
          <cell r="B297" t="str">
            <v>513021193601120576</v>
          </cell>
          <cell r="C297" t="str">
            <v>男</v>
          </cell>
          <cell r="D297" t="str">
            <v>汉族</v>
          </cell>
          <cell r="E297" t="str">
            <v>小学</v>
          </cell>
          <cell r="F297" t="str">
            <v>已婚</v>
          </cell>
          <cell r="G297" t="str">
            <v>农业</v>
          </cell>
        </row>
        <row r="297">
          <cell r="I297" t="str">
            <v>13551445210</v>
          </cell>
          <cell r="J297" t="str">
            <v>斌郎街道</v>
          </cell>
          <cell r="K297" t="str">
            <v>郑家村</v>
          </cell>
          <cell r="L297" t="str">
            <v>四川省达州市达县斌郎乡郑家村4组</v>
          </cell>
          <cell r="M297" t="str">
            <v>四川省达州市达县斌郎乡郑家村4组</v>
          </cell>
        </row>
        <row r="297">
          <cell r="R297" t="str">
            <v>51302119360112057644</v>
          </cell>
          <cell r="S297" t="str">
            <v>肢体</v>
          </cell>
          <cell r="T297" t="str">
            <v>四级</v>
          </cell>
          <cell r="U297" t="str">
            <v>肢体四级;</v>
          </cell>
        </row>
        <row r="298">
          <cell r="B298" t="str">
            <v>513021197004110554</v>
          </cell>
          <cell r="C298" t="str">
            <v>男</v>
          </cell>
          <cell r="D298" t="str">
            <v>汉族</v>
          </cell>
          <cell r="E298" t="str">
            <v>初中</v>
          </cell>
          <cell r="F298" t="str">
            <v>已婚</v>
          </cell>
          <cell r="G298" t="str">
            <v>农业</v>
          </cell>
        </row>
        <row r="298">
          <cell r="I298" t="str">
            <v>00000000</v>
          </cell>
          <cell r="J298" t="str">
            <v>斌郎街道</v>
          </cell>
          <cell r="K298" t="str">
            <v>郑家村</v>
          </cell>
          <cell r="L298" t="str">
            <v>四川省达县斌郎乡郑家村3组</v>
          </cell>
          <cell r="M298" t="str">
            <v>四川省达县斌郎乡郑家村3组</v>
          </cell>
        </row>
        <row r="298">
          <cell r="R298" t="str">
            <v>51302119700411055444</v>
          </cell>
          <cell r="S298" t="str">
            <v>肢体</v>
          </cell>
          <cell r="T298" t="str">
            <v>四级</v>
          </cell>
          <cell r="U298" t="str">
            <v>肢体四级;</v>
          </cell>
        </row>
        <row r="299">
          <cell r="B299" t="str">
            <v>513021196502280551</v>
          </cell>
          <cell r="C299" t="str">
            <v>男</v>
          </cell>
          <cell r="D299" t="str">
            <v>汉族</v>
          </cell>
          <cell r="E299" t="str">
            <v>初中</v>
          </cell>
          <cell r="F299" t="str">
            <v>已婚</v>
          </cell>
          <cell r="G299" t="str">
            <v>农业</v>
          </cell>
        </row>
        <row r="299">
          <cell r="I299" t="str">
            <v>0000000</v>
          </cell>
          <cell r="J299" t="str">
            <v>斌郎街道</v>
          </cell>
          <cell r="K299" t="str">
            <v>郑家村</v>
          </cell>
          <cell r="L299" t="str">
            <v>四川省达县斌郎乡烟山村5组</v>
          </cell>
          <cell r="M299" t="str">
            <v>四川省达县斌郎乡烟山村5组</v>
          </cell>
        </row>
        <row r="299">
          <cell r="R299" t="str">
            <v>51302119650228055124</v>
          </cell>
          <cell r="S299" t="str">
            <v>听力</v>
          </cell>
          <cell r="T299" t="str">
            <v>四级</v>
          </cell>
          <cell r="U299" t="str">
            <v>听力四级;</v>
          </cell>
        </row>
        <row r="300">
          <cell r="B300" t="str">
            <v>513021197201240550</v>
          </cell>
          <cell r="C300" t="str">
            <v>男</v>
          </cell>
          <cell r="D300" t="str">
            <v>汉族</v>
          </cell>
          <cell r="E300" t="str">
            <v>初中</v>
          </cell>
          <cell r="F300" t="str">
            <v>未婚</v>
          </cell>
          <cell r="G300" t="str">
            <v>农业</v>
          </cell>
        </row>
        <row r="300">
          <cell r="I300" t="str">
            <v>13350792638</v>
          </cell>
          <cell r="J300" t="str">
            <v>斌郎街道</v>
          </cell>
          <cell r="K300" t="str">
            <v>郑家村</v>
          </cell>
          <cell r="L300" t="str">
            <v>四川省达州市达川区斌郎乡烟山村1组</v>
          </cell>
          <cell r="M300" t="str">
            <v>四川省达州市达川区斌郎乡烟山村1组</v>
          </cell>
          <cell r="N300" t="str">
            <v>吴仁秀</v>
          </cell>
          <cell r="O300" t="str">
            <v>父母</v>
          </cell>
        </row>
        <row r="300">
          <cell r="Q300" t="str">
            <v>13350792638</v>
          </cell>
          <cell r="R300" t="str">
            <v>51302119720124055063</v>
          </cell>
          <cell r="S300" t="str">
            <v>精神</v>
          </cell>
          <cell r="T300" t="str">
            <v>三级</v>
          </cell>
          <cell r="U300" t="str">
            <v>精神三级;</v>
          </cell>
        </row>
        <row r="301">
          <cell r="B301" t="str">
            <v>51302119520905055X</v>
          </cell>
          <cell r="C301" t="str">
            <v>男</v>
          </cell>
          <cell r="D301" t="str">
            <v>汉族</v>
          </cell>
          <cell r="E301" t="str">
            <v>小学</v>
          </cell>
          <cell r="F301" t="str">
            <v>未婚</v>
          </cell>
          <cell r="G301" t="str">
            <v>农业</v>
          </cell>
        </row>
        <row r="301">
          <cell r="I301" t="str">
            <v>18381804629</v>
          </cell>
          <cell r="J301" t="str">
            <v>斌郎街道</v>
          </cell>
          <cell r="K301" t="str">
            <v>郑家村</v>
          </cell>
          <cell r="L301" t="str">
            <v>四川省达州市达川区斌郎乡郑家村5组</v>
          </cell>
          <cell r="M301" t="str">
            <v>四川省达州市达川区斌郎乡郑家村5组</v>
          </cell>
          <cell r="N301" t="str">
            <v>李明波</v>
          </cell>
          <cell r="O301" t="str">
            <v>子</v>
          </cell>
        </row>
        <row r="301">
          <cell r="Q301" t="str">
            <v>18381804629</v>
          </cell>
          <cell r="R301" t="str">
            <v>51302119520905055X52</v>
          </cell>
          <cell r="S301" t="str">
            <v>智力</v>
          </cell>
          <cell r="T301" t="str">
            <v>二级</v>
          </cell>
          <cell r="U301" t="str">
            <v>智力二级;</v>
          </cell>
        </row>
        <row r="302">
          <cell r="B302" t="str">
            <v>513021194506260559</v>
          </cell>
          <cell r="C302" t="str">
            <v>男</v>
          </cell>
          <cell r="D302" t="str">
            <v>汉族</v>
          </cell>
          <cell r="E302" t="str">
            <v>小学</v>
          </cell>
          <cell r="F302" t="str">
            <v>已婚</v>
          </cell>
          <cell r="G302" t="str">
            <v>农业</v>
          </cell>
        </row>
        <row r="302">
          <cell r="I302" t="str">
            <v>18784816927</v>
          </cell>
          <cell r="J302" t="str">
            <v>斌郎街道</v>
          </cell>
          <cell r="K302" t="str">
            <v>郑家村</v>
          </cell>
          <cell r="L302" t="str">
            <v>四川省达州市达川区斌郎街道郑家村3组</v>
          </cell>
          <cell r="M302" t="str">
            <v>四川省达州市达川区斌郎街道郑家村3组</v>
          </cell>
        </row>
        <row r="302">
          <cell r="R302" t="str">
            <v>51302119450626055942</v>
          </cell>
          <cell r="S302" t="str">
            <v>肢体</v>
          </cell>
          <cell r="T302" t="str">
            <v>二级</v>
          </cell>
          <cell r="U302" t="str">
            <v>肢体二级;</v>
          </cell>
        </row>
        <row r="303">
          <cell r="B303" t="str">
            <v>513021196303150551</v>
          </cell>
          <cell r="C303" t="str">
            <v>男</v>
          </cell>
          <cell r="D303" t="str">
            <v>汉族</v>
          </cell>
          <cell r="E303" t="str">
            <v>初中</v>
          </cell>
          <cell r="F303" t="str">
            <v>已婚</v>
          </cell>
          <cell r="G303" t="str">
            <v>农业</v>
          </cell>
        </row>
        <row r="303">
          <cell r="I303" t="str">
            <v>18048728060</v>
          </cell>
          <cell r="J303" t="str">
            <v>斌郎街道</v>
          </cell>
          <cell r="K303" t="str">
            <v>郑家村</v>
          </cell>
          <cell r="L303" t="str">
            <v>四川省达州市达川区斌郎街道郑家村3组</v>
          </cell>
          <cell r="M303" t="str">
            <v>四川省达州市达川区斌郎街道郑家村3组</v>
          </cell>
        </row>
        <row r="303">
          <cell r="R303" t="str">
            <v>51302119630315055141</v>
          </cell>
          <cell r="S303" t="str">
            <v>肢体</v>
          </cell>
          <cell r="T303" t="str">
            <v>一级</v>
          </cell>
          <cell r="U303" t="str">
            <v>肢体一级;</v>
          </cell>
        </row>
        <row r="304">
          <cell r="B304" t="str">
            <v>513021196301180554</v>
          </cell>
          <cell r="C304" t="str">
            <v>男</v>
          </cell>
          <cell r="D304" t="str">
            <v>汉族</v>
          </cell>
          <cell r="E304" t="str">
            <v>初中</v>
          </cell>
          <cell r="F304" t="str">
            <v>已婚</v>
          </cell>
          <cell r="G304" t="str">
            <v>农业</v>
          </cell>
        </row>
        <row r="304">
          <cell r="I304" t="str">
            <v>15983854093</v>
          </cell>
          <cell r="J304" t="str">
            <v>斌郎街道</v>
          </cell>
          <cell r="K304" t="str">
            <v>石沟村</v>
          </cell>
          <cell r="L304" t="str">
            <v>四川省达县斌郎乡石沟村4组</v>
          </cell>
          <cell r="M304" t="str">
            <v>四川省达县斌郎乡石沟村4组</v>
          </cell>
          <cell r="N304" t="str">
            <v>兰琼</v>
          </cell>
          <cell r="O304" t="str">
            <v>配偶</v>
          </cell>
        </row>
        <row r="304">
          <cell r="R304" t="str">
            <v>51302119630118055443</v>
          </cell>
          <cell r="S304" t="str">
            <v>肢体</v>
          </cell>
          <cell r="T304" t="str">
            <v>三级</v>
          </cell>
          <cell r="U304" t="str">
            <v>肢体三级;</v>
          </cell>
        </row>
        <row r="305">
          <cell r="B305" t="str">
            <v>513021196612150520</v>
          </cell>
          <cell r="C305" t="str">
            <v>女</v>
          </cell>
          <cell r="D305" t="str">
            <v>汉族</v>
          </cell>
          <cell r="E305" t="str">
            <v>小学</v>
          </cell>
          <cell r="F305" t="str">
            <v>已婚</v>
          </cell>
          <cell r="G305" t="str">
            <v>农业</v>
          </cell>
        </row>
        <row r="305">
          <cell r="I305" t="str">
            <v>13778372269</v>
          </cell>
          <cell r="J305" t="str">
            <v>斌郎街道</v>
          </cell>
          <cell r="K305" t="str">
            <v>石沟村</v>
          </cell>
          <cell r="L305" t="str">
            <v>四川省达县斌郎乡石沟村4组</v>
          </cell>
          <cell r="M305" t="str">
            <v>四川省达县斌郎乡石沟村4组</v>
          </cell>
          <cell r="N305" t="str">
            <v>张光明</v>
          </cell>
          <cell r="O305" t="str">
            <v>配偶</v>
          </cell>
        </row>
        <row r="305">
          <cell r="R305" t="str">
            <v>51302119661215052044</v>
          </cell>
          <cell r="S305" t="str">
            <v>肢体</v>
          </cell>
          <cell r="T305" t="str">
            <v>四级</v>
          </cell>
          <cell r="U305" t="str">
            <v>肢体四级;</v>
          </cell>
        </row>
        <row r="306">
          <cell r="B306" t="str">
            <v>513021195601290558</v>
          </cell>
          <cell r="C306" t="str">
            <v>男</v>
          </cell>
          <cell r="D306" t="str">
            <v>汉族</v>
          </cell>
          <cell r="E306" t="str">
            <v>初中</v>
          </cell>
          <cell r="F306" t="str">
            <v>已婚</v>
          </cell>
          <cell r="G306" t="str">
            <v>农业</v>
          </cell>
        </row>
        <row r="306">
          <cell r="I306" t="str">
            <v>18781879281</v>
          </cell>
          <cell r="J306" t="str">
            <v>斌郎街道</v>
          </cell>
          <cell r="K306" t="str">
            <v>石沟村</v>
          </cell>
          <cell r="L306" t="str">
            <v>四川省达州市达川区斌郎街道石沟村6组</v>
          </cell>
          <cell r="M306" t="str">
            <v>四川省达州市达川区斌郎街道石沟村6组</v>
          </cell>
        </row>
        <row r="306">
          <cell r="O306" t="str">
            <v>其他</v>
          </cell>
        </row>
        <row r="306">
          <cell r="R306" t="str">
            <v>51302119560129055843</v>
          </cell>
          <cell r="S306" t="str">
            <v>肢体</v>
          </cell>
          <cell r="T306" t="str">
            <v>三级</v>
          </cell>
          <cell r="U306" t="str">
            <v>肢体三级;</v>
          </cell>
        </row>
        <row r="307">
          <cell r="B307" t="str">
            <v>513021196405040556</v>
          </cell>
          <cell r="C307" t="str">
            <v>男</v>
          </cell>
          <cell r="D307" t="str">
            <v>汉族</v>
          </cell>
          <cell r="E307" t="str">
            <v>初中</v>
          </cell>
          <cell r="F307" t="str">
            <v>已婚</v>
          </cell>
          <cell r="G307" t="str">
            <v>农业</v>
          </cell>
        </row>
        <row r="307">
          <cell r="I307" t="str">
            <v>15182863282</v>
          </cell>
          <cell r="J307" t="str">
            <v>斌郎街道</v>
          </cell>
          <cell r="K307" t="str">
            <v>石沟村</v>
          </cell>
          <cell r="L307" t="str">
            <v>四川省达县斌郎乡赵家村5组</v>
          </cell>
          <cell r="M307" t="str">
            <v>四川省达县斌郎乡赵家村5组</v>
          </cell>
          <cell r="N307" t="str">
            <v>周信碧</v>
          </cell>
          <cell r="O307" t="str">
            <v>配偶</v>
          </cell>
        </row>
        <row r="307">
          <cell r="Q307" t="str">
            <v>15182810692</v>
          </cell>
          <cell r="R307" t="str">
            <v>51302119640504055643</v>
          </cell>
          <cell r="S307" t="str">
            <v>肢体</v>
          </cell>
          <cell r="T307" t="str">
            <v>三级</v>
          </cell>
          <cell r="U307" t="str">
            <v>肢体三级;</v>
          </cell>
        </row>
        <row r="308">
          <cell r="B308" t="str">
            <v>513021197010200572</v>
          </cell>
          <cell r="C308" t="str">
            <v>男</v>
          </cell>
          <cell r="D308" t="str">
            <v>汉族</v>
          </cell>
          <cell r="E308" t="str">
            <v>小学</v>
          </cell>
          <cell r="F308" t="str">
            <v>已婚</v>
          </cell>
          <cell r="G308" t="str">
            <v>农业</v>
          </cell>
        </row>
        <row r="308">
          <cell r="I308" t="str">
            <v>15182853837</v>
          </cell>
          <cell r="J308" t="str">
            <v>斌郎街道</v>
          </cell>
          <cell r="K308" t="str">
            <v>石沟村</v>
          </cell>
          <cell r="L308" t="str">
            <v>四川省达县斌郎乡石沟村4组</v>
          </cell>
          <cell r="M308" t="str">
            <v>四川省达县斌郎乡石沟村4组</v>
          </cell>
          <cell r="N308" t="str">
            <v>廖德莉</v>
          </cell>
          <cell r="O308" t="str">
            <v>配偶</v>
          </cell>
        </row>
        <row r="308">
          <cell r="Q308" t="str">
            <v>15182853837</v>
          </cell>
          <cell r="R308" t="str">
            <v>51302119701020057244</v>
          </cell>
          <cell r="S308" t="str">
            <v>肢体</v>
          </cell>
          <cell r="T308" t="str">
            <v>四级</v>
          </cell>
          <cell r="U308" t="str">
            <v>肢体四级;</v>
          </cell>
        </row>
        <row r="309">
          <cell r="B309" t="str">
            <v>513021195311270559</v>
          </cell>
          <cell r="C309" t="str">
            <v>男</v>
          </cell>
          <cell r="D309" t="str">
            <v>汉族</v>
          </cell>
          <cell r="E309" t="str">
            <v>初中</v>
          </cell>
          <cell r="F309" t="str">
            <v>已婚</v>
          </cell>
          <cell r="G309" t="str">
            <v>农业</v>
          </cell>
        </row>
        <row r="309">
          <cell r="I309" t="str">
            <v>15282426885</v>
          </cell>
          <cell r="J309" t="str">
            <v>斌郎街道</v>
          </cell>
          <cell r="K309" t="str">
            <v>石沟村</v>
          </cell>
          <cell r="L309" t="str">
            <v>四川省达县斌郎乡石沟村3组</v>
          </cell>
          <cell r="M309" t="str">
            <v>四川省达县斌郎乡石沟村3组</v>
          </cell>
          <cell r="N309" t="str">
            <v>熊作英</v>
          </cell>
          <cell r="O309" t="str">
            <v>配偶</v>
          </cell>
        </row>
        <row r="309">
          <cell r="R309" t="str">
            <v>51302119531127055944</v>
          </cell>
          <cell r="S309" t="str">
            <v>肢体</v>
          </cell>
          <cell r="T309" t="str">
            <v>四级</v>
          </cell>
          <cell r="U309" t="str">
            <v>肢体四级;</v>
          </cell>
        </row>
        <row r="310">
          <cell r="B310" t="str">
            <v>51302119410511055X</v>
          </cell>
          <cell r="C310" t="str">
            <v>男</v>
          </cell>
          <cell r="D310" t="str">
            <v>汉族</v>
          </cell>
          <cell r="E310" t="str">
            <v>初中</v>
          </cell>
          <cell r="F310" t="str">
            <v>已婚</v>
          </cell>
          <cell r="G310" t="str">
            <v>农业</v>
          </cell>
        </row>
        <row r="310">
          <cell r="I310" t="str">
            <v>13629063285</v>
          </cell>
          <cell r="J310" t="str">
            <v>斌郎街道</v>
          </cell>
          <cell r="K310" t="str">
            <v>石沟村</v>
          </cell>
          <cell r="L310" t="str">
            <v>四川省达县斌郎乡石沟村7组</v>
          </cell>
          <cell r="M310" t="str">
            <v>四川省达县斌郎乡石沟村7组</v>
          </cell>
          <cell r="N310" t="str">
            <v>蒋明联</v>
          </cell>
          <cell r="O310" t="str">
            <v>子</v>
          </cell>
        </row>
        <row r="310">
          <cell r="Q310" t="str">
            <v>13629063295</v>
          </cell>
          <cell r="R310" t="str">
            <v>51302119410511055X11</v>
          </cell>
          <cell r="S310" t="str">
            <v>视力</v>
          </cell>
          <cell r="T310" t="str">
            <v>一级</v>
          </cell>
          <cell r="U310" t="str">
            <v>视力一级;</v>
          </cell>
        </row>
        <row r="311">
          <cell r="B311" t="str">
            <v>513021197604240555</v>
          </cell>
          <cell r="C311" t="str">
            <v>男</v>
          </cell>
          <cell r="D311" t="str">
            <v>汉族</v>
          </cell>
          <cell r="E311" t="str">
            <v>初中</v>
          </cell>
          <cell r="F311" t="str">
            <v>未婚</v>
          </cell>
          <cell r="G311" t="str">
            <v>农业</v>
          </cell>
        </row>
        <row r="311">
          <cell r="I311" t="str">
            <v>18782882316</v>
          </cell>
          <cell r="J311" t="str">
            <v>斌郎街道</v>
          </cell>
          <cell r="K311" t="str">
            <v>石沟村</v>
          </cell>
          <cell r="L311" t="str">
            <v>四川省达县斌郎乡石沟村3组</v>
          </cell>
          <cell r="M311" t="str">
            <v>四川省达县斌郎乡石沟村3组</v>
          </cell>
        </row>
        <row r="311">
          <cell r="R311" t="str">
            <v>51302119760424055511</v>
          </cell>
          <cell r="S311" t="str">
            <v>视力</v>
          </cell>
          <cell r="T311" t="str">
            <v>一级</v>
          </cell>
          <cell r="U311" t="str">
            <v>视力一级;</v>
          </cell>
        </row>
        <row r="312">
          <cell r="B312" t="str">
            <v>513021195902030522</v>
          </cell>
          <cell r="C312" t="str">
            <v>女</v>
          </cell>
          <cell r="D312" t="str">
            <v>汉族</v>
          </cell>
          <cell r="E312" t="str">
            <v>初中</v>
          </cell>
          <cell r="F312" t="str">
            <v>已婚</v>
          </cell>
          <cell r="G312" t="str">
            <v>农业</v>
          </cell>
        </row>
        <row r="312">
          <cell r="I312" t="str">
            <v>13795676630</v>
          </cell>
          <cell r="J312" t="str">
            <v>斌郎街道</v>
          </cell>
          <cell r="K312" t="str">
            <v>石沟村</v>
          </cell>
          <cell r="L312" t="str">
            <v>四川省达县斌郎乡赵家村4组</v>
          </cell>
          <cell r="M312" t="str">
            <v>四川省达县斌郎乡赵家村4组</v>
          </cell>
          <cell r="N312" t="str">
            <v>刘朋成</v>
          </cell>
          <cell r="O312" t="str">
            <v>配偶</v>
          </cell>
        </row>
        <row r="312">
          <cell r="R312" t="str">
            <v>51302119590203052244</v>
          </cell>
          <cell r="S312" t="str">
            <v>肢体</v>
          </cell>
          <cell r="T312" t="str">
            <v>四级</v>
          </cell>
          <cell r="U312" t="str">
            <v>肢体四级;</v>
          </cell>
        </row>
        <row r="313">
          <cell r="B313" t="str">
            <v>513021196612160577</v>
          </cell>
          <cell r="C313" t="str">
            <v>男</v>
          </cell>
          <cell r="D313" t="str">
            <v>汉族</v>
          </cell>
          <cell r="E313" t="str">
            <v>小学</v>
          </cell>
          <cell r="F313" t="str">
            <v>未婚</v>
          </cell>
          <cell r="G313" t="str">
            <v>农业</v>
          </cell>
        </row>
        <row r="313">
          <cell r="I313" t="str">
            <v>18781887566</v>
          </cell>
          <cell r="J313" t="str">
            <v>斌郎街道</v>
          </cell>
          <cell r="K313" t="str">
            <v>石沟村</v>
          </cell>
          <cell r="L313" t="str">
            <v>四川省达县斌郎乡石沟村5组</v>
          </cell>
          <cell r="M313" t="str">
            <v>四川省达县斌郎乡石沟村5组</v>
          </cell>
          <cell r="N313" t="str">
            <v>杜世琼</v>
          </cell>
          <cell r="O313" t="str">
            <v>父母</v>
          </cell>
        </row>
        <row r="313">
          <cell r="Q313" t="str">
            <v>15982989632</v>
          </cell>
          <cell r="R313" t="str">
            <v>51302119661216057753</v>
          </cell>
          <cell r="S313" t="str">
            <v>智力</v>
          </cell>
          <cell r="T313" t="str">
            <v>三级</v>
          </cell>
          <cell r="U313" t="str">
            <v>智力三级;</v>
          </cell>
        </row>
        <row r="314">
          <cell r="B314" t="str">
            <v>51302119651112055X</v>
          </cell>
          <cell r="C314" t="str">
            <v>男</v>
          </cell>
          <cell r="D314" t="str">
            <v>汉族</v>
          </cell>
          <cell r="E314" t="str">
            <v>初中</v>
          </cell>
          <cell r="F314" t="str">
            <v>已婚</v>
          </cell>
          <cell r="G314" t="str">
            <v>农业</v>
          </cell>
        </row>
        <row r="314">
          <cell r="I314" t="str">
            <v>15775467020</v>
          </cell>
          <cell r="J314" t="str">
            <v>斌郎街道</v>
          </cell>
          <cell r="K314" t="str">
            <v>石沟村</v>
          </cell>
          <cell r="L314" t="str">
            <v>四川省达州市达川区斌郎街道石沟村4组</v>
          </cell>
          <cell r="M314" t="str">
            <v>四川省达州市达川区斌郎街道石沟村4组</v>
          </cell>
        </row>
        <row r="314">
          <cell r="R314" t="str">
            <v>51302119651112055X44</v>
          </cell>
          <cell r="S314" t="str">
            <v>肢体</v>
          </cell>
          <cell r="T314" t="str">
            <v>四级</v>
          </cell>
          <cell r="U314" t="str">
            <v>肢体四级;</v>
          </cell>
        </row>
        <row r="315">
          <cell r="B315" t="str">
            <v>513021196410250523</v>
          </cell>
          <cell r="C315" t="str">
            <v>女</v>
          </cell>
          <cell r="D315" t="str">
            <v>汉族</v>
          </cell>
          <cell r="E315" t="str">
            <v>初中</v>
          </cell>
          <cell r="F315" t="str">
            <v>已婚</v>
          </cell>
          <cell r="G315" t="str">
            <v>农业</v>
          </cell>
        </row>
        <row r="315">
          <cell r="I315" t="str">
            <v>15182844423</v>
          </cell>
          <cell r="J315" t="str">
            <v>斌郎街道</v>
          </cell>
          <cell r="K315" t="str">
            <v>石沟村</v>
          </cell>
          <cell r="L315" t="str">
            <v>四川省达县斌郎乡赵家村1组</v>
          </cell>
          <cell r="M315" t="str">
            <v>四川省达县斌郎乡赵家村1组</v>
          </cell>
          <cell r="N315" t="str">
            <v>徐银海</v>
          </cell>
          <cell r="O315" t="str">
            <v>配偶</v>
          </cell>
        </row>
        <row r="315">
          <cell r="Q315" t="str">
            <v>15182844423</v>
          </cell>
          <cell r="R315" t="str">
            <v>51302119641025052363</v>
          </cell>
          <cell r="S315" t="str">
            <v>精神</v>
          </cell>
          <cell r="T315" t="str">
            <v>三级</v>
          </cell>
          <cell r="U315" t="str">
            <v>精神三级;</v>
          </cell>
        </row>
        <row r="316">
          <cell r="B316" t="str">
            <v>513021199910280554</v>
          </cell>
          <cell r="C316" t="str">
            <v>男</v>
          </cell>
          <cell r="D316" t="str">
            <v>汉族</v>
          </cell>
          <cell r="E316" t="str">
            <v>文盲</v>
          </cell>
          <cell r="F316" t="str">
            <v>未婚</v>
          </cell>
          <cell r="G316" t="str">
            <v>农业</v>
          </cell>
        </row>
        <row r="316">
          <cell r="I316" t="str">
            <v>18011255771</v>
          </cell>
          <cell r="J316" t="str">
            <v>斌郎街道</v>
          </cell>
          <cell r="K316" t="str">
            <v>石沟村</v>
          </cell>
          <cell r="L316" t="str">
            <v>四川省达县斌郎乡赵家村4组38号</v>
          </cell>
          <cell r="M316" t="str">
            <v>四川省达县斌郎乡赵家村4组38号</v>
          </cell>
          <cell r="N316" t="str">
            <v>何光伟</v>
          </cell>
          <cell r="O316" t="str">
            <v>父母</v>
          </cell>
        </row>
        <row r="316">
          <cell r="Q316" t="str">
            <v>18011255771</v>
          </cell>
          <cell r="R316" t="str">
            <v>51302119991028055452</v>
          </cell>
          <cell r="S316" t="str">
            <v>智力</v>
          </cell>
          <cell r="T316" t="str">
            <v>二级</v>
          </cell>
          <cell r="U316" t="str">
            <v>智力二级;</v>
          </cell>
        </row>
        <row r="317">
          <cell r="B317" t="str">
            <v>513021198801010526</v>
          </cell>
          <cell r="C317" t="str">
            <v>女</v>
          </cell>
          <cell r="D317" t="str">
            <v>汉族</v>
          </cell>
          <cell r="E317" t="str">
            <v>小学</v>
          </cell>
          <cell r="F317" t="str">
            <v>未婚</v>
          </cell>
          <cell r="G317" t="str">
            <v>农业</v>
          </cell>
        </row>
        <row r="317">
          <cell r="I317" t="str">
            <v>000000</v>
          </cell>
          <cell r="J317" t="str">
            <v>斌郎街道</v>
          </cell>
          <cell r="K317" t="str">
            <v>石沟村</v>
          </cell>
          <cell r="L317" t="str">
            <v>四川省达县斌郎乡赵家村3组</v>
          </cell>
          <cell r="M317" t="str">
            <v>四川省达县斌郎乡赵家村3组</v>
          </cell>
        </row>
        <row r="317">
          <cell r="R317" t="str">
            <v>51302119880101052644</v>
          </cell>
          <cell r="S317" t="str">
            <v>肢体</v>
          </cell>
          <cell r="T317" t="str">
            <v>四级</v>
          </cell>
          <cell r="U317" t="str">
            <v>肢体四级;</v>
          </cell>
        </row>
        <row r="318">
          <cell r="B318" t="str">
            <v>513021195503090552</v>
          </cell>
          <cell r="C318" t="str">
            <v>男</v>
          </cell>
          <cell r="D318" t="str">
            <v>汉族</v>
          </cell>
          <cell r="E318" t="str">
            <v>初中</v>
          </cell>
          <cell r="F318" t="str">
            <v>已婚</v>
          </cell>
          <cell r="G318" t="str">
            <v>农业</v>
          </cell>
        </row>
        <row r="318">
          <cell r="I318" t="str">
            <v>18228636119</v>
          </cell>
          <cell r="J318" t="str">
            <v>斌郎街道</v>
          </cell>
          <cell r="K318" t="str">
            <v>石沟村</v>
          </cell>
          <cell r="L318" t="str">
            <v>四川省达县斌郎乡赵家村3组</v>
          </cell>
          <cell r="M318" t="str">
            <v>四川省达县斌郎乡赵家村3组</v>
          </cell>
        </row>
        <row r="318">
          <cell r="R318" t="str">
            <v>51302119550309055244</v>
          </cell>
          <cell r="S318" t="str">
            <v>肢体</v>
          </cell>
          <cell r="T318" t="str">
            <v>四级</v>
          </cell>
          <cell r="U318" t="str">
            <v>肢体四级;</v>
          </cell>
        </row>
        <row r="319">
          <cell r="B319" t="str">
            <v>513021195909140556</v>
          </cell>
          <cell r="C319" t="str">
            <v>男</v>
          </cell>
          <cell r="D319" t="str">
            <v>汉族</v>
          </cell>
          <cell r="E319" t="str">
            <v>小学</v>
          </cell>
          <cell r="F319" t="str">
            <v>已婚</v>
          </cell>
          <cell r="G319" t="str">
            <v>农业</v>
          </cell>
        </row>
        <row r="319">
          <cell r="I319" t="str">
            <v>15882968166</v>
          </cell>
          <cell r="J319" t="str">
            <v>斌郎街道</v>
          </cell>
          <cell r="K319" t="str">
            <v>石沟村</v>
          </cell>
          <cell r="L319" t="str">
            <v>四川省达县斌郎乡石沟村3组</v>
          </cell>
          <cell r="M319" t="str">
            <v>四川省达县斌郎乡石沟村3组</v>
          </cell>
        </row>
        <row r="319">
          <cell r="R319" t="str">
            <v>51302119590914055644</v>
          </cell>
          <cell r="S319" t="str">
            <v>肢体</v>
          </cell>
          <cell r="T319" t="str">
            <v>四级</v>
          </cell>
          <cell r="U319" t="str">
            <v>肢体四级;</v>
          </cell>
        </row>
        <row r="320">
          <cell r="B320" t="str">
            <v>513021195809120558</v>
          </cell>
          <cell r="C320" t="str">
            <v>男</v>
          </cell>
          <cell r="D320" t="str">
            <v>汉族</v>
          </cell>
          <cell r="E320" t="str">
            <v>小学</v>
          </cell>
          <cell r="F320" t="str">
            <v>已婚</v>
          </cell>
          <cell r="G320" t="str">
            <v>农业</v>
          </cell>
        </row>
        <row r="320">
          <cell r="I320" t="str">
            <v>00000000000</v>
          </cell>
          <cell r="J320" t="str">
            <v>斌郎街道</v>
          </cell>
          <cell r="K320" t="str">
            <v>石沟村</v>
          </cell>
          <cell r="L320" t="str">
            <v>四川省达县斌郎乡石沟村5组</v>
          </cell>
          <cell r="M320" t="str">
            <v>四川省达县斌郎乡石沟村5组</v>
          </cell>
          <cell r="N320" t="str">
            <v>唐元秀</v>
          </cell>
          <cell r="O320" t="str">
            <v>配偶</v>
          </cell>
        </row>
        <row r="320">
          <cell r="R320" t="str">
            <v>51302119580912055844</v>
          </cell>
          <cell r="S320" t="str">
            <v>肢体</v>
          </cell>
          <cell r="T320" t="str">
            <v>四级</v>
          </cell>
          <cell r="U320" t="str">
            <v>肢体四级;</v>
          </cell>
        </row>
        <row r="321">
          <cell r="B321" t="str">
            <v>513021195311290568</v>
          </cell>
          <cell r="C321" t="str">
            <v>女</v>
          </cell>
          <cell r="D321" t="str">
            <v>汉族</v>
          </cell>
          <cell r="E321" t="str">
            <v>小学</v>
          </cell>
          <cell r="F321" t="str">
            <v>已婚</v>
          </cell>
          <cell r="G321" t="str">
            <v>农业</v>
          </cell>
        </row>
        <row r="321">
          <cell r="I321" t="str">
            <v>13408188295</v>
          </cell>
          <cell r="J321" t="str">
            <v>斌郎街道</v>
          </cell>
          <cell r="K321" t="str">
            <v>石沟村</v>
          </cell>
          <cell r="L321" t="str">
            <v>四川省达州市达川区斌郎街道石沟村5组</v>
          </cell>
          <cell r="M321" t="str">
            <v>四川省达州市达川区斌郎街道石沟村5组</v>
          </cell>
          <cell r="N321" t="str">
            <v>陈华军</v>
          </cell>
          <cell r="O321" t="str">
            <v>配偶</v>
          </cell>
        </row>
        <row r="321">
          <cell r="R321" t="str">
            <v>51302119531129056811</v>
          </cell>
          <cell r="S321" t="str">
            <v>视力</v>
          </cell>
          <cell r="T321" t="str">
            <v>一级</v>
          </cell>
          <cell r="U321" t="str">
            <v>视力一级;</v>
          </cell>
        </row>
        <row r="322">
          <cell r="B322" t="str">
            <v>513021193110060521</v>
          </cell>
          <cell r="C322" t="str">
            <v>女</v>
          </cell>
          <cell r="D322" t="str">
            <v>汉族</v>
          </cell>
          <cell r="E322" t="str">
            <v>小学</v>
          </cell>
          <cell r="F322" t="str">
            <v>已婚</v>
          </cell>
          <cell r="G322" t="str">
            <v>农业</v>
          </cell>
        </row>
        <row r="322">
          <cell r="I322" t="str">
            <v>15808180254</v>
          </cell>
          <cell r="J322" t="str">
            <v>斌郎街道</v>
          </cell>
          <cell r="K322" t="str">
            <v>石沟村</v>
          </cell>
          <cell r="L322" t="str">
            <v>四川省达县斌郎乡石沟村3组</v>
          </cell>
          <cell r="M322" t="str">
            <v>四川省达县斌郎乡石沟村3组</v>
          </cell>
          <cell r="N322" t="str">
            <v>何元志</v>
          </cell>
          <cell r="O322" t="str">
            <v>配偶</v>
          </cell>
        </row>
        <row r="322">
          <cell r="Q322" t="str">
            <v>15808180254</v>
          </cell>
          <cell r="R322" t="str">
            <v>51302119311006052163</v>
          </cell>
          <cell r="S322" t="str">
            <v>精神</v>
          </cell>
          <cell r="T322" t="str">
            <v>三级</v>
          </cell>
          <cell r="U322" t="str">
            <v>精神三级;</v>
          </cell>
        </row>
        <row r="323">
          <cell r="B323" t="str">
            <v>513021195702220559</v>
          </cell>
          <cell r="C323" t="str">
            <v>男</v>
          </cell>
          <cell r="D323" t="str">
            <v>汉族</v>
          </cell>
          <cell r="E323" t="str">
            <v>高中</v>
          </cell>
          <cell r="F323" t="str">
            <v>已婚</v>
          </cell>
          <cell r="G323" t="str">
            <v>农业</v>
          </cell>
        </row>
        <row r="323">
          <cell r="I323" t="str">
            <v>000000000</v>
          </cell>
          <cell r="J323" t="str">
            <v>斌郎街道</v>
          </cell>
          <cell r="K323" t="str">
            <v>石沟村</v>
          </cell>
          <cell r="L323" t="str">
            <v>四川省达州市达川区斌郎乡石沟村7组</v>
          </cell>
          <cell r="M323" t="str">
            <v>四川省达县斌郎乡石沟村7组</v>
          </cell>
        </row>
        <row r="323">
          <cell r="R323" t="str">
            <v>51302119570222055944</v>
          </cell>
          <cell r="S323" t="str">
            <v>肢体</v>
          </cell>
          <cell r="T323" t="str">
            <v>四级</v>
          </cell>
          <cell r="U323" t="str">
            <v>肢体四级;</v>
          </cell>
        </row>
        <row r="324">
          <cell r="B324" t="str">
            <v>513021193610150523</v>
          </cell>
          <cell r="C324" t="str">
            <v>女</v>
          </cell>
          <cell r="D324" t="str">
            <v>汉族</v>
          </cell>
          <cell r="E324" t="str">
            <v>小学</v>
          </cell>
          <cell r="F324" t="str">
            <v>已婚</v>
          </cell>
          <cell r="G324" t="str">
            <v>农业</v>
          </cell>
        </row>
        <row r="324">
          <cell r="I324" t="str">
            <v>0000000</v>
          </cell>
          <cell r="J324" t="str">
            <v>斌郎街道</v>
          </cell>
          <cell r="K324" t="str">
            <v>石沟村</v>
          </cell>
          <cell r="L324" t="str">
            <v>四川省达州市达川区斌郎乡石沟村2组</v>
          </cell>
          <cell r="M324" t="str">
            <v>四川省达县斌郎乡石沟村2组</v>
          </cell>
        </row>
        <row r="324">
          <cell r="R324" t="str">
            <v>51302119361015052313</v>
          </cell>
          <cell r="S324" t="str">
            <v>视力</v>
          </cell>
          <cell r="T324" t="str">
            <v>三级</v>
          </cell>
          <cell r="U324" t="str">
            <v>视力三级;</v>
          </cell>
        </row>
        <row r="325">
          <cell r="B325" t="str">
            <v>510722197808105867</v>
          </cell>
          <cell r="C325" t="str">
            <v>女</v>
          </cell>
          <cell r="D325" t="str">
            <v>汉族</v>
          </cell>
          <cell r="E325" t="str">
            <v>小学</v>
          </cell>
          <cell r="F325" t="str">
            <v>已婚</v>
          </cell>
          <cell r="G325" t="str">
            <v>农业</v>
          </cell>
        </row>
        <row r="325">
          <cell r="I325" t="str">
            <v>000000000</v>
          </cell>
          <cell r="J325" t="str">
            <v>斌郎街道</v>
          </cell>
          <cell r="K325" t="str">
            <v>石沟村</v>
          </cell>
          <cell r="L325" t="str">
            <v>四川省达州市达川区斌郎乡石沟村7组</v>
          </cell>
          <cell r="M325" t="str">
            <v>四川省达县斌郎乡石沟村7组</v>
          </cell>
        </row>
        <row r="325">
          <cell r="R325" t="str">
            <v>51072219780810586714</v>
          </cell>
          <cell r="S325" t="str">
            <v>视力</v>
          </cell>
          <cell r="T325" t="str">
            <v>四级</v>
          </cell>
          <cell r="U325" t="str">
            <v>视力四级;</v>
          </cell>
        </row>
        <row r="326">
          <cell r="B326" t="str">
            <v>513021195009280553</v>
          </cell>
          <cell r="C326" t="str">
            <v>男</v>
          </cell>
          <cell r="D326" t="str">
            <v>汉族</v>
          </cell>
          <cell r="E326" t="str">
            <v>小学</v>
          </cell>
          <cell r="F326" t="str">
            <v>已婚</v>
          </cell>
          <cell r="G326" t="str">
            <v>农业</v>
          </cell>
        </row>
        <row r="326">
          <cell r="I326" t="str">
            <v>13308246358</v>
          </cell>
          <cell r="J326" t="str">
            <v>斌郎街道</v>
          </cell>
          <cell r="K326" t="str">
            <v>石沟村</v>
          </cell>
          <cell r="L326" t="str">
            <v>四川省达州市达川区斌郎乡石沟村2组</v>
          </cell>
          <cell r="M326" t="str">
            <v>四川省达县斌郎乡石沟村2组</v>
          </cell>
        </row>
        <row r="326">
          <cell r="R326" t="str">
            <v>51302119500928055344</v>
          </cell>
          <cell r="S326" t="str">
            <v>肢体</v>
          </cell>
          <cell r="T326" t="str">
            <v>四级</v>
          </cell>
          <cell r="U326" t="str">
            <v>肢体四级;</v>
          </cell>
        </row>
        <row r="327">
          <cell r="B327" t="str">
            <v>513021196112130558</v>
          </cell>
          <cell r="C327" t="str">
            <v>男</v>
          </cell>
          <cell r="D327" t="str">
            <v>汉族</v>
          </cell>
          <cell r="E327" t="str">
            <v>小学</v>
          </cell>
          <cell r="F327" t="str">
            <v>未婚</v>
          </cell>
          <cell r="G327" t="str">
            <v>农业</v>
          </cell>
        </row>
        <row r="327">
          <cell r="I327" t="str">
            <v>0000000</v>
          </cell>
          <cell r="J327" t="str">
            <v>斌郎街道</v>
          </cell>
          <cell r="K327" t="str">
            <v>石沟村</v>
          </cell>
          <cell r="L327" t="str">
            <v>四川省达县斌郎乡石沟村3组</v>
          </cell>
          <cell r="M327" t="str">
            <v>四川省达县斌郎乡石沟村3组</v>
          </cell>
        </row>
        <row r="327">
          <cell r="R327" t="str">
            <v>51302119611213055844</v>
          </cell>
          <cell r="S327" t="str">
            <v>肢体</v>
          </cell>
          <cell r="T327" t="str">
            <v>四级</v>
          </cell>
          <cell r="U327" t="str">
            <v>肢体四级;</v>
          </cell>
        </row>
        <row r="328">
          <cell r="B328" t="str">
            <v>513021195711240551</v>
          </cell>
          <cell r="C328" t="str">
            <v>男</v>
          </cell>
          <cell r="D328" t="str">
            <v>汉族</v>
          </cell>
          <cell r="E328" t="str">
            <v>初中</v>
          </cell>
          <cell r="F328" t="str">
            <v>已婚</v>
          </cell>
          <cell r="G328" t="str">
            <v>农业</v>
          </cell>
        </row>
        <row r="328">
          <cell r="I328" t="str">
            <v>13698104556</v>
          </cell>
          <cell r="J328" t="str">
            <v>斌郎街道</v>
          </cell>
          <cell r="K328" t="str">
            <v>石沟村</v>
          </cell>
          <cell r="L328" t="str">
            <v>四川省达州市达川区斌郞乡赵家村4组</v>
          </cell>
          <cell r="M328" t="str">
            <v>四川省达县斌郞乡赵家村4组</v>
          </cell>
        </row>
        <row r="328">
          <cell r="R328" t="str">
            <v>51302119571124055114</v>
          </cell>
          <cell r="S328" t="str">
            <v>视力</v>
          </cell>
          <cell r="T328" t="str">
            <v>四级</v>
          </cell>
          <cell r="U328" t="str">
            <v>视力四级;</v>
          </cell>
        </row>
        <row r="329">
          <cell r="B329" t="str">
            <v>513021196306030571</v>
          </cell>
          <cell r="C329" t="str">
            <v>男</v>
          </cell>
          <cell r="D329" t="str">
            <v>汉族</v>
          </cell>
          <cell r="E329" t="str">
            <v>初中</v>
          </cell>
          <cell r="F329" t="str">
            <v>已婚</v>
          </cell>
          <cell r="G329" t="str">
            <v>农业</v>
          </cell>
        </row>
        <row r="329">
          <cell r="I329" t="str">
            <v>0000000000</v>
          </cell>
          <cell r="J329" t="str">
            <v>斌郎街道</v>
          </cell>
          <cell r="K329" t="str">
            <v>石沟村</v>
          </cell>
          <cell r="L329" t="str">
            <v>四川省达州市达川区斌郎乡石沟村3组</v>
          </cell>
          <cell r="M329" t="str">
            <v>四川省达县斌郎乡石沟村3组</v>
          </cell>
        </row>
        <row r="329">
          <cell r="R329" t="str">
            <v>51302119630603057144</v>
          </cell>
          <cell r="S329" t="str">
            <v>肢体</v>
          </cell>
          <cell r="T329" t="str">
            <v>四级</v>
          </cell>
          <cell r="U329" t="str">
            <v>肢体四级;</v>
          </cell>
        </row>
        <row r="330">
          <cell r="B330" t="str">
            <v>513021195509220557</v>
          </cell>
          <cell r="C330" t="str">
            <v>男</v>
          </cell>
          <cell r="D330" t="str">
            <v>汉族</v>
          </cell>
          <cell r="E330" t="str">
            <v>初中</v>
          </cell>
          <cell r="F330" t="str">
            <v>已婚</v>
          </cell>
          <cell r="G330" t="str">
            <v>农业</v>
          </cell>
        </row>
        <row r="330">
          <cell r="I330" t="str">
            <v>13913449118</v>
          </cell>
          <cell r="J330" t="str">
            <v>斌郎街道</v>
          </cell>
          <cell r="K330" t="str">
            <v>石沟村</v>
          </cell>
          <cell r="L330" t="str">
            <v>四川省达县斌郞乡赵家村5组</v>
          </cell>
          <cell r="M330" t="str">
            <v>四川省达县斌郞乡赵家村5组</v>
          </cell>
        </row>
        <row r="330">
          <cell r="R330" t="str">
            <v>51302119550922055724</v>
          </cell>
          <cell r="S330" t="str">
            <v>听力</v>
          </cell>
          <cell r="T330" t="str">
            <v>四级</v>
          </cell>
          <cell r="U330" t="str">
            <v>听力四级;</v>
          </cell>
        </row>
        <row r="331">
          <cell r="B331" t="str">
            <v>513021195304090576</v>
          </cell>
          <cell r="C331" t="str">
            <v>男</v>
          </cell>
          <cell r="D331" t="str">
            <v>汉族</v>
          </cell>
          <cell r="E331" t="str">
            <v>小学</v>
          </cell>
          <cell r="F331" t="str">
            <v>已婚</v>
          </cell>
          <cell r="G331" t="str">
            <v>农业</v>
          </cell>
        </row>
        <row r="331">
          <cell r="I331" t="str">
            <v>13002855395</v>
          </cell>
          <cell r="J331" t="str">
            <v>斌郎街道</v>
          </cell>
          <cell r="K331" t="str">
            <v>石沟村</v>
          </cell>
          <cell r="L331" t="str">
            <v>四川省达县斌郎乡石沟村4组</v>
          </cell>
          <cell r="M331" t="str">
            <v>四川省达县斌郎乡石沟村4组</v>
          </cell>
        </row>
        <row r="331">
          <cell r="R331" t="str">
            <v>51302119530409057614</v>
          </cell>
          <cell r="S331" t="str">
            <v>视力</v>
          </cell>
          <cell r="T331" t="str">
            <v>四级</v>
          </cell>
          <cell r="U331" t="str">
            <v>视力四级;</v>
          </cell>
        </row>
        <row r="332">
          <cell r="B332" t="str">
            <v>513021192402280521</v>
          </cell>
          <cell r="C332" t="str">
            <v>女</v>
          </cell>
          <cell r="D332" t="str">
            <v>汉族</v>
          </cell>
          <cell r="E332" t="str">
            <v>小学</v>
          </cell>
          <cell r="F332" t="str">
            <v>已婚</v>
          </cell>
          <cell r="G332" t="str">
            <v>农业</v>
          </cell>
        </row>
        <row r="332">
          <cell r="I332" t="str">
            <v>13079027296</v>
          </cell>
          <cell r="J332" t="str">
            <v>斌郎街道</v>
          </cell>
          <cell r="K332" t="str">
            <v>石沟村</v>
          </cell>
          <cell r="L332" t="str">
            <v>四川省达州市达川区斌郎乡石沟村3组</v>
          </cell>
          <cell r="M332" t="str">
            <v>四川省达县斌郎乡石沟村3组</v>
          </cell>
        </row>
        <row r="332">
          <cell r="R332" t="str">
            <v>51302119240228052141</v>
          </cell>
          <cell r="S332" t="str">
            <v>肢体</v>
          </cell>
          <cell r="T332" t="str">
            <v>一级</v>
          </cell>
          <cell r="U332" t="str">
            <v>肢体一级;</v>
          </cell>
        </row>
        <row r="333">
          <cell r="B333" t="str">
            <v>513021196310215595</v>
          </cell>
          <cell r="C333" t="str">
            <v>男</v>
          </cell>
          <cell r="D333" t="str">
            <v>汉族</v>
          </cell>
          <cell r="E333" t="str">
            <v>初中</v>
          </cell>
          <cell r="F333" t="str">
            <v>已婚</v>
          </cell>
          <cell r="G333" t="str">
            <v>农业</v>
          </cell>
        </row>
        <row r="333">
          <cell r="I333" t="str">
            <v>13698103137</v>
          </cell>
          <cell r="J333" t="str">
            <v>斌郎街道</v>
          </cell>
          <cell r="K333" t="str">
            <v>石沟村</v>
          </cell>
          <cell r="L333" t="str">
            <v>四川省达州市达川区斌郞乡赵家村3组</v>
          </cell>
          <cell r="M333" t="str">
            <v>四川省达县斌郞乡赵家村3组</v>
          </cell>
        </row>
        <row r="333">
          <cell r="R333" t="str">
            <v>51302119631021559542</v>
          </cell>
          <cell r="S333" t="str">
            <v>肢体</v>
          </cell>
          <cell r="T333" t="str">
            <v>二级</v>
          </cell>
          <cell r="U333" t="str">
            <v>肢体二级;</v>
          </cell>
        </row>
        <row r="334">
          <cell r="B334" t="str">
            <v>513021196911210618</v>
          </cell>
          <cell r="C334" t="str">
            <v>男</v>
          </cell>
          <cell r="D334" t="str">
            <v>汉族</v>
          </cell>
          <cell r="E334" t="str">
            <v>初中</v>
          </cell>
          <cell r="F334" t="str">
            <v>已婚</v>
          </cell>
          <cell r="G334" t="str">
            <v>农业</v>
          </cell>
        </row>
        <row r="334">
          <cell r="I334" t="str">
            <v>17039917150</v>
          </cell>
          <cell r="J334" t="str">
            <v>斌郎街道</v>
          </cell>
          <cell r="K334" t="str">
            <v>石沟村</v>
          </cell>
          <cell r="L334" t="str">
            <v>四川省达州市达川区斌郎街道石沟村2组</v>
          </cell>
          <cell r="M334" t="str">
            <v>四川省达州市达川区斌郎街道石沟村2组</v>
          </cell>
          <cell r="N334" t="str">
            <v>徐忠纯</v>
          </cell>
          <cell r="O334" t="str">
            <v>配偶</v>
          </cell>
        </row>
        <row r="334">
          <cell r="Q334" t="str">
            <v>13684226730</v>
          </cell>
          <cell r="R334" t="str">
            <v>51302119691121061863</v>
          </cell>
          <cell r="S334" t="str">
            <v>精神</v>
          </cell>
          <cell r="T334" t="str">
            <v>三级</v>
          </cell>
          <cell r="U334" t="str">
            <v>精神三级;</v>
          </cell>
        </row>
        <row r="335">
          <cell r="B335" t="str">
            <v>51302119760212055X</v>
          </cell>
          <cell r="C335" t="str">
            <v>男</v>
          </cell>
          <cell r="D335" t="str">
            <v>汉族</v>
          </cell>
          <cell r="E335" t="str">
            <v>初中</v>
          </cell>
          <cell r="F335" t="str">
            <v>未婚</v>
          </cell>
          <cell r="G335" t="str">
            <v>农业</v>
          </cell>
        </row>
        <row r="335">
          <cell r="I335" t="str">
            <v>15983866219</v>
          </cell>
          <cell r="J335" t="str">
            <v>斌郎街道</v>
          </cell>
          <cell r="K335" t="str">
            <v>石沟村</v>
          </cell>
          <cell r="L335" t="str">
            <v>达县斌郎乡赵家村四社</v>
          </cell>
          <cell r="M335" t="str">
            <v>达县斌郎乡赵家村四社</v>
          </cell>
          <cell r="N335" t="str">
            <v>米家贵</v>
          </cell>
          <cell r="O335" t="str">
            <v>父母</v>
          </cell>
        </row>
        <row r="335">
          <cell r="Q335" t="str">
            <v>15983866219</v>
          </cell>
          <cell r="R335" t="str">
            <v>51302119760212055X43</v>
          </cell>
          <cell r="S335" t="str">
            <v>肢体</v>
          </cell>
          <cell r="T335" t="str">
            <v>三级</v>
          </cell>
          <cell r="U335" t="str">
            <v>肢体三级;</v>
          </cell>
        </row>
        <row r="336">
          <cell r="B336" t="str">
            <v>513021196408290550</v>
          </cell>
          <cell r="C336" t="str">
            <v>男</v>
          </cell>
          <cell r="D336" t="str">
            <v>汉族</v>
          </cell>
          <cell r="E336" t="str">
            <v>高中</v>
          </cell>
          <cell r="F336" t="str">
            <v>已婚</v>
          </cell>
          <cell r="G336" t="str">
            <v>农业</v>
          </cell>
        </row>
        <row r="336">
          <cell r="I336" t="str">
            <v>13668380269</v>
          </cell>
          <cell r="J336" t="str">
            <v>斌郎街道</v>
          </cell>
          <cell r="K336" t="str">
            <v>石沟村</v>
          </cell>
          <cell r="L336" t="str">
            <v>四川省达州市达川区斌郞乡赵家村1组</v>
          </cell>
          <cell r="M336" t="str">
            <v>四川省达县斌郞乡赵家村1组</v>
          </cell>
        </row>
        <row r="336">
          <cell r="R336" t="str">
            <v>51302119640829055042</v>
          </cell>
          <cell r="S336" t="str">
            <v>肢体</v>
          </cell>
          <cell r="T336" t="str">
            <v>二级</v>
          </cell>
          <cell r="U336" t="str">
            <v>肢体二级;</v>
          </cell>
        </row>
        <row r="337">
          <cell r="B337" t="str">
            <v>513021196203100557</v>
          </cell>
          <cell r="C337" t="str">
            <v>男</v>
          </cell>
          <cell r="D337" t="str">
            <v>汉族</v>
          </cell>
          <cell r="E337" t="str">
            <v>初中</v>
          </cell>
          <cell r="F337" t="str">
            <v>已婚</v>
          </cell>
          <cell r="G337" t="str">
            <v>农业</v>
          </cell>
        </row>
        <row r="337">
          <cell r="I337" t="str">
            <v>15883716117</v>
          </cell>
          <cell r="J337" t="str">
            <v>斌郎街道</v>
          </cell>
          <cell r="K337" t="str">
            <v>石沟村</v>
          </cell>
          <cell r="L337" t="str">
            <v>四川省达州市达川区斌郎街道石沟村村10组</v>
          </cell>
          <cell r="M337" t="str">
            <v>四川省达州市达川区斌郎街道石沟村村10组</v>
          </cell>
        </row>
        <row r="337">
          <cell r="R337" t="str">
            <v>51302119620310055741</v>
          </cell>
          <cell r="S337" t="str">
            <v>肢体</v>
          </cell>
          <cell r="T337" t="str">
            <v>一级</v>
          </cell>
          <cell r="U337" t="str">
            <v>肢体一级;</v>
          </cell>
        </row>
        <row r="338">
          <cell r="B338" t="str">
            <v>513021194404250579</v>
          </cell>
          <cell r="C338" t="str">
            <v>男</v>
          </cell>
          <cell r="D338" t="str">
            <v>汉族</v>
          </cell>
          <cell r="E338" t="str">
            <v>初中</v>
          </cell>
          <cell r="F338" t="str">
            <v>已婚</v>
          </cell>
          <cell r="G338" t="str">
            <v>农业</v>
          </cell>
        </row>
        <row r="338">
          <cell r="I338" t="str">
            <v>13668380269</v>
          </cell>
          <cell r="J338" t="str">
            <v>斌郎街道</v>
          </cell>
          <cell r="K338" t="str">
            <v>石沟村</v>
          </cell>
          <cell r="L338" t="str">
            <v>四川省达州市达川区斌郎乡新街８８号附６号</v>
          </cell>
          <cell r="M338" t="str">
            <v>四川省达县斌郎乡新街８８号附６号</v>
          </cell>
        </row>
        <row r="338">
          <cell r="R338" t="str">
            <v>51302119440425057942</v>
          </cell>
          <cell r="S338" t="str">
            <v>肢体</v>
          </cell>
          <cell r="T338" t="str">
            <v>二级</v>
          </cell>
          <cell r="U338" t="str">
            <v>肢体二级;</v>
          </cell>
        </row>
        <row r="339">
          <cell r="B339" t="str">
            <v>513021194702240520</v>
          </cell>
          <cell r="C339" t="str">
            <v>女</v>
          </cell>
          <cell r="D339" t="str">
            <v>汉族</v>
          </cell>
          <cell r="E339" t="str">
            <v>小学</v>
          </cell>
          <cell r="F339" t="str">
            <v>已婚</v>
          </cell>
          <cell r="G339" t="str">
            <v>农业</v>
          </cell>
        </row>
        <row r="339">
          <cell r="I339" t="str">
            <v>18282245378</v>
          </cell>
          <cell r="J339" t="str">
            <v>斌郎街道</v>
          </cell>
          <cell r="K339" t="str">
            <v>石沟村</v>
          </cell>
          <cell r="L339" t="str">
            <v>四川省达县斌郎乡石沟村7组</v>
          </cell>
          <cell r="M339" t="str">
            <v>四川省达县斌郎乡石沟村7组</v>
          </cell>
        </row>
        <row r="339">
          <cell r="R339" t="str">
            <v>51302119470224052022</v>
          </cell>
          <cell r="S339" t="str">
            <v>听力</v>
          </cell>
          <cell r="T339" t="str">
            <v>二级</v>
          </cell>
          <cell r="U339" t="str">
            <v>听力二级;</v>
          </cell>
        </row>
        <row r="340">
          <cell r="B340" t="str">
            <v>513021195206010528</v>
          </cell>
          <cell r="C340" t="str">
            <v>女</v>
          </cell>
          <cell r="D340" t="str">
            <v>汉族</v>
          </cell>
          <cell r="E340" t="str">
            <v>小学</v>
          </cell>
          <cell r="F340" t="str">
            <v>已婚</v>
          </cell>
          <cell r="G340" t="str">
            <v>农业</v>
          </cell>
        </row>
        <row r="340">
          <cell r="I340" t="str">
            <v>13668380269</v>
          </cell>
          <cell r="J340" t="str">
            <v>斌郎街道</v>
          </cell>
          <cell r="K340" t="str">
            <v>石沟村</v>
          </cell>
          <cell r="L340" t="str">
            <v>四川省达州市达川区斌郞乡赵家村5组</v>
          </cell>
          <cell r="M340" t="str">
            <v>四川省达县斌郞乡赵家村5组</v>
          </cell>
        </row>
        <row r="340">
          <cell r="R340" t="str">
            <v>51302119520601052844</v>
          </cell>
          <cell r="S340" t="str">
            <v>肢体</v>
          </cell>
          <cell r="T340" t="str">
            <v>四级</v>
          </cell>
          <cell r="U340" t="str">
            <v>肢体四级;</v>
          </cell>
        </row>
        <row r="341">
          <cell r="B341" t="str">
            <v>513021194804230526</v>
          </cell>
          <cell r="C341" t="str">
            <v>女</v>
          </cell>
          <cell r="D341" t="str">
            <v>汉族</v>
          </cell>
          <cell r="E341" t="str">
            <v>小学</v>
          </cell>
          <cell r="F341" t="str">
            <v>已婚</v>
          </cell>
          <cell r="G341" t="str">
            <v>农业</v>
          </cell>
        </row>
        <row r="341">
          <cell r="I341" t="str">
            <v>13668380269</v>
          </cell>
          <cell r="J341" t="str">
            <v>斌郎街道</v>
          </cell>
          <cell r="K341" t="str">
            <v>石沟村</v>
          </cell>
          <cell r="L341" t="str">
            <v>四川省达州市达川区斌郞乡赵家村3组</v>
          </cell>
          <cell r="M341" t="str">
            <v>四川省达县斌郞乡赵家村3组</v>
          </cell>
        </row>
        <row r="341">
          <cell r="R341" t="str">
            <v>51302119480423052643</v>
          </cell>
          <cell r="S341" t="str">
            <v>肢体</v>
          </cell>
          <cell r="T341" t="str">
            <v>三级</v>
          </cell>
          <cell r="U341" t="str">
            <v>肢体三级;</v>
          </cell>
        </row>
        <row r="342">
          <cell r="B342" t="str">
            <v>513021195502100552</v>
          </cell>
          <cell r="C342" t="str">
            <v>男</v>
          </cell>
          <cell r="D342" t="str">
            <v>汉族</v>
          </cell>
          <cell r="E342" t="str">
            <v>初中</v>
          </cell>
          <cell r="F342" t="str">
            <v>已婚</v>
          </cell>
          <cell r="G342" t="str">
            <v>农业</v>
          </cell>
        </row>
        <row r="342">
          <cell r="I342" t="str">
            <v>0000</v>
          </cell>
          <cell r="J342" t="str">
            <v>斌郎街道</v>
          </cell>
          <cell r="K342" t="str">
            <v>石沟村</v>
          </cell>
          <cell r="L342" t="str">
            <v>四川省达县斌郎乡赵家村3组</v>
          </cell>
          <cell r="M342" t="str">
            <v>四川省达县斌郎乡赵家村3组</v>
          </cell>
        </row>
        <row r="342">
          <cell r="R342" t="str">
            <v>51302119550210055212</v>
          </cell>
          <cell r="S342" t="str">
            <v>视力</v>
          </cell>
          <cell r="T342" t="str">
            <v>二级</v>
          </cell>
          <cell r="U342" t="str">
            <v>视力二级;</v>
          </cell>
        </row>
        <row r="343">
          <cell r="B343" t="str">
            <v>513021194110060550</v>
          </cell>
          <cell r="C343" t="str">
            <v>男</v>
          </cell>
          <cell r="D343" t="str">
            <v>汉族</v>
          </cell>
          <cell r="E343" t="str">
            <v>小学</v>
          </cell>
          <cell r="F343" t="str">
            <v>已婚</v>
          </cell>
          <cell r="G343" t="str">
            <v>农业</v>
          </cell>
        </row>
        <row r="343">
          <cell r="I343" t="str">
            <v>13684227057</v>
          </cell>
          <cell r="J343" t="str">
            <v>斌郎街道</v>
          </cell>
          <cell r="K343" t="str">
            <v>石沟村</v>
          </cell>
          <cell r="L343" t="str">
            <v>四川省达州市达川区斌郎街道石沟村3组</v>
          </cell>
          <cell r="M343" t="str">
            <v>四川省达州市达川区斌郎街道石沟村3组</v>
          </cell>
          <cell r="N343" t="str">
            <v>陈定胜</v>
          </cell>
          <cell r="O343" t="str">
            <v>子</v>
          </cell>
        </row>
        <row r="343">
          <cell r="Q343" t="str">
            <v>13684227057</v>
          </cell>
          <cell r="R343" t="str">
            <v>51302119411006055042</v>
          </cell>
          <cell r="S343" t="str">
            <v>肢体</v>
          </cell>
          <cell r="T343" t="str">
            <v>二级</v>
          </cell>
          <cell r="U343" t="str">
            <v>肢体二级;</v>
          </cell>
        </row>
        <row r="344">
          <cell r="B344" t="str">
            <v>513021194403100528</v>
          </cell>
          <cell r="C344" t="str">
            <v>女</v>
          </cell>
          <cell r="D344" t="str">
            <v>汉族</v>
          </cell>
          <cell r="E344" t="str">
            <v>小学</v>
          </cell>
          <cell r="F344" t="str">
            <v>已婚</v>
          </cell>
          <cell r="G344" t="str">
            <v>农业</v>
          </cell>
        </row>
        <row r="344">
          <cell r="I344" t="str">
            <v>13404030399</v>
          </cell>
          <cell r="J344" t="str">
            <v>斌郎街道</v>
          </cell>
          <cell r="K344" t="str">
            <v>石沟村</v>
          </cell>
          <cell r="L344" t="str">
            <v>四川省达县斌郎乡石沟村2组</v>
          </cell>
          <cell r="M344" t="str">
            <v>四川省达县斌郎乡石沟村2组</v>
          </cell>
        </row>
        <row r="344">
          <cell r="R344" t="str">
            <v>51302119440310052822</v>
          </cell>
          <cell r="S344" t="str">
            <v>听力</v>
          </cell>
          <cell r="T344" t="str">
            <v>二级</v>
          </cell>
          <cell r="U344" t="str">
            <v>听力二级;</v>
          </cell>
        </row>
        <row r="345">
          <cell r="B345" t="str">
            <v>513021195201080551</v>
          </cell>
          <cell r="C345" t="str">
            <v>男</v>
          </cell>
          <cell r="D345" t="str">
            <v>汉族</v>
          </cell>
          <cell r="E345" t="str">
            <v>小学</v>
          </cell>
          <cell r="F345" t="str">
            <v>已婚</v>
          </cell>
          <cell r="G345" t="str">
            <v>农业</v>
          </cell>
        </row>
        <row r="345">
          <cell r="I345" t="str">
            <v>13684247464</v>
          </cell>
          <cell r="J345" t="str">
            <v>斌郎街道</v>
          </cell>
          <cell r="K345" t="str">
            <v>石沟村</v>
          </cell>
          <cell r="L345" t="str">
            <v>四川省达州市达川区斌郞乡赵家村3组</v>
          </cell>
          <cell r="M345" t="str">
            <v>四川省达州市达川区斌郞乡赵家村3组</v>
          </cell>
        </row>
        <row r="345">
          <cell r="R345" t="str">
            <v>51302119520108055144</v>
          </cell>
          <cell r="S345" t="str">
            <v>肢体</v>
          </cell>
          <cell r="T345" t="str">
            <v>四级</v>
          </cell>
          <cell r="U345" t="str">
            <v>肢体四级;</v>
          </cell>
        </row>
        <row r="346">
          <cell r="B346" t="str">
            <v>513021194908110553</v>
          </cell>
          <cell r="C346" t="str">
            <v>男</v>
          </cell>
          <cell r="D346" t="str">
            <v>汉族</v>
          </cell>
          <cell r="E346" t="str">
            <v>小学</v>
          </cell>
          <cell r="F346" t="str">
            <v>已婚</v>
          </cell>
          <cell r="G346" t="str">
            <v>农业</v>
          </cell>
        </row>
        <row r="346">
          <cell r="I346" t="str">
            <v>18281827878</v>
          </cell>
          <cell r="J346" t="str">
            <v>斌郎街道</v>
          </cell>
          <cell r="K346" t="str">
            <v>石沟村</v>
          </cell>
          <cell r="L346" t="str">
            <v>四川省达县斌郎乡石沟村7组</v>
          </cell>
          <cell r="M346" t="str">
            <v>四川省达县斌郎乡石沟村7组</v>
          </cell>
        </row>
        <row r="346">
          <cell r="O346" t="str">
            <v>配偶</v>
          </cell>
        </row>
        <row r="346">
          <cell r="Q346" t="str">
            <v>18281827878</v>
          </cell>
          <cell r="R346" t="str">
            <v>51302119490811055342</v>
          </cell>
          <cell r="S346" t="str">
            <v>肢体</v>
          </cell>
          <cell r="T346" t="str">
            <v>二级</v>
          </cell>
          <cell r="U346" t="str">
            <v>肢体二级;</v>
          </cell>
        </row>
        <row r="347">
          <cell r="B347" t="str">
            <v>513021196811040551</v>
          </cell>
          <cell r="C347" t="str">
            <v>男</v>
          </cell>
          <cell r="D347" t="str">
            <v>汉族</v>
          </cell>
          <cell r="E347" t="str">
            <v>初中</v>
          </cell>
          <cell r="F347" t="str">
            <v>已婚</v>
          </cell>
          <cell r="G347" t="str">
            <v>农业</v>
          </cell>
        </row>
        <row r="347">
          <cell r="I347" t="str">
            <v>000000</v>
          </cell>
          <cell r="J347" t="str">
            <v>斌郎街道</v>
          </cell>
          <cell r="K347" t="str">
            <v>石沟村</v>
          </cell>
          <cell r="L347" t="str">
            <v>四川省达县斌郎乡石沟村7组</v>
          </cell>
          <cell r="M347" t="str">
            <v>四川省达县斌郎乡石沟村7组</v>
          </cell>
        </row>
        <row r="347">
          <cell r="R347" t="str">
            <v>51302119681104055144</v>
          </cell>
          <cell r="S347" t="str">
            <v>肢体</v>
          </cell>
          <cell r="T347" t="str">
            <v>四级</v>
          </cell>
          <cell r="U347" t="str">
            <v>肢体四级;</v>
          </cell>
        </row>
        <row r="348">
          <cell r="B348" t="str">
            <v>513021192305120569</v>
          </cell>
          <cell r="C348" t="str">
            <v>女</v>
          </cell>
          <cell r="D348" t="str">
            <v>汉族</v>
          </cell>
          <cell r="E348" t="str">
            <v>文盲</v>
          </cell>
          <cell r="F348" t="str">
            <v>丧偶</v>
          </cell>
          <cell r="G348" t="str">
            <v>农业</v>
          </cell>
        </row>
        <row r="348">
          <cell r="I348" t="str">
            <v>15882951610</v>
          </cell>
          <cell r="J348" t="str">
            <v>斌郎街道</v>
          </cell>
          <cell r="K348" t="str">
            <v>石沟村</v>
          </cell>
          <cell r="L348" t="str">
            <v>四川省达县斌郎乡赵家村3组</v>
          </cell>
          <cell r="M348" t="str">
            <v>四川省达县斌郎乡赵家村3组</v>
          </cell>
          <cell r="N348" t="str">
            <v>何平</v>
          </cell>
          <cell r="O348" t="str">
            <v>子</v>
          </cell>
        </row>
        <row r="348">
          <cell r="Q348" t="str">
            <v>15882951610</v>
          </cell>
          <cell r="R348" t="str">
            <v>51302119230512056914</v>
          </cell>
          <cell r="S348" t="str">
            <v>视力</v>
          </cell>
          <cell r="T348" t="str">
            <v>四级</v>
          </cell>
          <cell r="U348" t="str">
            <v>视力四级;</v>
          </cell>
        </row>
        <row r="349">
          <cell r="B349" t="str">
            <v>513021196603050528</v>
          </cell>
          <cell r="C349" t="str">
            <v>女</v>
          </cell>
          <cell r="D349" t="str">
            <v>汉族</v>
          </cell>
          <cell r="E349" t="str">
            <v>小学</v>
          </cell>
          <cell r="F349" t="str">
            <v>已婚</v>
          </cell>
          <cell r="G349" t="str">
            <v>农业</v>
          </cell>
        </row>
        <row r="349">
          <cell r="I349" t="str">
            <v>18780802522</v>
          </cell>
          <cell r="J349" t="str">
            <v>斌郎街道</v>
          </cell>
          <cell r="K349" t="str">
            <v>石沟村</v>
          </cell>
          <cell r="L349" t="str">
            <v>四川省达州市达川区斌郎乡石沟村2组</v>
          </cell>
          <cell r="M349" t="str">
            <v>四川省达县斌郎乡石沟村2组</v>
          </cell>
        </row>
        <row r="349">
          <cell r="R349" t="str">
            <v>51302119660305052871</v>
          </cell>
          <cell r="S349" t="str">
            <v>多重</v>
          </cell>
          <cell r="T349" t="str">
            <v>一级</v>
          </cell>
          <cell r="U349" t="str">
            <v>听力一级;言语一级;</v>
          </cell>
        </row>
        <row r="350">
          <cell r="B350" t="str">
            <v>513021196304110551</v>
          </cell>
          <cell r="C350" t="str">
            <v>男</v>
          </cell>
          <cell r="D350" t="str">
            <v>汉族</v>
          </cell>
          <cell r="E350" t="str">
            <v>小学</v>
          </cell>
          <cell r="F350" t="str">
            <v>已婚</v>
          </cell>
          <cell r="G350" t="str">
            <v>农业</v>
          </cell>
        </row>
        <row r="350">
          <cell r="I350" t="str">
            <v>000000</v>
          </cell>
          <cell r="J350" t="str">
            <v>斌郎街道</v>
          </cell>
          <cell r="K350" t="str">
            <v>石沟村</v>
          </cell>
          <cell r="L350" t="str">
            <v>四川省达县斌郎乡赵家村3组</v>
          </cell>
          <cell r="M350" t="str">
            <v>四川省达县斌郎乡赵家村3组</v>
          </cell>
        </row>
        <row r="350">
          <cell r="R350" t="str">
            <v>51302119630411055144</v>
          </cell>
          <cell r="S350" t="str">
            <v>肢体</v>
          </cell>
          <cell r="T350" t="str">
            <v>四级</v>
          </cell>
          <cell r="U350" t="str">
            <v>肢体四级;</v>
          </cell>
        </row>
        <row r="351">
          <cell r="B351" t="str">
            <v>513021197109180559</v>
          </cell>
          <cell r="C351" t="str">
            <v>男</v>
          </cell>
          <cell r="D351" t="str">
            <v>汉族</v>
          </cell>
          <cell r="E351" t="str">
            <v>小学</v>
          </cell>
          <cell r="F351" t="str">
            <v>已婚</v>
          </cell>
          <cell r="G351" t="str">
            <v>农业</v>
          </cell>
        </row>
        <row r="351">
          <cell r="I351" t="str">
            <v>0000000000</v>
          </cell>
          <cell r="J351" t="str">
            <v>斌郎街道</v>
          </cell>
          <cell r="K351" t="str">
            <v>石沟村</v>
          </cell>
          <cell r="L351" t="str">
            <v>四川省达县斌郎乡赵家村5组</v>
          </cell>
          <cell r="M351" t="str">
            <v>四川省达县斌郎乡赵家村5组</v>
          </cell>
        </row>
        <row r="351">
          <cell r="R351" t="str">
            <v>51302119710918055944B1</v>
          </cell>
          <cell r="S351" t="str">
            <v>肢体</v>
          </cell>
          <cell r="T351" t="str">
            <v>四级</v>
          </cell>
          <cell r="U351" t="str">
            <v>肢体四级;</v>
          </cell>
        </row>
        <row r="352">
          <cell r="B352" t="str">
            <v>513021197312110521</v>
          </cell>
          <cell r="C352" t="str">
            <v>女</v>
          </cell>
          <cell r="D352" t="str">
            <v>汉族</v>
          </cell>
          <cell r="E352" t="str">
            <v>小学</v>
          </cell>
          <cell r="F352" t="str">
            <v>已婚</v>
          </cell>
          <cell r="G352" t="str">
            <v>农业</v>
          </cell>
        </row>
        <row r="352">
          <cell r="I352" t="str">
            <v>18282941147</v>
          </cell>
          <cell r="J352" t="str">
            <v>斌郎街道</v>
          </cell>
          <cell r="K352" t="str">
            <v>石沟村</v>
          </cell>
          <cell r="L352" t="str">
            <v>四川省达县斌郞乡赵家村4组</v>
          </cell>
          <cell r="M352" t="str">
            <v>四川省达县斌郞乡赵家村4组</v>
          </cell>
          <cell r="N352" t="str">
            <v>谭平</v>
          </cell>
          <cell r="O352" t="str">
            <v>配偶</v>
          </cell>
        </row>
        <row r="352">
          <cell r="Q352" t="str">
            <v>18282941147</v>
          </cell>
          <cell r="R352" t="str">
            <v>51302119731211052163</v>
          </cell>
          <cell r="S352" t="str">
            <v>精神</v>
          </cell>
          <cell r="T352" t="str">
            <v>三级</v>
          </cell>
          <cell r="U352" t="str">
            <v>精神三级;</v>
          </cell>
        </row>
        <row r="353">
          <cell r="B353" t="str">
            <v>51302119501130055X</v>
          </cell>
          <cell r="C353" t="str">
            <v>男</v>
          </cell>
          <cell r="D353" t="str">
            <v>汉族</v>
          </cell>
          <cell r="E353" t="str">
            <v>小学</v>
          </cell>
          <cell r="F353" t="str">
            <v>已婚</v>
          </cell>
          <cell r="G353" t="str">
            <v>农业</v>
          </cell>
        </row>
        <row r="353">
          <cell r="I353" t="str">
            <v>13388219669</v>
          </cell>
          <cell r="J353" t="str">
            <v>斌郎街道</v>
          </cell>
          <cell r="K353" t="str">
            <v>石沟村</v>
          </cell>
          <cell r="L353" t="str">
            <v>四川省达州市达川区斌郎街道石沟村9组</v>
          </cell>
          <cell r="M353" t="str">
            <v>四川省达州市达川区斌郎街道石沟村9组</v>
          </cell>
        </row>
        <row r="353">
          <cell r="R353" t="str">
            <v>51302119501130055X44</v>
          </cell>
          <cell r="S353" t="str">
            <v>肢体</v>
          </cell>
          <cell r="T353" t="str">
            <v>四级</v>
          </cell>
          <cell r="U353" t="str">
            <v>肢体四级;</v>
          </cell>
        </row>
        <row r="354">
          <cell r="B354" t="str">
            <v>513021196202180591</v>
          </cell>
          <cell r="C354" t="str">
            <v>男</v>
          </cell>
          <cell r="D354" t="str">
            <v>汉族</v>
          </cell>
          <cell r="E354" t="str">
            <v>初中</v>
          </cell>
          <cell r="F354" t="str">
            <v>已婚</v>
          </cell>
          <cell r="G354" t="str">
            <v>农业</v>
          </cell>
        </row>
        <row r="354">
          <cell r="I354" t="str">
            <v>1370092246464</v>
          </cell>
          <cell r="J354" t="str">
            <v>斌郎街道</v>
          </cell>
          <cell r="K354" t="str">
            <v>石沟村</v>
          </cell>
          <cell r="L354" t="str">
            <v>四川省达州市达川区斌郎乡石沟村7组</v>
          </cell>
          <cell r="M354" t="str">
            <v>四川省达县斌郎乡石沟村7组</v>
          </cell>
        </row>
        <row r="354">
          <cell r="R354" t="str">
            <v>51302119620218059144</v>
          </cell>
          <cell r="S354" t="str">
            <v>肢体</v>
          </cell>
          <cell r="T354" t="str">
            <v>四级</v>
          </cell>
          <cell r="U354" t="str">
            <v>肢体四级;</v>
          </cell>
        </row>
        <row r="355">
          <cell r="B355" t="str">
            <v>513021197312280571</v>
          </cell>
          <cell r="C355" t="str">
            <v>男</v>
          </cell>
          <cell r="D355" t="str">
            <v>汉族</v>
          </cell>
          <cell r="E355" t="str">
            <v>初中</v>
          </cell>
          <cell r="F355" t="str">
            <v>未婚</v>
          </cell>
          <cell r="G355" t="str">
            <v>农业</v>
          </cell>
        </row>
        <row r="355">
          <cell r="I355" t="str">
            <v>15228094399</v>
          </cell>
          <cell r="J355" t="str">
            <v>斌郎街道</v>
          </cell>
          <cell r="K355" t="str">
            <v>石沟村</v>
          </cell>
          <cell r="L355" t="str">
            <v>四川省达州市达川区斌郎街道石沟村3组</v>
          </cell>
          <cell r="M355" t="str">
            <v>四川省达州市达川区斌郎街道石沟村3组</v>
          </cell>
          <cell r="N355" t="str">
            <v>周世莉</v>
          </cell>
          <cell r="O355" t="str">
            <v>配偶</v>
          </cell>
        </row>
        <row r="355">
          <cell r="R355" t="str">
            <v>51302119731228057143</v>
          </cell>
          <cell r="S355" t="str">
            <v>肢体</v>
          </cell>
          <cell r="T355" t="str">
            <v>三级</v>
          </cell>
          <cell r="U355" t="str">
            <v>肢体三级;</v>
          </cell>
        </row>
        <row r="356">
          <cell r="B356" t="str">
            <v>511721200405085979</v>
          </cell>
          <cell r="C356" t="str">
            <v>男</v>
          </cell>
          <cell r="D356" t="str">
            <v>汉族</v>
          </cell>
          <cell r="E356" t="str">
            <v>小学</v>
          </cell>
          <cell r="F356" t="str">
            <v>未婚</v>
          </cell>
          <cell r="G356" t="str">
            <v>农业</v>
          </cell>
        </row>
        <row r="356">
          <cell r="I356" t="str">
            <v>135851412010</v>
          </cell>
          <cell r="J356" t="str">
            <v>斌郎街道</v>
          </cell>
          <cell r="K356" t="str">
            <v>石沟村</v>
          </cell>
          <cell r="L356" t="str">
            <v>四川省达县斌郎乡石沟村3组</v>
          </cell>
          <cell r="M356" t="str">
            <v>四川省达县斌郎乡石沟村3组</v>
          </cell>
          <cell r="N356" t="str">
            <v>张甫雄</v>
          </cell>
          <cell r="O356" t="str">
            <v>父母</v>
          </cell>
        </row>
        <row r="356">
          <cell r="Q356" t="str">
            <v>135851412010</v>
          </cell>
          <cell r="R356" t="str">
            <v>51172120040508597944</v>
          </cell>
          <cell r="S356" t="str">
            <v>肢体</v>
          </cell>
          <cell r="T356" t="str">
            <v>四级</v>
          </cell>
          <cell r="U356" t="str">
            <v>肢体四级;</v>
          </cell>
        </row>
        <row r="357">
          <cell r="B357" t="str">
            <v>513021195110100545</v>
          </cell>
          <cell r="C357" t="str">
            <v>女</v>
          </cell>
          <cell r="D357" t="str">
            <v>汉族</v>
          </cell>
          <cell r="E357" t="str">
            <v>文盲</v>
          </cell>
          <cell r="F357" t="str">
            <v>已婚</v>
          </cell>
          <cell r="G357" t="str">
            <v>农业</v>
          </cell>
        </row>
        <row r="357">
          <cell r="I357" t="str">
            <v>18989166099</v>
          </cell>
          <cell r="J357" t="str">
            <v>斌郎街道</v>
          </cell>
          <cell r="K357" t="str">
            <v>石沟村</v>
          </cell>
          <cell r="L357" t="str">
            <v>四川省达县斌郞乡赵家村4组</v>
          </cell>
          <cell r="M357" t="str">
            <v>四川省达县斌郞乡赵家村4组</v>
          </cell>
        </row>
        <row r="357">
          <cell r="R357" t="str">
            <v>51302119511010054544</v>
          </cell>
          <cell r="S357" t="str">
            <v>肢体</v>
          </cell>
          <cell r="T357" t="str">
            <v>四级</v>
          </cell>
          <cell r="U357" t="str">
            <v>肢体四级;</v>
          </cell>
        </row>
        <row r="358">
          <cell r="B358" t="str">
            <v>513021195502050655</v>
          </cell>
          <cell r="C358" t="str">
            <v>男</v>
          </cell>
          <cell r="D358" t="str">
            <v>汉族</v>
          </cell>
          <cell r="E358" t="str">
            <v>小学</v>
          </cell>
          <cell r="F358" t="str">
            <v>未婚</v>
          </cell>
          <cell r="G358" t="str">
            <v>农业</v>
          </cell>
        </row>
        <row r="358">
          <cell r="I358" t="str">
            <v>13778361707</v>
          </cell>
          <cell r="J358" t="str">
            <v>斌郎街道</v>
          </cell>
          <cell r="K358" t="str">
            <v>石沟村</v>
          </cell>
          <cell r="L358" t="str">
            <v>四川省达县斌郎乡赵家村３组</v>
          </cell>
          <cell r="M358" t="str">
            <v>四川省达县斌郞乡赵家村３组</v>
          </cell>
          <cell r="N358" t="str">
            <v>刘车祥</v>
          </cell>
          <cell r="O358" t="str">
            <v>兄/弟/姐/妹</v>
          </cell>
        </row>
        <row r="358">
          <cell r="Q358" t="str">
            <v>13778361707</v>
          </cell>
          <cell r="R358" t="str">
            <v>51302119550205065551</v>
          </cell>
          <cell r="S358" t="str">
            <v>智力</v>
          </cell>
          <cell r="T358" t="str">
            <v>一级</v>
          </cell>
          <cell r="U358" t="str">
            <v>智力一级;</v>
          </cell>
        </row>
        <row r="359">
          <cell r="B359" t="str">
            <v>513021194809290552</v>
          </cell>
          <cell r="C359" t="str">
            <v>男</v>
          </cell>
          <cell r="D359" t="str">
            <v>汉族</v>
          </cell>
          <cell r="E359" t="str">
            <v>小学</v>
          </cell>
          <cell r="F359" t="str">
            <v>已婚</v>
          </cell>
          <cell r="G359" t="str">
            <v>农业</v>
          </cell>
        </row>
        <row r="359">
          <cell r="I359" t="str">
            <v>00000000000</v>
          </cell>
          <cell r="J359" t="str">
            <v>斌郎街道</v>
          </cell>
          <cell r="K359" t="str">
            <v>石沟村</v>
          </cell>
          <cell r="L359" t="str">
            <v>四川省达县斌郎乡石沟村3组</v>
          </cell>
          <cell r="M359" t="str">
            <v>四川省达县斌郎乡石沟村3组</v>
          </cell>
        </row>
        <row r="359">
          <cell r="R359" t="str">
            <v>51302119480929055243</v>
          </cell>
          <cell r="S359" t="str">
            <v>肢体</v>
          </cell>
          <cell r="T359" t="str">
            <v>三级</v>
          </cell>
          <cell r="U359" t="str">
            <v>肢体三级;</v>
          </cell>
        </row>
        <row r="360">
          <cell r="B360" t="str">
            <v>513021197311210563</v>
          </cell>
          <cell r="C360" t="str">
            <v>女</v>
          </cell>
          <cell r="D360" t="str">
            <v>汉族</v>
          </cell>
          <cell r="E360" t="str">
            <v>初中</v>
          </cell>
          <cell r="F360" t="str">
            <v>已婚</v>
          </cell>
          <cell r="G360" t="str">
            <v>农业</v>
          </cell>
        </row>
        <row r="360">
          <cell r="I360" t="str">
            <v>18780825988</v>
          </cell>
          <cell r="J360" t="str">
            <v>斌郎街道</v>
          </cell>
          <cell r="K360" t="str">
            <v>石沟村</v>
          </cell>
          <cell r="L360" t="str">
            <v>四川省达县斌郎乡石沟村2组</v>
          </cell>
          <cell r="M360" t="str">
            <v>四川省达州市达川区斌郎乡石沟村2组</v>
          </cell>
        </row>
        <row r="360">
          <cell r="R360" t="str">
            <v>51302119731121056343</v>
          </cell>
          <cell r="S360" t="str">
            <v>肢体</v>
          </cell>
          <cell r="T360" t="str">
            <v>三级</v>
          </cell>
          <cell r="U360" t="str">
            <v>肢体三级;</v>
          </cell>
        </row>
        <row r="361">
          <cell r="B361" t="str">
            <v>513021196708027340</v>
          </cell>
          <cell r="C361" t="str">
            <v>女</v>
          </cell>
          <cell r="D361" t="str">
            <v>汉族</v>
          </cell>
          <cell r="E361" t="str">
            <v>初中</v>
          </cell>
          <cell r="F361" t="str">
            <v>已婚</v>
          </cell>
          <cell r="G361" t="str">
            <v>农业</v>
          </cell>
        </row>
        <row r="361">
          <cell r="I361" t="str">
            <v>13989176503</v>
          </cell>
          <cell r="J361" t="str">
            <v>斌郎街道</v>
          </cell>
          <cell r="K361" t="str">
            <v>石沟村</v>
          </cell>
          <cell r="L361" t="str">
            <v>四川省达州市达川区斌郎街道石沟村5组</v>
          </cell>
          <cell r="M361" t="str">
            <v>四川省达州市达川区斌郎街道石沟村5组</v>
          </cell>
        </row>
        <row r="361">
          <cell r="R361" t="str">
            <v>51302119670802734042</v>
          </cell>
          <cell r="S361" t="str">
            <v>肢体</v>
          </cell>
          <cell r="T361" t="str">
            <v>二级</v>
          </cell>
          <cell r="U361" t="str">
            <v>肢体二级;</v>
          </cell>
        </row>
        <row r="362">
          <cell r="B362" t="str">
            <v>513021197208120551</v>
          </cell>
          <cell r="C362" t="str">
            <v>男</v>
          </cell>
          <cell r="D362" t="str">
            <v>汉族</v>
          </cell>
          <cell r="E362" t="str">
            <v>初中</v>
          </cell>
          <cell r="F362" t="str">
            <v>已婚</v>
          </cell>
          <cell r="G362" t="str">
            <v>农业</v>
          </cell>
        </row>
        <row r="362">
          <cell r="I362" t="str">
            <v>0000000</v>
          </cell>
          <cell r="J362" t="str">
            <v>斌郎街道</v>
          </cell>
          <cell r="K362" t="str">
            <v>石沟村</v>
          </cell>
          <cell r="L362" t="str">
            <v>四川省达县斌郎乡石沟村7组</v>
          </cell>
          <cell r="M362" t="str">
            <v>四川省达县斌郎乡石沟村7组</v>
          </cell>
        </row>
        <row r="362">
          <cell r="R362" t="str">
            <v>51302119720812055144</v>
          </cell>
          <cell r="S362" t="str">
            <v>肢体</v>
          </cell>
          <cell r="T362" t="str">
            <v>四级</v>
          </cell>
          <cell r="U362" t="str">
            <v>肢体四级;</v>
          </cell>
        </row>
        <row r="363">
          <cell r="B363" t="str">
            <v>513021194002240554</v>
          </cell>
          <cell r="C363" t="str">
            <v>男</v>
          </cell>
          <cell r="D363" t="str">
            <v>汉族</v>
          </cell>
          <cell r="E363" t="str">
            <v>初中</v>
          </cell>
          <cell r="F363" t="str">
            <v>已婚</v>
          </cell>
          <cell r="G363" t="str">
            <v>非农业</v>
          </cell>
        </row>
        <row r="363">
          <cell r="I363" t="str">
            <v>00000000000</v>
          </cell>
          <cell r="J363" t="str">
            <v>斌郎街道</v>
          </cell>
          <cell r="K363" t="str">
            <v>石沟村</v>
          </cell>
          <cell r="L363" t="str">
            <v>四川省达县斌郎乡新街８８号附１号</v>
          </cell>
          <cell r="M363" t="str">
            <v>四川省达县斌郎乡新街８８号附１号</v>
          </cell>
        </row>
        <row r="363">
          <cell r="R363" t="str">
            <v>51302119400224055444</v>
          </cell>
          <cell r="S363" t="str">
            <v>肢体</v>
          </cell>
          <cell r="T363" t="str">
            <v>四级</v>
          </cell>
          <cell r="U363" t="str">
            <v>肢体四级;</v>
          </cell>
        </row>
        <row r="364">
          <cell r="B364" t="str">
            <v>513021196308110559</v>
          </cell>
          <cell r="C364" t="str">
            <v>男</v>
          </cell>
          <cell r="D364" t="str">
            <v>汉族</v>
          </cell>
          <cell r="E364" t="str">
            <v>高中</v>
          </cell>
          <cell r="F364" t="str">
            <v>已婚</v>
          </cell>
          <cell r="G364" t="str">
            <v>农业</v>
          </cell>
        </row>
        <row r="364">
          <cell r="I364" t="str">
            <v>13882896926</v>
          </cell>
          <cell r="J364" t="str">
            <v>斌郎街道</v>
          </cell>
          <cell r="K364" t="str">
            <v>石沟村</v>
          </cell>
          <cell r="L364" t="str">
            <v>四川省达县斌郎乡石沟村5组</v>
          </cell>
          <cell r="M364" t="str">
            <v>四川省达州市达川区斌郎乡石沟村5组</v>
          </cell>
        </row>
        <row r="364">
          <cell r="R364" t="str">
            <v>51302119630811055943</v>
          </cell>
          <cell r="S364" t="str">
            <v>肢体</v>
          </cell>
          <cell r="T364" t="str">
            <v>三级</v>
          </cell>
          <cell r="U364" t="str">
            <v>肢体三级;</v>
          </cell>
        </row>
        <row r="365">
          <cell r="B365" t="str">
            <v>513021196301100550</v>
          </cell>
          <cell r="C365" t="str">
            <v>男</v>
          </cell>
          <cell r="D365" t="str">
            <v>汉族</v>
          </cell>
          <cell r="E365" t="str">
            <v>初中</v>
          </cell>
          <cell r="F365" t="str">
            <v>已婚</v>
          </cell>
          <cell r="G365" t="str">
            <v>农业</v>
          </cell>
        </row>
        <row r="365">
          <cell r="I365" t="str">
            <v>0818-3435202</v>
          </cell>
          <cell r="J365" t="str">
            <v>斌郎街道</v>
          </cell>
          <cell r="K365" t="str">
            <v>石沟村</v>
          </cell>
          <cell r="L365" t="str">
            <v>四川省达县斌郎乡石沟村2组</v>
          </cell>
          <cell r="M365" t="str">
            <v>四川省达县斌郎乡石沟村2组</v>
          </cell>
          <cell r="N365" t="str">
            <v>钟青</v>
          </cell>
          <cell r="O365" t="str">
            <v>配偶</v>
          </cell>
        </row>
        <row r="365">
          <cell r="Q365" t="str">
            <v>0818-3435202</v>
          </cell>
          <cell r="R365" t="str">
            <v>51302119630110055044</v>
          </cell>
          <cell r="S365" t="str">
            <v>肢体</v>
          </cell>
          <cell r="T365" t="str">
            <v>四级</v>
          </cell>
          <cell r="U365" t="str">
            <v>肢体四级;</v>
          </cell>
        </row>
        <row r="366">
          <cell r="B366" t="str">
            <v>513021196510170555</v>
          </cell>
          <cell r="C366" t="str">
            <v>男</v>
          </cell>
          <cell r="D366" t="str">
            <v>汉族</v>
          </cell>
          <cell r="E366" t="str">
            <v>初中</v>
          </cell>
          <cell r="F366" t="str">
            <v>已婚</v>
          </cell>
          <cell r="G366" t="str">
            <v>农业</v>
          </cell>
        </row>
        <row r="366">
          <cell r="I366" t="str">
            <v>15348256690</v>
          </cell>
          <cell r="J366" t="str">
            <v>斌郎街道</v>
          </cell>
          <cell r="K366" t="str">
            <v>石沟村</v>
          </cell>
          <cell r="L366" t="str">
            <v>四川省达州市达川区斌郎街道石沟村3组</v>
          </cell>
          <cell r="M366" t="str">
            <v>四川省达州市达川区斌郎街道石沟村3组</v>
          </cell>
        </row>
        <row r="366">
          <cell r="R366" t="str">
            <v>51302119651017055542B1</v>
          </cell>
          <cell r="S366" t="str">
            <v>肢体</v>
          </cell>
          <cell r="T366" t="str">
            <v>二级</v>
          </cell>
          <cell r="U366" t="str">
            <v>肢体二级;</v>
          </cell>
        </row>
        <row r="367">
          <cell r="B367" t="str">
            <v>513021194201200555</v>
          </cell>
          <cell r="C367" t="str">
            <v>男</v>
          </cell>
          <cell r="D367" t="str">
            <v>汉族</v>
          </cell>
          <cell r="E367" t="str">
            <v>小学</v>
          </cell>
          <cell r="F367" t="str">
            <v>已婚</v>
          </cell>
          <cell r="G367" t="str">
            <v>农业</v>
          </cell>
        </row>
        <row r="367">
          <cell r="I367" t="str">
            <v>0000000</v>
          </cell>
          <cell r="J367" t="str">
            <v>斌郎街道</v>
          </cell>
          <cell r="K367" t="str">
            <v>石沟村</v>
          </cell>
          <cell r="L367" t="str">
            <v>四川省达县斌郎乡石沟村6组</v>
          </cell>
          <cell r="M367" t="str">
            <v>四川省达县斌郎乡石沟村6组</v>
          </cell>
        </row>
        <row r="367">
          <cell r="R367" t="str">
            <v>51302119420120055543</v>
          </cell>
          <cell r="S367" t="str">
            <v>肢体</v>
          </cell>
          <cell r="T367" t="str">
            <v>三级</v>
          </cell>
          <cell r="U367" t="str">
            <v>肢体三级;</v>
          </cell>
        </row>
        <row r="368">
          <cell r="B368" t="str">
            <v>513021197209270615</v>
          </cell>
          <cell r="C368" t="str">
            <v>男</v>
          </cell>
          <cell r="D368" t="str">
            <v>汉族</v>
          </cell>
          <cell r="E368" t="str">
            <v>初中</v>
          </cell>
          <cell r="F368" t="str">
            <v>未婚</v>
          </cell>
          <cell r="G368" t="str">
            <v>农业</v>
          </cell>
        </row>
        <row r="368">
          <cell r="I368" t="str">
            <v>13668380269</v>
          </cell>
          <cell r="J368" t="str">
            <v>斌郎街道</v>
          </cell>
          <cell r="K368" t="str">
            <v>石沟村</v>
          </cell>
          <cell r="L368" t="str">
            <v>四川省达县斌郞乡赵家村5组</v>
          </cell>
          <cell r="M368" t="str">
            <v>四川省达县斌郞乡赵家村5组</v>
          </cell>
        </row>
        <row r="368">
          <cell r="R368" t="str">
            <v>51302119720927061514</v>
          </cell>
          <cell r="S368" t="str">
            <v>视力</v>
          </cell>
          <cell r="T368" t="str">
            <v>四级</v>
          </cell>
          <cell r="U368" t="str">
            <v>视力四级;</v>
          </cell>
        </row>
        <row r="369">
          <cell r="B369" t="str">
            <v>513021197401160563</v>
          </cell>
          <cell r="C369" t="str">
            <v>女</v>
          </cell>
          <cell r="D369" t="str">
            <v>汉族</v>
          </cell>
          <cell r="E369" t="str">
            <v>初中</v>
          </cell>
          <cell r="F369" t="str">
            <v>已婚</v>
          </cell>
          <cell r="G369" t="str">
            <v>农业</v>
          </cell>
        </row>
        <row r="369">
          <cell r="I369" t="str">
            <v>15183582897</v>
          </cell>
          <cell r="J369" t="str">
            <v>斌郎街道</v>
          </cell>
          <cell r="K369" t="str">
            <v>石沟村</v>
          </cell>
          <cell r="L369" t="str">
            <v>四川省达州市达川区斌郎街道石沟村5组</v>
          </cell>
          <cell r="M369" t="str">
            <v>四川省达州市达川区斌郎街道石沟村5组</v>
          </cell>
        </row>
        <row r="369">
          <cell r="R369" t="str">
            <v>51302119740116056344</v>
          </cell>
          <cell r="S369" t="str">
            <v>肢体</v>
          </cell>
          <cell r="T369" t="str">
            <v>四级</v>
          </cell>
          <cell r="U369" t="str">
            <v>肢体四级;</v>
          </cell>
        </row>
        <row r="370">
          <cell r="B370" t="str">
            <v>513021194408100551</v>
          </cell>
          <cell r="C370" t="str">
            <v>男</v>
          </cell>
          <cell r="D370" t="str">
            <v>汉族</v>
          </cell>
          <cell r="E370" t="str">
            <v>小学</v>
          </cell>
          <cell r="F370" t="str">
            <v>已婚</v>
          </cell>
          <cell r="G370" t="str">
            <v>农业</v>
          </cell>
        </row>
        <row r="370">
          <cell r="I370" t="str">
            <v>13458186681</v>
          </cell>
          <cell r="J370" t="str">
            <v>斌郎街道</v>
          </cell>
          <cell r="K370" t="str">
            <v>石沟村</v>
          </cell>
          <cell r="L370" t="str">
            <v>四川省达县斌郎乡石沟村7组</v>
          </cell>
          <cell r="M370" t="str">
            <v>四川省达县斌郎乡石沟村7组</v>
          </cell>
        </row>
        <row r="370">
          <cell r="R370" t="str">
            <v>51302119440810055113</v>
          </cell>
          <cell r="S370" t="str">
            <v>视力</v>
          </cell>
          <cell r="T370" t="str">
            <v>三级</v>
          </cell>
          <cell r="U370" t="str">
            <v>视力三级;</v>
          </cell>
        </row>
        <row r="371">
          <cell r="B371" t="str">
            <v>513021194801200524</v>
          </cell>
          <cell r="C371" t="str">
            <v>女</v>
          </cell>
          <cell r="D371" t="str">
            <v>汉族</v>
          </cell>
          <cell r="E371" t="str">
            <v>小学</v>
          </cell>
          <cell r="F371" t="str">
            <v>已婚</v>
          </cell>
          <cell r="G371" t="str">
            <v>农业</v>
          </cell>
        </row>
        <row r="371">
          <cell r="I371" t="str">
            <v>00000000</v>
          </cell>
          <cell r="J371" t="str">
            <v>斌郎街道</v>
          </cell>
          <cell r="K371" t="str">
            <v>石沟村</v>
          </cell>
          <cell r="L371" t="str">
            <v>四川省达县斌郎乡赵家村5组</v>
          </cell>
          <cell r="M371" t="str">
            <v>四川省达县斌郞乡赵家村5组</v>
          </cell>
        </row>
        <row r="371">
          <cell r="R371" t="str">
            <v>51302119480120052414</v>
          </cell>
          <cell r="S371" t="str">
            <v>视力</v>
          </cell>
          <cell r="T371" t="str">
            <v>四级</v>
          </cell>
          <cell r="U371" t="str">
            <v>视力四级;</v>
          </cell>
        </row>
        <row r="372">
          <cell r="B372" t="str">
            <v>513021199607140524</v>
          </cell>
          <cell r="C372" t="str">
            <v>女</v>
          </cell>
          <cell r="D372" t="str">
            <v>汉族</v>
          </cell>
          <cell r="E372" t="str">
            <v>小学</v>
          </cell>
          <cell r="F372" t="str">
            <v>未婚</v>
          </cell>
          <cell r="G372" t="str">
            <v>农业</v>
          </cell>
        </row>
        <row r="372">
          <cell r="I372" t="str">
            <v>13668391956</v>
          </cell>
          <cell r="J372" t="str">
            <v>斌郎街道</v>
          </cell>
          <cell r="K372" t="str">
            <v>石沟村</v>
          </cell>
          <cell r="L372" t="str">
            <v>四川省达县斌郞乡赵家村2组</v>
          </cell>
          <cell r="M372" t="str">
            <v>四川省达县斌郞乡赵家村2组</v>
          </cell>
          <cell r="N372" t="str">
            <v>曹金润</v>
          </cell>
          <cell r="O372" t="str">
            <v>父母</v>
          </cell>
        </row>
        <row r="372">
          <cell r="Q372" t="str">
            <v>13668391956</v>
          </cell>
          <cell r="R372" t="str">
            <v>51302119960714052463B1</v>
          </cell>
          <cell r="S372" t="str">
            <v>精神</v>
          </cell>
          <cell r="T372" t="str">
            <v>三级</v>
          </cell>
          <cell r="U372" t="str">
            <v>精神三级;</v>
          </cell>
        </row>
        <row r="373">
          <cell r="B373" t="str">
            <v>513021197011250555</v>
          </cell>
          <cell r="C373" t="str">
            <v>男</v>
          </cell>
          <cell r="D373" t="str">
            <v>汉族</v>
          </cell>
          <cell r="E373" t="str">
            <v>小学</v>
          </cell>
          <cell r="F373" t="str">
            <v>已婚</v>
          </cell>
          <cell r="G373" t="str">
            <v>农业</v>
          </cell>
        </row>
        <row r="373">
          <cell r="I373" t="str">
            <v>13398336628</v>
          </cell>
          <cell r="J373" t="str">
            <v>斌郎街道</v>
          </cell>
          <cell r="K373" t="str">
            <v>石沟村</v>
          </cell>
          <cell r="L373" t="str">
            <v>四川省达县斌郎乡石沟村7组</v>
          </cell>
          <cell r="M373" t="str">
            <v>四川省达县斌郎乡石沟村7组</v>
          </cell>
          <cell r="N373" t="str">
            <v>罗科忠</v>
          </cell>
          <cell r="O373" t="str">
            <v>兄/弟/姐/妹</v>
          </cell>
        </row>
        <row r="373">
          <cell r="Q373" t="str">
            <v>13398336628</v>
          </cell>
          <cell r="R373" t="str">
            <v>51302119701125055553</v>
          </cell>
          <cell r="S373" t="str">
            <v>智力</v>
          </cell>
          <cell r="T373" t="str">
            <v>三级</v>
          </cell>
          <cell r="U373" t="str">
            <v>智力三级;</v>
          </cell>
        </row>
        <row r="374">
          <cell r="B374" t="str">
            <v>513021195804050554</v>
          </cell>
          <cell r="C374" t="str">
            <v>男</v>
          </cell>
          <cell r="D374" t="str">
            <v>汉族</v>
          </cell>
          <cell r="E374" t="str">
            <v>小学</v>
          </cell>
          <cell r="F374" t="str">
            <v>已婚</v>
          </cell>
          <cell r="G374" t="str">
            <v>农业</v>
          </cell>
        </row>
        <row r="374">
          <cell r="I374" t="str">
            <v>15984770913</v>
          </cell>
          <cell r="J374" t="str">
            <v>斌郎街道</v>
          </cell>
          <cell r="K374" t="str">
            <v>石沟村</v>
          </cell>
          <cell r="L374" t="str">
            <v>四川省达县斌郎乡石沟村7组</v>
          </cell>
          <cell r="M374" t="str">
            <v>四川省达县斌郎乡石沟村7组</v>
          </cell>
          <cell r="N374" t="str">
            <v>蒋明玉</v>
          </cell>
          <cell r="O374" t="str">
            <v>其他</v>
          </cell>
        </row>
        <row r="374">
          <cell r="Q374" t="str">
            <v>15984770913</v>
          </cell>
          <cell r="R374" t="str">
            <v>51302119580405055463</v>
          </cell>
          <cell r="S374" t="str">
            <v>精神</v>
          </cell>
          <cell r="T374" t="str">
            <v>三级</v>
          </cell>
          <cell r="U374" t="str">
            <v>精神三级;</v>
          </cell>
        </row>
        <row r="375">
          <cell r="B375" t="str">
            <v>513021196110150520</v>
          </cell>
          <cell r="C375" t="str">
            <v>女</v>
          </cell>
          <cell r="D375" t="str">
            <v>汉族</v>
          </cell>
          <cell r="E375" t="str">
            <v>初中</v>
          </cell>
          <cell r="F375" t="str">
            <v>已婚</v>
          </cell>
          <cell r="G375" t="str">
            <v>农业</v>
          </cell>
        </row>
        <row r="375">
          <cell r="I375" t="str">
            <v>13882896926</v>
          </cell>
          <cell r="J375" t="str">
            <v>斌郎街道</v>
          </cell>
          <cell r="K375" t="str">
            <v>石沟村</v>
          </cell>
          <cell r="L375" t="str">
            <v>四川省达县斌郎乡石沟村5组</v>
          </cell>
          <cell r="M375" t="str">
            <v>四川省达州市达川区斌郎乡石沟村5组</v>
          </cell>
        </row>
        <row r="375">
          <cell r="R375" t="str">
            <v>51302119611015052044</v>
          </cell>
          <cell r="S375" t="str">
            <v>肢体</v>
          </cell>
          <cell r="T375" t="str">
            <v>四级</v>
          </cell>
          <cell r="U375" t="str">
            <v>肢体四级;</v>
          </cell>
        </row>
        <row r="376">
          <cell r="B376" t="str">
            <v>511721200711065976</v>
          </cell>
          <cell r="C376" t="str">
            <v>男</v>
          </cell>
          <cell r="D376" t="str">
            <v>汉族</v>
          </cell>
          <cell r="E376" t="str">
            <v>小学</v>
          </cell>
          <cell r="F376" t="str">
            <v>未婚</v>
          </cell>
          <cell r="G376" t="str">
            <v>农业</v>
          </cell>
        </row>
        <row r="376">
          <cell r="I376" t="str">
            <v>18228657967</v>
          </cell>
          <cell r="J376" t="str">
            <v>斌郎街道</v>
          </cell>
          <cell r="K376" t="str">
            <v>石沟村</v>
          </cell>
          <cell r="L376" t="str">
            <v>四川省达县斌郎乡石沟村7组</v>
          </cell>
          <cell r="M376" t="str">
            <v>四川省达县斌郎乡石沟村7组</v>
          </cell>
          <cell r="N376" t="str">
            <v>岑远兵</v>
          </cell>
          <cell r="O376" t="str">
            <v>父母</v>
          </cell>
        </row>
        <row r="376">
          <cell r="Q376" t="str">
            <v>18228657967</v>
          </cell>
          <cell r="R376" t="str">
            <v>51172120071106597671</v>
          </cell>
          <cell r="S376" t="str">
            <v>多重</v>
          </cell>
          <cell r="T376" t="str">
            <v>一级</v>
          </cell>
          <cell r="U376" t="str">
            <v>肢体一级;智力一级;</v>
          </cell>
        </row>
        <row r="377">
          <cell r="B377" t="str">
            <v>513021196904294569</v>
          </cell>
          <cell r="C377" t="str">
            <v>女</v>
          </cell>
          <cell r="D377" t="str">
            <v>汉族</v>
          </cell>
          <cell r="E377" t="str">
            <v>初中</v>
          </cell>
          <cell r="F377" t="str">
            <v>已婚</v>
          </cell>
          <cell r="G377" t="str">
            <v>农业</v>
          </cell>
        </row>
        <row r="377">
          <cell r="I377" t="str">
            <v>13795969185</v>
          </cell>
          <cell r="J377" t="str">
            <v>斌郎街道</v>
          </cell>
          <cell r="K377" t="str">
            <v>石沟村</v>
          </cell>
          <cell r="L377" t="str">
            <v>四川省达县斌郎乡石沟村1组</v>
          </cell>
          <cell r="M377" t="str">
            <v>四川省达县斌郎乡石沟村1组</v>
          </cell>
        </row>
        <row r="377">
          <cell r="R377" t="str">
            <v>51302119690429456924B1</v>
          </cell>
          <cell r="S377" t="str">
            <v>听力</v>
          </cell>
          <cell r="T377" t="str">
            <v>四级</v>
          </cell>
          <cell r="U377" t="str">
            <v>听力四级;</v>
          </cell>
        </row>
        <row r="378">
          <cell r="B378" t="str">
            <v>513021197308180551</v>
          </cell>
          <cell r="C378" t="str">
            <v>男</v>
          </cell>
          <cell r="D378" t="str">
            <v>汉族</v>
          </cell>
          <cell r="E378" t="str">
            <v>初中</v>
          </cell>
          <cell r="F378" t="str">
            <v>未婚</v>
          </cell>
          <cell r="G378" t="str">
            <v>农业</v>
          </cell>
        </row>
        <row r="378">
          <cell r="I378" t="str">
            <v>000000</v>
          </cell>
          <cell r="J378" t="str">
            <v>斌郎街道</v>
          </cell>
          <cell r="K378" t="str">
            <v>石沟村</v>
          </cell>
          <cell r="L378" t="str">
            <v>四川省达县斌郎乡石沟村2组</v>
          </cell>
          <cell r="M378" t="str">
            <v>四川省达县斌郎乡石沟村2组</v>
          </cell>
        </row>
        <row r="378">
          <cell r="R378" t="str">
            <v>51302119730818055124</v>
          </cell>
          <cell r="S378" t="str">
            <v>听力</v>
          </cell>
          <cell r="T378" t="str">
            <v>四级</v>
          </cell>
          <cell r="U378" t="str">
            <v>听力四级;</v>
          </cell>
        </row>
        <row r="379">
          <cell r="B379" t="str">
            <v>513021196903160550</v>
          </cell>
          <cell r="C379" t="str">
            <v>男</v>
          </cell>
          <cell r="D379" t="str">
            <v>汉族</v>
          </cell>
          <cell r="E379" t="str">
            <v>初中</v>
          </cell>
          <cell r="F379" t="str">
            <v>已婚</v>
          </cell>
          <cell r="G379" t="str">
            <v>农业</v>
          </cell>
        </row>
        <row r="379">
          <cell r="I379" t="str">
            <v>13980195566</v>
          </cell>
          <cell r="J379" t="str">
            <v>斌郎街道</v>
          </cell>
          <cell r="K379" t="str">
            <v>石沟村</v>
          </cell>
          <cell r="L379" t="str">
            <v>四川省达县斌郎乡石沟村1组</v>
          </cell>
          <cell r="M379" t="str">
            <v>四川省达县斌郎乡石沟村1组</v>
          </cell>
        </row>
        <row r="379">
          <cell r="R379" t="str">
            <v>51302119690316055024</v>
          </cell>
          <cell r="S379" t="str">
            <v>听力</v>
          </cell>
          <cell r="T379" t="str">
            <v>四级</v>
          </cell>
          <cell r="U379" t="str">
            <v>听力四级;</v>
          </cell>
        </row>
        <row r="380">
          <cell r="B380" t="str">
            <v>51302119660318055X</v>
          </cell>
          <cell r="C380" t="str">
            <v>男</v>
          </cell>
          <cell r="D380" t="str">
            <v>汉族</v>
          </cell>
          <cell r="E380" t="str">
            <v>小学</v>
          </cell>
          <cell r="F380" t="str">
            <v>已婚</v>
          </cell>
          <cell r="G380" t="str">
            <v>农业</v>
          </cell>
        </row>
        <row r="380">
          <cell r="I380" t="str">
            <v>17357822519</v>
          </cell>
          <cell r="J380" t="str">
            <v>斌郎街道</v>
          </cell>
          <cell r="K380" t="str">
            <v>石沟村</v>
          </cell>
          <cell r="L380" t="str">
            <v>四川省达县斌郎乡赵家村3组</v>
          </cell>
          <cell r="M380" t="str">
            <v>四川省达县斌郞乡赵家村3组</v>
          </cell>
        </row>
        <row r="380">
          <cell r="R380" t="str">
            <v>51302119660318055X44B1</v>
          </cell>
          <cell r="S380" t="str">
            <v>肢体</v>
          </cell>
          <cell r="T380" t="str">
            <v>四级</v>
          </cell>
          <cell r="U380" t="str">
            <v>肢体四级;</v>
          </cell>
        </row>
        <row r="381">
          <cell r="B381" t="str">
            <v>513021195604270544</v>
          </cell>
          <cell r="C381" t="str">
            <v>女</v>
          </cell>
          <cell r="D381" t="str">
            <v>汉族</v>
          </cell>
          <cell r="E381" t="str">
            <v>小学</v>
          </cell>
          <cell r="F381" t="str">
            <v>已婚</v>
          </cell>
          <cell r="G381" t="str">
            <v>农业</v>
          </cell>
        </row>
        <row r="381">
          <cell r="I381" t="str">
            <v>18784856782</v>
          </cell>
          <cell r="J381" t="str">
            <v>斌郎街道</v>
          </cell>
          <cell r="K381" t="str">
            <v>石沟村</v>
          </cell>
          <cell r="L381" t="str">
            <v>四川省达县斌郞乡赵家村3组</v>
          </cell>
          <cell r="M381" t="str">
            <v>四川省达县斌郞乡赵家村3组</v>
          </cell>
        </row>
        <row r="381">
          <cell r="R381" t="str">
            <v>51302119560427054444</v>
          </cell>
          <cell r="S381" t="str">
            <v>肢体</v>
          </cell>
          <cell r="T381" t="str">
            <v>四级</v>
          </cell>
          <cell r="U381" t="str">
            <v>肢体四级;</v>
          </cell>
        </row>
        <row r="382">
          <cell r="B382" t="str">
            <v>513021192512110523</v>
          </cell>
          <cell r="C382" t="str">
            <v>女</v>
          </cell>
          <cell r="D382" t="str">
            <v>汉族</v>
          </cell>
          <cell r="E382" t="str">
            <v>文盲</v>
          </cell>
          <cell r="F382" t="str">
            <v>已婚</v>
          </cell>
          <cell r="G382" t="str">
            <v>农业</v>
          </cell>
        </row>
        <row r="382">
          <cell r="I382" t="str">
            <v>0000000000</v>
          </cell>
          <cell r="J382" t="str">
            <v>斌郎街道</v>
          </cell>
          <cell r="K382" t="str">
            <v>石沟村</v>
          </cell>
          <cell r="L382" t="str">
            <v>四川省达县斌郎乡石沟村6组</v>
          </cell>
          <cell r="M382" t="str">
            <v>四川省达县斌郎乡石沟村6组</v>
          </cell>
        </row>
        <row r="382">
          <cell r="R382" t="str">
            <v>51302119251211052343</v>
          </cell>
          <cell r="S382" t="str">
            <v>肢体</v>
          </cell>
          <cell r="T382" t="str">
            <v>三级</v>
          </cell>
          <cell r="U382" t="str">
            <v>肢体三级;</v>
          </cell>
        </row>
        <row r="383">
          <cell r="B383" t="str">
            <v>513021197403190555</v>
          </cell>
          <cell r="C383" t="str">
            <v>男</v>
          </cell>
          <cell r="D383" t="str">
            <v>汉族</v>
          </cell>
          <cell r="E383" t="str">
            <v>初中</v>
          </cell>
          <cell r="F383" t="str">
            <v>已婚</v>
          </cell>
          <cell r="G383" t="str">
            <v>农业</v>
          </cell>
        </row>
        <row r="383">
          <cell r="I383" t="str">
            <v>000000</v>
          </cell>
          <cell r="J383" t="str">
            <v>斌郎街道</v>
          </cell>
          <cell r="K383" t="str">
            <v>石沟村</v>
          </cell>
          <cell r="L383" t="str">
            <v>四川省达县斌郎乡石沟村7组</v>
          </cell>
          <cell r="M383" t="str">
            <v>四川省达县斌郎乡石沟村7组</v>
          </cell>
        </row>
        <row r="383">
          <cell r="R383" t="str">
            <v>51302119740319055524</v>
          </cell>
          <cell r="S383" t="str">
            <v>听力</v>
          </cell>
          <cell r="T383" t="str">
            <v>四级</v>
          </cell>
          <cell r="U383" t="str">
            <v>听力四级;</v>
          </cell>
        </row>
        <row r="384">
          <cell r="B384" t="str">
            <v>51302119780408055X</v>
          </cell>
          <cell r="C384" t="str">
            <v>男</v>
          </cell>
          <cell r="D384" t="str">
            <v>汉族</v>
          </cell>
          <cell r="E384" t="str">
            <v>初中</v>
          </cell>
          <cell r="F384" t="str">
            <v>离婚</v>
          </cell>
          <cell r="G384" t="str">
            <v>农业</v>
          </cell>
        </row>
        <row r="384">
          <cell r="I384" t="str">
            <v>18782843839</v>
          </cell>
          <cell r="J384" t="str">
            <v>斌郎街道</v>
          </cell>
          <cell r="K384" t="str">
            <v>石沟村</v>
          </cell>
          <cell r="L384" t="str">
            <v>四川省达州市达县斌郎乡赵家村3组</v>
          </cell>
          <cell r="M384" t="str">
            <v>四川省达县</v>
          </cell>
          <cell r="N384" t="str">
            <v>陈在良</v>
          </cell>
          <cell r="O384" t="str">
            <v>父母</v>
          </cell>
        </row>
        <row r="384">
          <cell r="Q384" t="str">
            <v>18782843839</v>
          </cell>
          <cell r="R384" t="str">
            <v>51302119780408055X63</v>
          </cell>
          <cell r="S384" t="str">
            <v>精神</v>
          </cell>
          <cell r="T384" t="str">
            <v>三级</v>
          </cell>
          <cell r="U384" t="str">
            <v>精神三级;</v>
          </cell>
        </row>
        <row r="385">
          <cell r="B385" t="str">
            <v>51302119530221052X</v>
          </cell>
          <cell r="C385" t="str">
            <v>女</v>
          </cell>
          <cell r="D385" t="str">
            <v>汉族</v>
          </cell>
          <cell r="E385" t="str">
            <v>小学</v>
          </cell>
          <cell r="F385" t="str">
            <v>已婚</v>
          </cell>
          <cell r="G385" t="str">
            <v>农业</v>
          </cell>
        </row>
        <row r="385">
          <cell r="I385" t="str">
            <v>13419080447</v>
          </cell>
          <cell r="J385" t="str">
            <v>斌郎街道</v>
          </cell>
          <cell r="K385" t="str">
            <v>石沟村</v>
          </cell>
          <cell r="L385" t="str">
            <v>四川省达州市达县斌郎乡石沟村7组</v>
          </cell>
          <cell r="M385" t="str">
            <v>四川省达州市达川区斌郎乡石沟村7组</v>
          </cell>
        </row>
        <row r="385">
          <cell r="R385" t="str">
            <v>51302119530221052X44</v>
          </cell>
          <cell r="S385" t="str">
            <v>肢体</v>
          </cell>
          <cell r="T385" t="str">
            <v>四级</v>
          </cell>
          <cell r="U385" t="str">
            <v>肢体四级;</v>
          </cell>
        </row>
        <row r="386">
          <cell r="B386" t="str">
            <v>513021195801190543</v>
          </cell>
          <cell r="C386" t="str">
            <v>女</v>
          </cell>
          <cell r="D386" t="str">
            <v>汉族</v>
          </cell>
          <cell r="E386" t="str">
            <v>小学</v>
          </cell>
          <cell r="F386" t="str">
            <v>已婚</v>
          </cell>
          <cell r="G386" t="str">
            <v>农业</v>
          </cell>
        </row>
        <row r="386">
          <cell r="I386" t="str">
            <v>17032538772</v>
          </cell>
          <cell r="J386" t="str">
            <v>斌郎街道</v>
          </cell>
          <cell r="K386" t="str">
            <v>石沟村</v>
          </cell>
          <cell r="L386" t="str">
            <v>四川省达州市达川区斌郎乡赵家村3组</v>
          </cell>
          <cell r="M386" t="str">
            <v>四川省达州市达川区斌郎乡赵家村3组</v>
          </cell>
        </row>
        <row r="386">
          <cell r="R386" t="str">
            <v>51302119580119054344</v>
          </cell>
          <cell r="S386" t="str">
            <v>肢体</v>
          </cell>
          <cell r="T386" t="str">
            <v>四级</v>
          </cell>
          <cell r="U386" t="str">
            <v>肢体四级;</v>
          </cell>
        </row>
        <row r="387">
          <cell r="B387" t="str">
            <v>511721201009085955</v>
          </cell>
          <cell r="C387" t="str">
            <v>男</v>
          </cell>
          <cell r="D387" t="str">
            <v>汉族</v>
          </cell>
          <cell r="E387" t="str">
            <v>文盲</v>
          </cell>
          <cell r="F387" t="str">
            <v>未婚</v>
          </cell>
          <cell r="G387" t="str">
            <v>农业</v>
          </cell>
        </row>
        <row r="387">
          <cell r="I387" t="str">
            <v>15881896501</v>
          </cell>
          <cell r="J387" t="str">
            <v>斌郎街道</v>
          </cell>
          <cell r="K387" t="str">
            <v>石沟村</v>
          </cell>
          <cell r="L387" t="str">
            <v>四川省达州市达县斌郎乡赵家村5组</v>
          </cell>
          <cell r="M387" t="str">
            <v>四川省达州市达县斌郎乡赵家村5组</v>
          </cell>
          <cell r="N387" t="str">
            <v>何双</v>
          </cell>
          <cell r="O387" t="str">
            <v>父母</v>
          </cell>
        </row>
        <row r="387">
          <cell r="Q387" t="str">
            <v>15881896501</v>
          </cell>
          <cell r="R387" t="str">
            <v>51172120100908595531</v>
          </cell>
          <cell r="S387" t="str">
            <v>言语</v>
          </cell>
          <cell r="T387" t="str">
            <v>一级</v>
          </cell>
          <cell r="U387" t="str">
            <v>言语一级;</v>
          </cell>
        </row>
        <row r="388">
          <cell r="B388" t="str">
            <v>513021199702210527</v>
          </cell>
          <cell r="C388" t="str">
            <v>女</v>
          </cell>
          <cell r="D388" t="str">
            <v>汉族</v>
          </cell>
          <cell r="E388" t="str">
            <v>小学</v>
          </cell>
          <cell r="F388" t="str">
            <v>未婚</v>
          </cell>
          <cell r="G388" t="str">
            <v>农业</v>
          </cell>
        </row>
        <row r="388">
          <cell r="I388" t="str">
            <v>13715133508</v>
          </cell>
          <cell r="J388" t="str">
            <v>斌郎街道</v>
          </cell>
          <cell r="K388" t="str">
            <v>石沟村</v>
          </cell>
          <cell r="L388" t="str">
            <v>四川省达州市达县斌郎乡赵家村2组</v>
          </cell>
          <cell r="M388" t="str">
            <v>四川省达县</v>
          </cell>
          <cell r="N388" t="str">
            <v>王继</v>
          </cell>
          <cell r="O388" t="str">
            <v>配偶</v>
          </cell>
        </row>
        <row r="388">
          <cell r="Q388" t="str">
            <v>13715133508</v>
          </cell>
          <cell r="R388" t="str">
            <v>51302119970221052752</v>
          </cell>
          <cell r="S388" t="str">
            <v>智力</v>
          </cell>
          <cell r="T388" t="str">
            <v>二级</v>
          </cell>
          <cell r="U388" t="str">
            <v>智力二级;</v>
          </cell>
        </row>
        <row r="389">
          <cell r="B389" t="str">
            <v>513021199012318346</v>
          </cell>
          <cell r="C389" t="str">
            <v>女</v>
          </cell>
          <cell r="D389" t="str">
            <v>汉族</v>
          </cell>
          <cell r="E389" t="str">
            <v>初中</v>
          </cell>
          <cell r="F389" t="str">
            <v>已婚</v>
          </cell>
          <cell r="G389" t="str">
            <v>农业</v>
          </cell>
        </row>
        <row r="389">
          <cell r="I389" t="str">
            <v>13551449651</v>
          </cell>
          <cell r="J389" t="str">
            <v>斌郎街道</v>
          </cell>
          <cell r="K389" t="str">
            <v>石沟村</v>
          </cell>
          <cell r="L389" t="str">
            <v>四川省达州市达川区斌郎街道办事处石河村2组</v>
          </cell>
          <cell r="M389" t="str">
            <v>四川省达州市达川区斌郎街道办事处石河村2组</v>
          </cell>
          <cell r="N389" t="str">
            <v>朱方琼</v>
          </cell>
          <cell r="O389" t="str">
            <v>父母</v>
          </cell>
        </row>
        <row r="389">
          <cell r="Q389" t="str">
            <v>13551449651</v>
          </cell>
          <cell r="R389" t="str">
            <v>51302119901231834652</v>
          </cell>
          <cell r="S389" t="str">
            <v>智力</v>
          </cell>
          <cell r="T389" t="str">
            <v>二级</v>
          </cell>
          <cell r="U389" t="str">
            <v>智力二级;</v>
          </cell>
        </row>
        <row r="390">
          <cell r="B390" t="str">
            <v>513021197308080550</v>
          </cell>
          <cell r="C390" t="str">
            <v>男</v>
          </cell>
          <cell r="D390" t="str">
            <v>汉族</v>
          </cell>
          <cell r="E390" t="str">
            <v>初中</v>
          </cell>
          <cell r="F390" t="str">
            <v>已婚</v>
          </cell>
          <cell r="G390" t="str">
            <v>农业</v>
          </cell>
        </row>
        <row r="390">
          <cell r="I390" t="str">
            <v>18381966302</v>
          </cell>
          <cell r="J390" t="str">
            <v>斌郎街道</v>
          </cell>
          <cell r="K390" t="str">
            <v>石沟村</v>
          </cell>
          <cell r="L390" t="str">
            <v>四川省达州市达川区斌郎街道石沟村3组</v>
          </cell>
          <cell r="M390" t="str">
            <v>四川省达州市达川区斌郎街道石沟村3组</v>
          </cell>
        </row>
        <row r="390">
          <cell r="R390" t="str">
            <v>51302119730808055043</v>
          </cell>
          <cell r="S390" t="str">
            <v>肢体</v>
          </cell>
          <cell r="T390" t="str">
            <v>三级</v>
          </cell>
          <cell r="U390" t="str">
            <v>肢体三级;</v>
          </cell>
        </row>
        <row r="391">
          <cell r="B391" t="str">
            <v>513021197708040574</v>
          </cell>
          <cell r="C391" t="str">
            <v>男</v>
          </cell>
          <cell r="D391" t="str">
            <v>汉族</v>
          </cell>
          <cell r="E391" t="str">
            <v>文盲</v>
          </cell>
          <cell r="F391" t="str">
            <v>已婚</v>
          </cell>
          <cell r="G391" t="str">
            <v>农业</v>
          </cell>
        </row>
        <row r="391">
          <cell r="I391" t="str">
            <v>15882968239</v>
          </cell>
          <cell r="J391" t="str">
            <v>斌郎街道</v>
          </cell>
          <cell r="K391" t="str">
            <v>木瓜社区</v>
          </cell>
          <cell r="L391" t="str">
            <v>四川省达县斌郎乡木瓜村2组</v>
          </cell>
          <cell r="M391" t="str">
            <v>四川省达县斌郎乡木瓜村2组</v>
          </cell>
          <cell r="N391" t="str">
            <v>杨其云</v>
          </cell>
          <cell r="O391" t="str">
            <v>父母</v>
          </cell>
        </row>
        <row r="391">
          <cell r="R391" t="str">
            <v>51302119770804057433</v>
          </cell>
          <cell r="S391" t="str">
            <v>言语</v>
          </cell>
          <cell r="T391" t="str">
            <v>三级</v>
          </cell>
          <cell r="U391" t="str">
            <v>言语三级;</v>
          </cell>
        </row>
        <row r="392">
          <cell r="B392" t="str">
            <v>513021197602200525</v>
          </cell>
          <cell r="C392" t="str">
            <v>女</v>
          </cell>
          <cell r="D392" t="str">
            <v>汉族</v>
          </cell>
          <cell r="E392" t="str">
            <v>初中</v>
          </cell>
          <cell r="F392" t="str">
            <v>已婚</v>
          </cell>
          <cell r="G392" t="str">
            <v>农业</v>
          </cell>
        </row>
        <row r="392">
          <cell r="I392" t="str">
            <v>15182882382</v>
          </cell>
          <cell r="J392" t="str">
            <v>斌郎街道</v>
          </cell>
          <cell r="K392" t="str">
            <v>木瓜社区</v>
          </cell>
          <cell r="L392" t="str">
            <v>四川省达州市达川区斌郎街道木瓜社区1组</v>
          </cell>
          <cell r="M392" t="str">
            <v>四川省达州市达川区斌郎街道木瓜社区1组</v>
          </cell>
          <cell r="N392" t="str">
            <v>吴传贵</v>
          </cell>
          <cell r="O392" t="str">
            <v>配偶</v>
          </cell>
        </row>
        <row r="392">
          <cell r="R392" t="str">
            <v>51302119760220052544</v>
          </cell>
          <cell r="S392" t="str">
            <v>肢体</v>
          </cell>
          <cell r="T392" t="str">
            <v>四级</v>
          </cell>
          <cell r="U392" t="str">
            <v>肢体四级;</v>
          </cell>
        </row>
        <row r="393">
          <cell r="B393" t="str">
            <v>513021196301200551</v>
          </cell>
          <cell r="C393" t="str">
            <v>男</v>
          </cell>
          <cell r="D393" t="str">
            <v>汉族</v>
          </cell>
          <cell r="E393" t="str">
            <v>小学</v>
          </cell>
          <cell r="F393" t="str">
            <v>已婚</v>
          </cell>
          <cell r="G393" t="str">
            <v>农业</v>
          </cell>
        </row>
        <row r="393">
          <cell r="I393" t="str">
            <v>17035329323</v>
          </cell>
          <cell r="J393" t="str">
            <v>斌郎街道</v>
          </cell>
          <cell r="K393" t="str">
            <v>木瓜社区</v>
          </cell>
          <cell r="L393" t="str">
            <v>四川省达县斌郎乡木瓜村7组</v>
          </cell>
          <cell r="M393" t="str">
            <v>四川省达县斌郎乡木瓜村7组</v>
          </cell>
          <cell r="N393" t="str">
            <v>何伍君</v>
          </cell>
          <cell r="O393" t="str">
            <v>配偶</v>
          </cell>
        </row>
        <row r="393">
          <cell r="R393" t="str">
            <v>51302119630120055143</v>
          </cell>
          <cell r="S393" t="str">
            <v>肢体</v>
          </cell>
          <cell r="T393" t="str">
            <v>三级</v>
          </cell>
          <cell r="U393" t="str">
            <v>肢体三级;</v>
          </cell>
        </row>
        <row r="394">
          <cell r="B394" t="str">
            <v>513021197510180520</v>
          </cell>
          <cell r="C394" t="str">
            <v>女</v>
          </cell>
          <cell r="D394" t="str">
            <v>汉族</v>
          </cell>
          <cell r="E394" t="str">
            <v>初中</v>
          </cell>
          <cell r="F394" t="str">
            <v>已婚</v>
          </cell>
          <cell r="G394" t="str">
            <v>农业</v>
          </cell>
        </row>
        <row r="394">
          <cell r="I394" t="str">
            <v>18228614050</v>
          </cell>
          <cell r="J394" t="str">
            <v>斌郎街道</v>
          </cell>
          <cell r="K394" t="str">
            <v>木瓜社区</v>
          </cell>
          <cell r="L394" t="str">
            <v>四川省达州市达川区斌郎街道木瓜社区10组</v>
          </cell>
          <cell r="M394" t="str">
            <v>四川省达州市达川区斌郎街道木瓜社区10组</v>
          </cell>
          <cell r="N394" t="str">
            <v>曹洪林</v>
          </cell>
          <cell r="O394" t="str">
            <v>配偶</v>
          </cell>
        </row>
        <row r="394">
          <cell r="Q394" t="str">
            <v>18228614050</v>
          </cell>
          <cell r="R394" t="str">
            <v>51302119751018052044</v>
          </cell>
          <cell r="S394" t="str">
            <v>肢体</v>
          </cell>
          <cell r="T394" t="str">
            <v>四级</v>
          </cell>
          <cell r="U394" t="str">
            <v>肢体四级;</v>
          </cell>
        </row>
        <row r="395">
          <cell r="B395" t="str">
            <v>513021194909120550</v>
          </cell>
          <cell r="C395" t="str">
            <v>男</v>
          </cell>
          <cell r="D395" t="str">
            <v>汉族</v>
          </cell>
          <cell r="E395" t="str">
            <v>小学</v>
          </cell>
          <cell r="F395" t="str">
            <v>已婚</v>
          </cell>
          <cell r="G395" t="str">
            <v>农业</v>
          </cell>
        </row>
        <row r="395">
          <cell r="J395" t="str">
            <v>斌郎街道</v>
          </cell>
          <cell r="K395" t="str">
            <v>木瓜社区</v>
          </cell>
          <cell r="L395" t="str">
            <v>四川省达县斌郎乡木瓜村4组</v>
          </cell>
          <cell r="M395" t="str">
            <v>四川省达县斌郎乡木瓜村4组</v>
          </cell>
          <cell r="N395" t="str">
            <v>黄昌琼</v>
          </cell>
          <cell r="O395" t="str">
            <v>配偶</v>
          </cell>
        </row>
        <row r="395">
          <cell r="R395" t="str">
            <v>51302119490912055024</v>
          </cell>
          <cell r="S395" t="str">
            <v>听力</v>
          </cell>
          <cell r="T395" t="str">
            <v>四级</v>
          </cell>
          <cell r="U395" t="str">
            <v>听力四级;</v>
          </cell>
        </row>
        <row r="396">
          <cell r="B396" t="str">
            <v>51302119640519052X</v>
          </cell>
          <cell r="C396" t="str">
            <v>女</v>
          </cell>
          <cell r="D396" t="str">
            <v>汉族</v>
          </cell>
          <cell r="E396" t="str">
            <v>小学</v>
          </cell>
          <cell r="F396" t="str">
            <v>已婚</v>
          </cell>
          <cell r="G396" t="str">
            <v>农业</v>
          </cell>
        </row>
        <row r="396">
          <cell r="I396" t="str">
            <v>13419069832</v>
          </cell>
          <cell r="J396" t="str">
            <v>斌郎街道</v>
          </cell>
          <cell r="K396" t="str">
            <v>木瓜社区</v>
          </cell>
          <cell r="L396" t="str">
            <v>四川省达县斌郎乡赵家村1组</v>
          </cell>
          <cell r="M396" t="str">
            <v>四川省达县斌郎乡赵家村1组</v>
          </cell>
          <cell r="N396" t="str">
            <v>杨宜海</v>
          </cell>
          <cell r="O396" t="str">
            <v>配偶</v>
          </cell>
        </row>
        <row r="396">
          <cell r="R396" t="str">
            <v>51302119640519052X44</v>
          </cell>
          <cell r="S396" t="str">
            <v>肢体</v>
          </cell>
          <cell r="T396" t="str">
            <v>四级</v>
          </cell>
          <cell r="U396" t="str">
            <v>肢体四级;</v>
          </cell>
        </row>
        <row r="397">
          <cell r="B397" t="str">
            <v>513021197309130556</v>
          </cell>
          <cell r="C397" t="str">
            <v>男</v>
          </cell>
          <cell r="D397" t="str">
            <v>汉族</v>
          </cell>
          <cell r="E397" t="str">
            <v>文盲</v>
          </cell>
          <cell r="F397" t="str">
            <v>未婚</v>
          </cell>
          <cell r="G397" t="str">
            <v>农业</v>
          </cell>
        </row>
        <row r="397">
          <cell r="I397" t="str">
            <v>15082854436</v>
          </cell>
          <cell r="J397" t="str">
            <v>斌郎街道</v>
          </cell>
          <cell r="K397" t="str">
            <v>木瓜社区</v>
          </cell>
          <cell r="L397" t="str">
            <v>四川省达州市达川区斌郎街道木瓜社区1组</v>
          </cell>
          <cell r="M397" t="str">
            <v>四川省达州市达川区斌郎街道木瓜社区1组</v>
          </cell>
          <cell r="N397" t="str">
            <v>唐发生</v>
          </cell>
          <cell r="O397" t="str">
            <v>父母</v>
          </cell>
        </row>
        <row r="397">
          <cell r="Q397" t="str">
            <v>15082854436</v>
          </cell>
          <cell r="R397" t="str">
            <v>51302119730913055662</v>
          </cell>
          <cell r="S397" t="str">
            <v>精神</v>
          </cell>
          <cell r="T397" t="str">
            <v>二级</v>
          </cell>
          <cell r="U397" t="str">
            <v>精神二级;</v>
          </cell>
        </row>
        <row r="398">
          <cell r="B398" t="str">
            <v>513021195708250556</v>
          </cell>
          <cell r="C398" t="str">
            <v>男</v>
          </cell>
          <cell r="D398" t="str">
            <v>汉族</v>
          </cell>
          <cell r="E398" t="str">
            <v>初中</v>
          </cell>
          <cell r="F398" t="str">
            <v>已婚</v>
          </cell>
          <cell r="G398" t="str">
            <v>农业</v>
          </cell>
        </row>
        <row r="398">
          <cell r="J398" t="str">
            <v>斌郎街道</v>
          </cell>
          <cell r="K398" t="str">
            <v>木瓜社区</v>
          </cell>
          <cell r="L398" t="str">
            <v>四川省达县斌郎乡木瓜村9组</v>
          </cell>
          <cell r="M398" t="str">
            <v>四川省达县斌郎乡木瓜村9组</v>
          </cell>
        </row>
        <row r="398">
          <cell r="R398" t="str">
            <v>51302119570825055613</v>
          </cell>
          <cell r="S398" t="str">
            <v>视力</v>
          </cell>
          <cell r="T398" t="str">
            <v>三级</v>
          </cell>
          <cell r="U398" t="str">
            <v>视力三级;</v>
          </cell>
        </row>
        <row r="399">
          <cell r="B399" t="str">
            <v>513021195507200528</v>
          </cell>
          <cell r="C399" t="str">
            <v>女</v>
          </cell>
          <cell r="D399" t="str">
            <v>汉族</v>
          </cell>
          <cell r="E399" t="str">
            <v>小学</v>
          </cell>
          <cell r="F399" t="str">
            <v>已婚</v>
          </cell>
          <cell r="G399" t="str">
            <v>农业</v>
          </cell>
        </row>
        <row r="399">
          <cell r="J399" t="str">
            <v>斌郎街道</v>
          </cell>
          <cell r="K399" t="str">
            <v>木瓜社区</v>
          </cell>
          <cell r="L399" t="str">
            <v>四川省达县斌郎乡木瓜村4组</v>
          </cell>
          <cell r="M399" t="str">
            <v>四川省达县斌郎乡木瓜村4组</v>
          </cell>
          <cell r="N399" t="str">
            <v>贤秀梅</v>
          </cell>
          <cell r="O399" t="str">
            <v>子</v>
          </cell>
        </row>
        <row r="399">
          <cell r="R399" t="str">
            <v>51302119550720052844</v>
          </cell>
          <cell r="S399" t="str">
            <v>肢体</v>
          </cell>
          <cell r="T399" t="str">
            <v>四级</v>
          </cell>
          <cell r="U399" t="str">
            <v>肢体四级;</v>
          </cell>
        </row>
        <row r="400">
          <cell r="B400" t="str">
            <v>511721200112185941</v>
          </cell>
          <cell r="C400" t="str">
            <v>女</v>
          </cell>
          <cell r="D400" t="str">
            <v>汉族</v>
          </cell>
          <cell r="E400" t="str">
            <v>小学</v>
          </cell>
          <cell r="F400" t="str">
            <v>未婚</v>
          </cell>
          <cell r="G400" t="str">
            <v>农业</v>
          </cell>
        </row>
        <row r="400">
          <cell r="I400" t="str">
            <v>18784896158</v>
          </cell>
          <cell r="J400" t="str">
            <v>斌郎街道</v>
          </cell>
          <cell r="K400" t="str">
            <v>木瓜社区</v>
          </cell>
          <cell r="L400" t="str">
            <v>四川省达县斌郎乡木瓜村8组</v>
          </cell>
          <cell r="M400" t="str">
            <v>四川省达县斌郎乡木瓜村8组</v>
          </cell>
          <cell r="N400" t="str">
            <v>刘利</v>
          </cell>
          <cell r="O400" t="str">
            <v>父母</v>
          </cell>
        </row>
        <row r="400">
          <cell r="Q400" t="str">
            <v>18784896158</v>
          </cell>
          <cell r="R400" t="str">
            <v>51172120011218594121</v>
          </cell>
          <cell r="S400" t="str">
            <v>听力</v>
          </cell>
          <cell r="T400" t="str">
            <v>一级</v>
          </cell>
          <cell r="U400" t="str">
            <v>听力一级;</v>
          </cell>
        </row>
        <row r="401">
          <cell r="B401" t="str">
            <v>513021194308010559</v>
          </cell>
          <cell r="C401" t="str">
            <v>男</v>
          </cell>
          <cell r="D401" t="str">
            <v>汉族</v>
          </cell>
          <cell r="E401" t="str">
            <v>小学</v>
          </cell>
          <cell r="F401" t="str">
            <v>未婚</v>
          </cell>
          <cell r="G401" t="str">
            <v>农业</v>
          </cell>
        </row>
        <row r="401">
          <cell r="J401" t="str">
            <v>斌郎街道</v>
          </cell>
          <cell r="K401" t="str">
            <v>木瓜社区</v>
          </cell>
          <cell r="L401" t="str">
            <v>四川省达县斌郎乡木瓜村2组</v>
          </cell>
          <cell r="M401" t="str">
            <v>四川省达县斌郎乡木瓜村2组</v>
          </cell>
        </row>
        <row r="401">
          <cell r="R401" t="str">
            <v>51302119430801055944</v>
          </cell>
          <cell r="S401" t="str">
            <v>肢体</v>
          </cell>
          <cell r="T401" t="str">
            <v>四级</v>
          </cell>
          <cell r="U401" t="str">
            <v>肢体四级;</v>
          </cell>
        </row>
        <row r="402">
          <cell r="B402" t="str">
            <v>513021196405130551</v>
          </cell>
          <cell r="C402" t="str">
            <v>男</v>
          </cell>
          <cell r="D402" t="str">
            <v>汉族</v>
          </cell>
          <cell r="E402" t="str">
            <v>文盲</v>
          </cell>
          <cell r="F402" t="str">
            <v>已婚</v>
          </cell>
          <cell r="G402" t="str">
            <v>农业</v>
          </cell>
        </row>
        <row r="402">
          <cell r="I402" t="str">
            <v>3437256</v>
          </cell>
          <cell r="J402" t="str">
            <v>斌郎街道</v>
          </cell>
          <cell r="K402" t="str">
            <v>木瓜社区</v>
          </cell>
          <cell r="L402" t="str">
            <v>四川省达州市达川区斌郎乡木瓜村7组</v>
          </cell>
          <cell r="M402" t="str">
            <v>四川省达县斌郎乡木瓜村7组</v>
          </cell>
        </row>
        <row r="402">
          <cell r="R402" t="str">
            <v>51302119640513055172</v>
          </cell>
          <cell r="S402" t="str">
            <v>多重</v>
          </cell>
          <cell r="T402" t="str">
            <v>二级</v>
          </cell>
          <cell r="U402" t="str">
            <v>言语二级;肢体二级;</v>
          </cell>
        </row>
        <row r="403">
          <cell r="B403" t="str">
            <v>513021197202130628</v>
          </cell>
          <cell r="C403" t="str">
            <v>女</v>
          </cell>
          <cell r="D403" t="str">
            <v>汉族</v>
          </cell>
          <cell r="E403" t="str">
            <v>小学</v>
          </cell>
          <cell r="F403" t="str">
            <v>已婚</v>
          </cell>
          <cell r="G403" t="str">
            <v>农业</v>
          </cell>
        </row>
        <row r="403">
          <cell r="J403" t="str">
            <v>斌郎街道</v>
          </cell>
          <cell r="K403" t="str">
            <v>木瓜社区</v>
          </cell>
          <cell r="L403" t="str">
            <v>四川省达县斌郎乡木瓜村6组</v>
          </cell>
          <cell r="M403" t="str">
            <v>四川省达县斌郎乡木瓜村6组</v>
          </cell>
          <cell r="N403" t="str">
            <v>曹多军</v>
          </cell>
          <cell r="O403" t="str">
            <v>配偶</v>
          </cell>
        </row>
        <row r="403">
          <cell r="R403" t="str">
            <v>51302119720213062844</v>
          </cell>
          <cell r="S403" t="str">
            <v>肢体</v>
          </cell>
          <cell r="T403" t="str">
            <v>四级</v>
          </cell>
          <cell r="U403" t="str">
            <v>肢体四级;</v>
          </cell>
        </row>
        <row r="404">
          <cell r="B404" t="str">
            <v>513021199803090552</v>
          </cell>
          <cell r="C404" t="str">
            <v>男</v>
          </cell>
          <cell r="D404" t="str">
            <v>汉族</v>
          </cell>
          <cell r="E404" t="str">
            <v>小学</v>
          </cell>
          <cell r="F404" t="str">
            <v>未婚</v>
          </cell>
          <cell r="G404" t="str">
            <v>农业</v>
          </cell>
        </row>
        <row r="404">
          <cell r="I404" t="str">
            <v>13558529398</v>
          </cell>
          <cell r="J404" t="str">
            <v>斌郎街道</v>
          </cell>
          <cell r="K404" t="str">
            <v>木瓜社区</v>
          </cell>
          <cell r="L404" t="str">
            <v>四川省达州市达川区斌郎乡木瓜村7组</v>
          </cell>
          <cell r="M404" t="str">
            <v>四川省达州市达川区斌郎乡木瓜村7组</v>
          </cell>
          <cell r="N404" t="str">
            <v>陈定虎</v>
          </cell>
          <cell r="O404" t="str">
            <v>父母</v>
          </cell>
        </row>
        <row r="404">
          <cell r="Q404" t="str">
            <v>13558529398</v>
          </cell>
          <cell r="R404" t="str">
            <v>51302119980309055241</v>
          </cell>
          <cell r="S404" t="str">
            <v>肢体</v>
          </cell>
          <cell r="T404" t="str">
            <v>一级</v>
          </cell>
          <cell r="U404" t="str">
            <v>肢体一级;</v>
          </cell>
        </row>
        <row r="405">
          <cell r="B405" t="str">
            <v>513021196909060550</v>
          </cell>
          <cell r="C405" t="str">
            <v>男</v>
          </cell>
          <cell r="D405" t="str">
            <v>汉族</v>
          </cell>
          <cell r="E405" t="str">
            <v>初中</v>
          </cell>
          <cell r="F405" t="str">
            <v>未婚</v>
          </cell>
          <cell r="G405" t="str">
            <v>农业</v>
          </cell>
        </row>
        <row r="405">
          <cell r="I405" t="str">
            <v>13548278581</v>
          </cell>
          <cell r="J405" t="str">
            <v>斌郎街道</v>
          </cell>
          <cell r="K405" t="str">
            <v>木瓜社区</v>
          </cell>
          <cell r="L405" t="str">
            <v>四川省达州市达川区斌郎街道木瓜社区2组</v>
          </cell>
          <cell r="M405" t="str">
            <v>四川省达州市达川区斌郎街道木瓜社区2组</v>
          </cell>
        </row>
        <row r="405">
          <cell r="R405" t="str">
            <v>51302119690906055042</v>
          </cell>
          <cell r="S405" t="str">
            <v>肢体</v>
          </cell>
          <cell r="T405" t="str">
            <v>二级</v>
          </cell>
          <cell r="U405" t="str">
            <v>肢体二级;</v>
          </cell>
        </row>
        <row r="406">
          <cell r="B406" t="str">
            <v>513021194604080551</v>
          </cell>
          <cell r="C406" t="str">
            <v>男</v>
          </cell>
          <cell r="D406" t="str">
            <v>汉族</v>
          </cell>
          <cell r="E406" t="str">
            <v>小学</v>
          </cell>
          <cell r="F406" t="str">
            <v>已婚</v>
          </cell>
          <cell r="G406" t="str">
            <v>农业</v>
          </cell>
        </row>
        <row r="406">
          <cell r="I406" t="str">
            <v>17398194039</v>
          </cell>
          <cell r="J406" t="str">
            <v>斌郎街道</v>
          </cell>
          <cell r="K406" t="str">
            <v>木瓜社区</v>
          </cell>
          <cell r="L406" t="str">
            <v>四川省达县斌郎乡木瓜村5组</v>
          </cell>
          <cell r="M406" t="str">
            <v>四川省达县斌郎乡木瓜村5组</v>
          </cell>
        </row>
        <row r="406">
          <cell r="R406" t="str">
            <v>51302119460408055122</v>
          </cell>
          <cell r="S406" t="str">
            <v>听力</v>
          </cell>
          <cell r="T406" t="str">
            <v>二级</v>
          </cell>
          <cell r="U406" t="str">
            <v>听力二级;</v>
          </cell>
        </row>
        <row r="407">
          <cell r="B407" t="str">
            <v>513021196404120570</v>
          </cell>
          <cell r="C407" t="str">
            <v>男</v>
          </cell>
          <cell r="D407" t="str">
            <v>汉族</v>
          </cell>
          <cell r="E407" t="str">
            <v>小学</v>
          </cell>
          <cell r="F407" t="str">
            <v>已婚</v>
          </cell>
          <cell r="G407" t="str">
            <v>农业</v>
          </cell>
        </row>
        <row r="407">
          <cell r="I407" t="str">
            <v>000000000</v>
          </cell>
          <cell r="J407" t="str">
            <v>斌郎街道</v>
          </cell>
          <cell r="K407" t="str">
            <v>木瓜社区</v>
          </cell>
          <cell r="L407" t="str">
            <v>四川省达县斌郎乡木瓜村1组</v>
          </cell>
          <cell r="M407" t="str">
            <v>四川省达县斌郎乡木瓜村1组</v>
          </cell>
        </row>
        <row r="407">
          <cell r="R407" t="str">
            <v>51302119640412057014</v>
          </cell>
          <cell r="S407" t="str">
            <v>视力</v>
          </cell>
          <cell r="T407" t="str">
            <v>四级</v>
          </cell>
          <cell r="U407" t="str">
            <v>视力四级;</v>
          </cell>
        </row>
        <row r="408">
          <cell r="B408" t="str">
            <v>51302119590102055X</v>
          </cell>
          <cell r="C408" t="str">
            <v>男</v>
          </cell>
          <cell r="D408" t="str">
            <v>汉族</v>
          </cell>
          <cell r="E408" t="str">
            <v>高中</v>
          </cell>
          <cell r="F408" t="str">
            <v>已婚</v>
          </cell>
          <cell r="G408" t="str">
            <v>农业</v>
          </cell>
        </row>
        <row r="408">
          <cell r="I408" t="str">
            <v>18808052347</v>
          </cell>
          <cell r="J408" t="str">
            <v>斌郎街道</v>
          </cell>
          <cell r="K408" t="str">
            <v>木瓜社区</v>
          </cell>
          <cell r="L408" t="str">
            <v>四川省达县斌郎乡木瓜村3组</v>
          </cell>
          <cell r="M408" t="str">
            <v>四川省达县斌郎乡木瓜村3组</v>
          </cell>
        </row>
        <row r="408">
          <cell r="R408" t="str">
            <v>51302119590102055X22</v>
          </cell>
          <cell r="S408" t="str">
            <v>听力</v>
          </cell>
          <cell r="T408" t="str">
            <v>二级</v>
          </cell>
          <cell r="U408" t="str">
            <v>听力二级;</v>
          </cell>
        </row>
        <row r="409">
          <cell r="B409" t="str">
            <v>513021193410270555</v>
          </cell>
          <cell r="C409" t="str">
            <v>男</v>
          </cell>
          <cell r="D409" t="str">
            <v>汉族</v>
          </cell>
          <cell r="E409" t="str">
            <v>小学</v>
          </cell>
          <cell r="F409" t="str">
            <v>已婚</v>
          </cell>
          <cell r="G409" t="str">
            <v>农业</v>
          </cell>
        </row>
        <row r="409">
          <cell r="J409" t="str">
            <v>斌郎街道</v>
          </cell>
          <cell r="K409" t="str">
            <v>木瓜社区</v>
          </cell>
          <cell r="L409" t="str">
            <v>四川省达县斌郎乡木瓜村5组</v>
          </cell>
          <cell r="M409" t="str">
            <v>四川省达县斌郎乡木瓜村5组</v>
          </cell>
        </row>
        <row r="409">
          <cell r="R409" t="str">
            <v>51302119341027055511</v>
          </cell>
          <cell r="S409" t="str">
            <v>视力</v>
          </cell>
          <cell r="T409" t="str">
            <v>一级</v>
          </cell>
          <cell r="U409" t="str">
            <v>视力一级;</v>
          </cell>
        </row>
        <row r="410">
          <cell r="B410" t="str">
            <v>513021198903220524</v>
          </cell>
          <cell r="C410" t="str">
            <v>女</v>
          </cell>
          <cell r="D410" t="str">
            <v>汉族</v>
          </cell>
          <cell r="E410" t="str">
            <v>初中</v>
          </cell>
          <cell r="F410" t="str">
            <v>未婚</v>
          </cell>
          <cell r="G410" t="str">
            <v>农业</v>
          </cell>
        </row>
        <row r="410">
          <cell r="I410" t="str">
            <v>13568164899</v>
          </cell>
          <cell r="J410" t="str">
            <v>斌郎街道</v>
          </cell>
          <cell r="K410" t="str">
            <v>木瓜社区</v>
          </cell>
          <cell r="L410" t="str">
            <v>四川省达州市达川区斌郎街道木瓜社区10组</v>
          </cell>
          <cell r="M410" t="str">
            <v>四川省达州市达川区斌郎街道木瓜社区10组</v>
          </cell>
          <cell r="N410" t="str">
            <v>董明建</v>
          </cell>
          <cell r="O410" t="str">
            <v>父母</v>
          </cell>
        </row>
        <row r="410">
          <cell r="Q410" t="str">
            <v>13568164899</v>
          </cell>
          <cell r="R410" t="str">
            <v>51302119890322052453</v>
          </cell>
          <cell r="S410" t="str">
            <v>智力</v>
          </cell>
          <cell r="T410" t="str">
            <v>三级</v>
          </cell>
          <cell r="U410" t="str">
            <v>智力三级;</v>
          </cell>
        </row>
        <row r="411">
          <cell r="B411" t="str">
            <v>513021194510170556</v>
          </cell>
          <cell r="C411" t="str">
            <v>男</v>
          </cell>
          <cell r="D411" t="str">
            <v>汉族</v>
          </cell>
          <cell r="E411" t="str">
            <v>小学</v>
          </cell>
          <cell r="F411" t="str">
            <v>已婚</v>
          </cell>
          <cell r="G411" t="str">
            <v>农业</v>
          </cell>
        </row>
        <row r="411">
          <cell r="I411" t="str">
            <v>15892992104</v>
          </cell>
          <cell r="J411" t="str">
            <v>斌郎街道</v>
          </cell>
          <cell r="K411" t="str">
            <v>木瓜社区</v>
          </cell>
          <cell r="L411" t="str">
            <v>四川省达州市达川区斌郎街道木瓜社区2组</v>
          </cell>
          <cell r="M411" t="str">
            <v>四川省达州市达川区斌郎街道木瓜社区2组</v>
          </cell>
        </row>
        <row r="411">
          <cell r="R411" t="str">
            <v>51302119451017055643</v>
          </cell>
          <cell r="S411" t="str">
            <v>肢体</v>
          </cell>
          <cell r="T411" t="str">
            <v>三级</v>
          </cell>
          <cell r="U411" t="str">
            <v>肢体三级;</v>
          </cell>
        </row>
        <row r="412">
          <cell r="B412" t="str">
            <v>513021198111140542</v>
          </cell>
          <cell r="C412" t="str">
            <v>女</v>
          </cell>
          <cell r="D412" t="str">
            <v>汉族</v>
          </cell>
          <cell r="E412" t="str">
            <v>初中</v>
          </cell>
          <cell r="F412" t="str">
            <v>未婚</v>
          </cell>
          <cell r="G412" t="str">
            <v>农业</v>
          </cell>
        </row>
        <row r="412">
          <cell r="I412" t="str">
            <v>0000000</v>
          </cell>
          <cell r="J412" t="str">
            <v>斌郎街道</v>
          </cell>
          <cell r="K412" t="str">
            <v>木瓜社区</v>
          </cell>
          <cell r="L412" t="str">
            <v>四川省达县斌郎乡赵家村1组</v>
          </cell>
          <cell r="M412" t="str">
            <v>四川省达县斌郎乡赵家村1组</v>
          </cell>
        </row>
        <row r="412">
          <cell r="R412" t="str">
            <v>51302119811114054243B1</v>
          </cell>
          <cell r="S412" t="str">
            <v>肢体</v>
          </cell>
          <cell r="T412" t="str">
            <v>三级</v>
          </cell>
          <cell r="U412" t="str">
            <v>肢体三级;</v>
          </cell>
        </row>
        <row r="413">
          <cell r="B413" t="str">
            <v>51302119740828055X</v>
          </cell>
          <cell r="C413" t="str">
            <v>男</v>
          </cell>
          <cell r="D413" t="str">
            <v>汉族</v>
          </cell>
          <cell r="E413" t="str">
            <v>初中</v>
          </cell>
          <cell r="F413" t="str">
            <v>已婚</v>
          </cell>
          <cell r="G413" t="str">
            <v>农业</v>
          </cell>
        </row>
        <row r="413">
          <cell r="I413" t="str">
            <v>18281817013</v>
          </cell>
          <cell r="J413" t="str">
            <v>斌郎街道</v>
          </cell>
          <cell r="K413" t="str">
            <v>木瓜社区</v>
          </cell>
          <cell r="L413" t="str">
            <v>四川省达县斌郎乡木瓜村5组</v>
          </cell>
          <cell r="M413" t="str">
            <v>四川省达县斌郎乡木瓜村5组</v>
          </cell>
          <cell r="N413" t="str">
            <v>彭超</v>
          </cell>
          <cell r="O413" t="str">
            <v>兄/弟/姐/妹</v>
          </cell>
        </row>
        <row r="413">
          <cell r="Q413" t="str">
            <v>18281817013</v>
          </cell>
          <cell r="R413" t="str">
            <v>51302119740828055X52</v>
          </cell>
          <cell r="S413" t="str">
            <v>智力</v>
          </cell>
          <cell r="T413" t="str">
            <v>二级</v>
          </cell>
          <cell r="U413" t="str">
            <v>智力二级;</v>
          </cell>
        </row>
        <row r="414">
          <cell r="B414" t="str">
            <v>513021194302180522</v>
          </cell>
          <cell r="C414" t="str">
            <v>女</v>
          </cell>
          <cell r="D414" t="str">
            <v>汉族</v>
          </cell>
          <cell r="E414" t="str">
            <v>文盲</v>
          </cell>
          <cell r="F414" t="str">
            <v>丧偶</v>
          </cell>
          <cell r="G414" t="str">
            <v>农业</v>
          </cell>
        </row>
        <row r="414">
          <cell r="I414" t="str">
            <v>13558529133</v>
          </cell>
          <cell r="J414" t="str">
            <v>斌郎街道</v>
          </cell>
          <cell r="K414" t="str">
            <v>木瓜社区</v>
          </cell>
          <cell r="L414" t="str">
            <v>四川省达州市达川区斌郎乡木瓜村７组</v>
          </cell>
          <cell r="M414" t="str">
            <v>四川省达县斌郎乡木瓜村７组</v>
          </cell>
        </row>
        <row r="414">
          <cell r="R414" t="str">
            <v>51302119430218052271</v>
          </cell>
          <cell r="S414" t="str">
            <v>多重</v>
          </cell>
          <cell r="T414" t="str">
            <v>一级</v>
          </cell>
          <cell r="U414" t="str">
            <v>听力一级;言语一级;</v>
          </cell>
        </row>
        <row r="415">
          <cell r="B415" t="str">
            <v>513021194404010559</v>
          </cell>
          <cell r="C415" t="str">
            <v>男</v>
          </cell>
          <cell r="D415" t="str">
            <v>汉族</v>
          </cell>
          <cell r="E415" t="str">
            <v>初中</v>
          </cell>
          <cell r="F415" t="str">
            <v>已婚</v>
          </cell>
          <cell r="G415" t="str">
            <v>农业</v>
          </cell>
        </row>
        <row r="415">
          <cell r="I415" t="str">
            <v>15508207138</v>
          </cell>
          <cell r="J415" t="str">
            <v>斌郎街道</v>
          </cell>
          <cell r="K415" t="str">
            <v>木瓜社区</v>
          </cell>
          <cell r="L415" t="str">
            <v>四川省达县斌郎乡木瓜村6组</v>
          </cell>
          <cell r="M415" t="str">
            <v>四川省达县斌郎乡木瓜村6组</v>
          </cell>
          <cell r="N415" t="str">
            <v>何兴玉</v>
          </cell>
          <cell r="O415" t="str">
            <v>配偶</v>
          </cell>
        </row>
        <row r="415">
          <cell r="R415" t="str">
            <v>51302119440401055922</v>
          </cell>
          <cell r="S415" t="str">
            <v>听力</v>
          </cell>
          <cell r="T415" t="str">
            <v>二级</v>
          </cell>
          <cell r="U415" t="str">
            <v>听力二级;</v>
          </cell>
        </row>
        <row r="416">
          <cell r="B416" t="str">
            <v>513021196904110678</v>
          </cell>
          <cell r="C416" t="str">
            <v>男</v>
          </cell>
          <cell r="D416" t="str">
            <v>汉族</v>
          </cell>
          <cell r="E416" t="str">
            <v>初中</v>
          </cell>
          <cell r="F416" t="str">
            <v>已婚</v>
          </cell>
          <cell r="G416" t="str">
            <v>农业</v>
          </cell>
        </row>
        <row r="416">
          <cell r="I416" t="str">
            <v>18282256767</v>
          </cell>
          <cell r="J416" t="str">
            <v>斌郎街道</v>
          </cell>
          <cell r="K416" t="str">
            <v>木瓜社区</v>
          </cell>
          <cell r="L416" t="str">
            <v>四川省达州市达川区斌郎乡木瓜村7组</v>
          </cell>
          <cell r="M416" t="str">
            <v>四川省达州市达川区斌郎乡木瓜村7组</v>
          </cell>
          <cell r="N416" t="str">
            <v>陈在敏</v>
          </cell>
          <cell r="O416" t="str">
            <v>配偶</v>
          </cell>
        </row>
        <row r="416">
          <cell r="Q416" t="str">
            <v>18282256767</v>
          </cell>
          <cell r="R416" t="str">
            <v>51302119690411067852</v>
          </cell>
          <cell r="S416" t="str">
            <v>智力</v>
          </cell>
          <cell r="T416" t="str">
            <v>二级</v>
          </cell>
          <cell r="U416" t="str">
            <v>智力二级;</v>
          </cell>
        </row>
        <row r="417">
          <cell r="B417" t="str">
            <v>513021196210060557</v>
          </cell>
          <cell r="C417" t="str">
            <v>男</v>
          </cell>
          <cell r="D417" t="str">
            <v>汉族</v>
          </cell>
          <cell r="E417" t="str">
            <v>初中</v>
          </cell>
          <cell r="F417" t="str">
            <v>已婚</v>
          </cell>
          <cell r="G417" t="str">
            <v>农业</v>
          </cell>
        </row>
        <row r="417">
          <cell r="I417" t="str">
            <v>0000000</v>
          </cell>
          <cell r="J417" t="str">
            <v>斌郎街道</v>
          </cell>
          <cell r="K417" t="str">
            <v>木瓜社区</v>
          </cell>
          <cell r="L417" t="str">
            <v>四川省达州市达川区斌郎乡木瓜村7组</v>
          </cell>
          <cell r="M417" t="str">
            <v>四川省达县斌郎乡木瓜村7组</v>
          </cell>
        </row>
        <row r="417">
          <cell r="R417" t="str">
            <v>51302119621006055723</v>
          </cell>
          <cell r="S417" t="str">
            <v>听力</v>
          </cell>
          <cell r="T417" t="str">
            <v>三级</v>
          </cell>
          <cell r="U417" t="str">
            <v>听力三级;</v>
          </cell>
        </row>
        <row r="418">
          <cell r="B418" t="str">
            <v>513021199601100054</v>
          </cell>
          <cell r="C418" t="str">
            <v>男</v>
          </cell>
          <cell r="D418" t="str">
            <v>汉族</v>
          </cell>
          <cell r="E418" t="str">
            <v>小学</v>
          </cell>
          <cell r="F418" t="str">
            <v>未婚</v>
          </cell>
          <cell r="G418" t="str">
            <v>农业</v>
          </cell>
        </row>
        <row r="418">
          <cell r="I418" t="str">
            <v>13219184227</v>
          </cell>
          <cell r="J418" t="str">
            <v>斌郎街道</v>
          </cell>
          <cell r="K418" t="str">
            <v>木瓜社区</v>
          </cell>
          <cell r="L418" t="str">
            <v>四川省达县斌郎乡木瓜村7组</v>
          </cell>
          <cell r="M418" t="str">
            <v>四川省达县斌郎乡木瓜村7组</v>
          </cell>
          <cell r="N418" t="str">
            <v>干群</v>
          </cell>
          <cell r="O418" t="str">
            <v>其他</v>
          </cell>
        </row>
        <row r="418">
          <cell r="Q418" t="str">
            <v>13219184227</v>
          </cell>
          <cell r="R418" t="str">
            <v>51302119960110005453</v>
          </cell>
          <cell r="S418" t="str">
            <v>智力</v>
          </cell>
          <cell r="T418" t="str">
            <v>三级</v>
          </cell>
          <cell r="U418" t="str">
            <v>智力三级;</v>
          </cell>
        </row>
        <row r="419">
          <cell r="B419" t="str">
            <v>513021197608150557</v>
          </cell>
          <cell r="C419" t="str">
            <v>男</v>
          </cell>
          <cell r="D419" t="str">
            <v>汉族</v>
          </cell>
          <cell r="E419" t="str">
            <v>小学</v>
          </cell>
          <cell r="F419" t="str">
            <v>已婚</v>
          </cell>
          <cell r="G419" t="str">
            <v>农业</v>
          </cell>
        </row>
        <row r="419">
          <cell r="I419" t="str">
            <v>18081531303</v>
          </cell>
          <cell r="J419" t="str">
            <v>斌郎街道</v>
          </cell>
          <cell r="K419" t="str">
            <v>木瓜社区</v>
          </cell>
          <cell r="L419" t="str">
            <v>四川省达县斌郎乡木瓜村6组</v>
          </cell>
          <cell r="M419" t="str">
            <v>四川省达县斌郎乡木瓜村6组</v>
          </cell>
          <cell r="N419" t="str">
            <v>黎月</v>
          </cell>
          <cell r="O419" t="str">
            <v>配偶</v>
          </cell>
        </row>
        <row r="419">
          <cell r="Q419" t="str">
            <v>13608086437</v>
          </cell>
          <cell r="R419" t="str">
            <v>51302119760815055753</v>
          </cell>
          <cell r="S419" t="str">
            <v>智力</v>
          </cell>
          <cell r="T419" t="str">
            <v>三级</v>
          </cell>
          <cell r="U419" t="str">
            <v>智力三级;</v>
          </cell>
        </row>
        <row r="420">
          <cell r="B420" t="str">
            <v>51302119650216055X</v>
          </cell>
          <cell r="C420" t="str">
            <v>男</v>
          </cell>
          <cell r="D420" t="str">
            <v>汉族</v>
          </cell>
          <cell r="E420" t="str">
            <v>初中</v>
          </cell>
          <cell r="F420" t="str">
            <v>已婚</v>
          </cell>
          <cell r="G420" t="str">
            <v>非农业</v>
          </cell>
        </row>
        <row r="420">
          <cell r="I420" t="str">
            <v>13228273603</v>
          </cell>
          <cell r="J420" t="str">
            <v>斌郎街道</v>
          </cell>
          <cell r="K420" t="str">
            <v>木瓜社区</v>
          </cell>
          <cell r="L420" t="str">
            <v>四川省达县斌郎乡新街８８号附５２号</v>
          </cell>
          <cell r="M420" t="str">
            <v>四川省达县斌郎乡新街８８号附５２号</v>
          </cell>
          <cell r="N420" t="str">
            <v>吴光碧</v>
          </cell>
          <cell r="O420" t="str">
            <v>配偶</v>
          </cell>
        </row>
        <row r="420">
          <cell r="Q420" t="str">
            <v>13228273603</v>
          </cell>
          <cell r="R420" t="str">
            <v>51302119650216055X63</v>
          </cell>
          <cell r="S420" t="str">
            <v>精神</v>
          </cell>
          <cell r="T420" t="str">
            <v>三级</v>
          </cell>
          <cell r="U420" t="str">
            <v>精神三级;</v>
          </cell>
        </row>
        <row r="421">
          <cell r="B421" t="str">
            <v>51302119570101055X</v>
          </cell>
          <cell r="C421" t="str">
            <v>男</v>
          </cell>
          <cell r="D421" t="str">
            <v>汉族</v>
          </cell>
          <cell r="E421" t="str">
            <v>小学</v>
          </cell>
          <cell r="F421" t="str">
            <v>已婚</v>
          </cell>
          <cell r="G421" t="str">
            <v>农业</v>
          </cell>
        </row>
        <row r="421">
          <cell r="I421" t="str">
            <v>15984750429</v>
          </cell>
          <cell r="J421" t="str">
            <v>斌郎街道</v>
          </cell>
          <cell r="K421" t="str">
            <v>木瓜社区</v>
          </cell>
          <cell r="L421" t="str">
            <v>四川省达州市达川区斌郎街道木瓜社区4组</v>
          </cell>
          <cell r="M421" t="str">
            <v>四川省达州市达川区斌郎街道木瓜社区4组</v>
          </cell>
        </row>
        <row r="421">
          <cell r="O421" t="str">
            <v>其他</v>
          </cell>
        </row>
        <row r="421">
          <cell r="R421" t="str">
            <v>51302119570101055X14</v>
          </cell>
          <cell r="S421" t="str">
            <v>视力</v>
          </cell>
          <cell r="T421" t="str">
            <v>四级</v>
          </cell>
          <cell r="U421" t="str">
            <v>视力四级;</v>
          </cell>
        </row>
        <row r="422">
          <cell r="B422" t="str">
            <v>513021196710030557</v>
          </cell>
          <cell r="C422" t="str">
            <v>男</v>
          </cell>
          <cell r="D422" t="str">
            <v>汉族</v>
          </cell>
          <cell r="E422" t="str">
            <v>小学</v>
          </cell>
          <cell r="F422" t="str">
            <v>未婚</v>
          </cell>
          <cell r="G422" t="str">
            <v>农业</v>
          </cell>
        </row>
        <row r="422">
          <cell r="I422" t="str">
            <v>13568191780</v>
          </cell>
          <cell r="J422" t="str">
            <v>斌郎街道</v>
          </cell>
          <cell r="K422" t="str">
            <v>木瓜社区</v>
          </cell>
          <cell r="L422" t="str">
            <v>四川省达州市达川区斌郎乡木瓜村7组</v>
          </cell>
          <cell r="M422" t="str">
            <v>四川省达县斌郎乡木瓜村7组</v>
          </cell>
          <cell r="N422" t="str">
            <v>陈定矛</v>
          </cell>
          <cell r="O422" t="str">
            <v>其他</v>
          </cell>
        </row>
        <row r="422">
          <cell r="Q422" t="str">
            <v>13568191780</v>
          </cell>
          <cell r="R422" t="str">
            <v>51302119671003055762</v>
          </cell>
          <cell r="S422" t="str">
            <v>精神</v>
          </cell>
          <cell r="T422" t="str">
            <v>二级</v>
          </cell>
          <cell r="U422" t="str">
            <v>精神二级;</v>
          </cell>
        </row>
        <row r="423">
          <cell r="B423" t="str">
            <v>513021196808200550</v>
          </cell>
          <cell r="C423" t="str">
            <v>男</v>
          </cell>
          <cell r="D423" t="str">
            <v>汉族</v>
          </cell>
          <cell r="E423" t="str">
            <v>初中</v>
          </cell>
          <cell r="F423" t="str">
            <v>已婚</v>
          </cell>
          <cell r="G423" t="str">
            <v>农业</v>
          </cell>
        </row>
        <row r="423">
          <cell r="I423" t="str">
            <v>13551478746</v>
          </cell>
          <cell r="J423" t="str">
            <v>斌郎街道</v>
          </cell>
          <cell r="K423" t="str">
            <v>木瓜社区</v>
          </cell>
          <cell r="L423" t="str">
            <v>四川省达县斌郎乡木瓜村7组</v>
          </cell>
          <cell r="M423" t="str">
            <v>四川省达县斌郎乡木瓜村7组</v>
          </cell>
        </row>
        <row r="423">
          <cell r="R423" t="str">
            <v>51302119680820055043</v>
          </cell>
          <cell r="S423" t="str">
            <v>肢体</v>
          </cell>
          <cell r="T423" t="str">
            <v>三级</v>
          </cell>
          <cell r="U423" t="str">
            <v>肢体三级;</v>
          </cell>
        </row>
        <row r="424">
          <cell r="B424" t="str">
            <v>513021197407290596</v>
          </cell>
          <cell r="C424" t="str">
            <v>男</v>
          </cell>
          <cell r="D424" t="str">
            <v>汉族</v>
          </cell>
          <cell r="E424" t="str">
            <v>初中</v>
          </cell>
          <cell r="F424" t="str">
            <v>未婚</v>
          </cell>
          <cell r="G424" t="str">
            <v>农业</v>
          </cell>
        </row>
        <row r="424">
          <cell r="I424" t="str">
            <v>000000000</v>
          </cell>
          <cell r="J424" t="str">
            <v>斌郎街道</v>
          </cell>
          <cell r="K424" t="str">
            <v>木瓜社区</v>
          </cell>
          <cell r="L424" t="str">
            <v>四川省达县斌郎乡赵家村1组</v>
          </cell>
          <cell r="M424" t="str">
            <v>四川省达县斌郎乡赵家村1组</v>
          </cell>
        </row>
        <row r="424">
          <cell r="R424" t="str">
            <v>51302119740729059614</v>
          </cell>
          <cell r="S424" t="str">
            <v>视力</v>
          </cell>
          <cell r="T424" t="str">
            <v>四级</v>
          </cell>
          <cell r="U424" t="str">
            <v>视力四级;</v>
          </cell>
        </row>
        <row r="425">
          <cell r="B425" t="str">
            <v>513021196612150555</v>
          </cell>
          <cell r="C425" t="str">
            <v>男</v>
          </cell>
          <cell r="D425" t="str">
            <v>汉族</v>
          </cell>
          <cell r="E425" t="str">
            <v>初中</v>
          </cell>
          <cell r="F425" t="str">
            <v>已婚</v>
          </cell>
          <cell r="G425" t="str">
            <v>非农业</v>
          </cell>
        </row>
        <row r="425">
          <cell r="I425" t="str">
            <v>13882838179</v>
          </cell>
          <cell r="J425" t="str">
            <v>斌郎街道</v>
          </cell>
          <cell r="K425" t="str">
            <v>木瓜社区</v>
          </cell>
          <cell r="L425" t="str">
            <v>四川省达州市达川区斌郎街道木瓜社区新街８８号附１２号</v>
          </cell>
          <cell r="M425" t="str">
            <v>四川省达州市达川区斌郎街道木瓜社区新街８８号附１２号</v>
          </cell>
          <cell r="N425" t="str">
            <v>唐珊珊</v>
          </cell>
          <cell r="O425" t="str">
            <v>女</v>
          </cell>
        </row>
        <row r="425">
          <cell r="Q425" t="str">
            <v>13882838179</v>
          </cell>
          <cell r="R425" t="str">
            <v>51302119661215055563</v>
          </cell>
          <cell r="S425" t="str">
            <v>精神</v>
          </cell>
          <cell r="T425" t="str">
            <v>三级</v>
          </cell>
          <cell r="U425" t="str">
            <v>精神三级;</v>
          </cell>
        </row>
        <row r="426">
          <cell r="B426" t="str">
            <v>513021196111180553</v>
          </cell>
          <cell r="C426" t="str">
            <v>男</v>
          </cell>
          <cell r="D426" t="str">
            <v>汉族</v>
          </cell>
          <cell r="E426" t="str">
            <v>小学</v>
          </cell>
          <cell r="F426" t="str">
            <v>未婚</v>
          </cell>
          <cell r="G426" t="str">
            <v>农业</v>
          </cell>
        </row>
        <row r="426">
          <cell r="I426" t="str">
            <v>15982977621</v>
          </cell>
          <cell r="J426" t="str">
            <v>斌郎街道</v>
          </cell>
          <cell r="K426" t="str">
            <v>木瓜社区</v>
          </cell>
          <cell r="L426" t="str">
            <v>四川省达县斌郎乡赵家村1组</v>
          </cell>
          <cell r="M426" t="str">
            <v>四川省达县斌郞乡赵家村1组</v>
          </cell>
        </row>
        <row r="426">
          <cell r="R426" t="str">
            <v>51302119611118055343</v>
          </cell>
          <cell r="S426" t="str">
            <v>肢体</v>
          </cell>
          <cell r="T426" t="str">
            <v>三级</v>
          </cell>
          <cell r="U426" t="str">
            <v>肢体三级;</v>
          </cell>
        </row>
        <row r="427">
          <cell r="B427" t="str">
            <v>513021197004040576</v>
          </cell>
          <cell r="C427" t="str">
            <v>男</v>
          </cell>
          <cell r="D427" t="str">
            <v>汉族</v>
          </cell>
          <cell r="E427" t="str">
            <v>初中</v>
          </cell>
          <cell r="F427" t="str">
            <v>已婚</v>
          </cell>
          <cell r="G427" t="str">
            <v>农业</v>
          </cell>
        </row>
        <row r="427">
          <cell r="I427" t="str">
            <v>13619062951</v>
          </cell>
          <cell r="J427" t="str">
            <v>斌郎街道</v>
          </cell>
          <cell r="K427" t="str">
            <v>木瓜社区</v>
          </cell>
          <cell r="L427" t="str">
            <v>四川省达州市达川区斌郎乡木瓜村10组</v>
          </cell>
          <cell r="M427" t="str">
            <v>四川省达县斌郎乡木瓜村10组</v>
          </cell>
        </row>
        <row r="427">
          <cell r="R427" t="str">
            <v>51302119700404057644</v>
          </cell>
          <cell r="S427" t="str">
            <v>肢体</v>
          </cell>
          <cell r="T427" t="str">
            <v>四级</v>
          </cell>
          <cell r="U427" t="str">
            <v>肢体四级;</v>
          </cell>
        </row>
        <row r="428">
          <cell r="B428" t="str">
            <v>513021197109210527</v>
          </cell>
          <cell r="C428" t="str">
            <v>女</v>
          </cell>
          <cell r="D428" t="str">
            <v>汉族</v>
          </cell>
          <cell r="E428" t="str">
            <v>初中</v>
          </cell>
          <cell r="F428" t="str">
            <v>已婚</v>
          </cell>
          <cell r="G428" t="str">
            <v>农业</v>
          </cell>
        </row>
        <row r="428">
          <cell r="I428" t="str">
            <v>18228670717</v>
          </cell>
          <cell r="J428" t="str">
            <v>斌郎街道</v>
          </cell>
          <cell r="K428" t="str">
            <v>木瓜社区</v>
          </cell>
          <cell r="L428" t="str">
            <v>四川省达县斌郎乡木瓜村10组</v>
          </cell>
          <cell r="M428" t="str">
            <v>四川省达县斌郎乡木瓜村10组</v>
          </cell>
          <cell r="N428" t="str">
            <v>廖在帆</v>
          </cell>
          <cell r="O428" t="str">
            <v>配偶</v>
          </cell>
        </row>
        <row r="428">
          <cell r="Q428" t="str">
            <v>18228670717</v>
          </cell>
          <cell r="R428" t="str">
            <v>51302119710921052764</v>
          </cell>
          <cell r="S428" t="str">
            <v>精神</v>
          </cell>
          <cell r="T428" t="str">
            <v>四级</v>
          </cell>
          <cell r="U428" t="str">
            <v>精神四级;</v>
          </cell>
        </row>
        <row r="429">
          <cell r="B429" t="str">
            <v>513021194310078974</v>
          </cell>
          <cell r="C429" t="str">
            <v>男</v>
          </cell>
          <cell r="D429" t="str">
            <v>汉族</v>
          </cell>
          <cell r="E429" t="str">
            <v>高中</v>
          </cell>
          <cell r="F429" t="str">
            <v>已婚</v>
          </cell>
          <cell r="G429" t="str">
            <v>农业</v>
          </cell>
        </row>
        <row r="429">
          <cell r="I429" t="str">
            <v>18784869498</v>
          </cell>
          <cell r="J429" t="str">
            <v>斌郎街道</v>
          </cell>
          <cell r="K429" t="str">
            <v>木瓜社区</v>
          </cell>
          <cell r="L429" t="str">
            <v>四川省达州市达川区斌郎乡木瓜村10组</v>
          </cell>
          <cell r="M429" t="str">
            <v>四川省达州市达川区斌郎乡木瓜村10组</v>
          </cell>
        </row>
        <row r="429">
          <cell r="R429" t="str">
            <v>51302119431007897442</v>
          </cell>
          <cell r="S429" t="str">
            <v>肢体</v>
          </cell>
          <cell r="T429" t="str">
            <v>二级</v>
          </cell>
          <cell r="U429" t="str">
            <v>肢体二级;</v>
          </cell>
        </row>
        <row r="430">
          <cell r="B430" t="str">
            <v>513021197207090573</v>
          </cell>
          <cell r="C430" t="str">
            <v>男</v>
          </cell>
          <cell r="D430" t="str">
            <v>汉族</v>
          </cell>
          <cell r="E430" t="str">
            <v>初中</v>
          </cell>
          <cell r="F430" t="str">
            <v>已婚</v>
          </cell>
          <cell r="G430" t="str">
            <v>农业</v>
          </cell>
        </row>
        <row r="430">
          <cell r="I430" t="str">
            <v>000000000</v>
          </cell>
          <cell r="J430" t="str">
            <v>斌郎街道</v>
          </cell>
          <cell r="K430" t="str">
            <v>木瓜社区</v>
          </cell>
          <cell r="L430" t="str">
            <v>四川省达州市达川区斌郎乡木瓜村8组</v>
          </cell>
          <cell r="M430" t="str">
            <v>四川省达县斌郎乡木瓜村8组</v>
          </cell>
        </row>
        <row r="430">
          <cell r="R430" t="str">
            <v>51302119720709057324</v>
          </cell>
          <cell r="S430" t="str">
            <v>听力</v>
          </cell>
          <cell r="T430" t="str">
            <v>四级</v>
          </cell>
          <cell r="U430" t="str">
            <v>听力四级;</v>
          </cell>
        </row>
        <row r="431">
          <cell r="B431" t="str">
            <v>513021197804180550</v>
          </cell>
          <cell r="C431" t="str">
            <v>男</v>
          </cell>
          <cell r="D431" t="str">
            <v>汉族</v>
          </cell>
          <cell r="E431" t="str">
            <v>小学</v>
          </cell>
          <cell r="F431" t="str">
            <v>已婚</v>
          </cell>
          <cell r="G431" t="str">
            <v>非农业</v>
          </cell>
        </row>
        <row r="431">
          <cell r="I431" t="str">
            <v>15281804349</v>
          </cell>
          <cell r="J431" t="str">
            <v>斌郎街道</v>
          </cell>
          <cell r="K431" t="str">
            <v>木瓜社区</v>
          </cell>
          <cell r="L431" t="str">
            <v>四川省达县斌郎乡新街８８号附９号</v>
          </cell>
          <cell r="M431" t="str">
            <v>四川省达县斌郎乡新街８８号附９号</v>
          </cell>
          <cell r="N431" t="str">
            <v>吴小德</v>
          </cell>
          <cell r="O431" t="str">
            <v>父母</v>
          </cell>
        </row>
        <row r="431">
          <cell r="Q431" t="str">
            <v>15281804349</v>
          </cell>
          <cell r="R431" t="str">
            <v>51302119780418055063</v>
          </cell>
          <cell r="S431" t="str">
            <v>精神</v>
          </cell>
          <cell r="T431" t="str">
            <v>三级</v>
          </cell>
          <cell r="U431" t="str">
            <v>精神三级;</v>
          </cell>
        </row>
        <row r="432">
          <cell r="B432" t="str">
            <v>513021196601100579</v>
          </cell>
          <cell r="C432" t="str">
            <v>男</v>
          </cell>
          <cell r="D432" t="str">
            <v>汉族</v>
          </cell>
          <cell r="E432" t="str">
            <v>小学</v>
          </cell>
          <cell r="F432" t="str">
            <v>已婚</v>
          </cell>
          <cell r="G432" t="str">
            <v>农业</v>
          </cell>
        </row>
        <row r="432">
          <cell r="I432" t="str">
            <v>15692808383</v>
          </cell>
          <cell r="J432" t="str">
            <v>斌郎街道</v>
          </cell>
          <cell r="K432" t="str">
            <v>木瓜社区</v>
          </cell>
          <cell r="L432" t="str">
            <v>四川省达县斌郎乡木瓜村2组</v>
          </cell>
          <cell r="M432" t="str">
            <v>四川省达县斌郎乡木瓜村2组</v>
          </cell>
        </row>
        <row r="432">
          <cell r="R432" t="str">
            <v>51302119660110057921</v>
          </cell>
          <cell r="S432" t="str">
            <v>听力</v>
          </cell>
          <cell r="T432" t="str">
            <v>一级</v>
          </cell>
          <cell r="U432" t="str">
            <v>听力一级;</v>
          </cell>
        </row>
        <row r="433">
          <cell r="B433" t="str">
            <v>513021196610250528</v>
          </cell>
          <cell r="C433" t="str">
            <v>女</v>
          </cell>
          <cell r="D433" t="str">
            <v>汉族</v>
          </cell>
          <cell r="E433" t="str">
            <v>小学</v>
          </cell>
          <cell r="F433" t="str">
            <v>已婚</v>
          </cell>
          <cell r="G433" t="str">
            <v>农业</v>
          </cell>
        </row>
        <row r="433">
          <cell r="I433" t="str">
            <v>15984750429</v>
          </cell>
          <cell r="J433" t="str">
            <v>斌郎街道</v>
          </cell>
          <cell r="K433" t="str">
            <v>木瓜社区</v>
          </cell>
          <cell r="L433" t="str">
            <v>四川省达州市达川区斌郎街道木瓜社区4组</v>
          </cell>
          <cell r="M433" t="str">
            <v>四川省达州市达川区斌郎街道木瓜社区4组</v>
          </cell>
        </row>
        <row r="433">
          <cell r="O433" t="str">
            <v>其他</v>
          </cell>
        </row>
        <row r="433">
          <cell r="R433" t="str">
            <v>51302119661025052844</v>
          </cell>
          <cell r="S433" t="str">
            <v>肢体</v>
          </cell>
          <cell r="T433" t="str">
            <v>四级</v>
          </cell>
          <cell r="U433" t="str">
            <v>肢体四级;</v>
          </cell>
        </row>
        <row r="434">
          <cell r="B434" t="str">
            <v>513021199909200553</v>
          </cell>
          <cell r="C434" t="str">
            <v>男</v>
          </cell>
          <cell r="D434" t="str">
            <v>汉族</v>
          </cell>
          <cell r="E434" t="str">
            <v>小学</v>
          </cell>
          <cell r="F434" t="str">
            <v>未婚</v>
          </cell>
          <cell r="G434" t="str">
            <v>农业</v>
          </cell>
        </row>
        <row r="434">
          <cell r="I434" t="str">
            <v>13548292086</v>
          </cell>
          <cell r="J434" t="str">
            <v>斌郎街道</v>
          </cell>
          <cell r="K434" t="str">
            <v>木瓜社区</v>
          </cell>
          <cell r="L434" t="str">
            <v>四川省达州市达川区斌郎街道木瓜社区1组</v>
          </cell>
          <cell r="M434" t="str">
            <v>四川省达州市达川区斌郎街道木瓜社区1组</v>
          </cell>
          <cell r="N434" t="str">
            <v>文林</v>
          </cell>
          <cell r="O434" t="str">
            <v>父母</v>
          </cell>
        </row>
        <row r="434">
          <cell r="Q434" t="str">
            <v>13548292086</v>
          </cell>
          <cell r="R434" t="str">
            <v>51302119990920055353</v>
          </cell>
          <cell r="S434" t="str">
            <v>智力</v>
          </cell>
          <cell r="T434" t="str">
            <v>三级</v>
          </cell>
          <cell r="U434" t="str">
            <v>智力三级;</v>
          </cell>
        </row>
        <row r="435">
          <cell r="B435" t="str">
            <v>51302119630220057X</v>
          </cell>
          <cell r="C435" t="str">
            <v>男</v>
          </cell>
          <cell r="D435" t="str">
            <v>汉族</v>
          </cell>
          <cell r="E435" t="str">
            <v>初中</v>
          </cell>
          <cell r="F435" t="str">
            <v>已婚</v>
          </cell>
          <cell r="G435" t="str">
            <v>农业</v>
          </cell>
        </row>
        <row r="435">
          <cell r="I435" t="str">
            <v>000000</v>
          </cell>
          <cell r="J435" t="str">
            <v>斌郎街道</v>
          </cell>
          <cell r="K435" t="str">
            <v>木瓜社区</v>
          </cell>
          <cell r="L435" t="str">
            <v>四川省达县斌郎乡赵家村1组</v>
          </cell>
          <cell r="M435" t="str">
            <v>四川省达县斌郎乡赵家村1组</v>
          </cell>
        </row>
        <row r="435">
          <cell r="R435" t="str">
            <v>51302119630220057X44</v>
          </cell>
          <cell r="S435" t="str">
            <v>肢体</v>
          </cell>
          <cell r="T435" t="str">
            <v>四级</v>
          </cell>
          <cell r="U435" t="str">
            <v>肢体四级;</v>
          </cell>
        </row>
        <row r="436">
          <cell r="B436" t="str">
            <v>513021196307060553</v>
          </cell>
          <cell r="C436" t="str">
            <v>男</v>
          </cell>
          <cell r="D436" t="str">
            <v>汉族</v>
          </cell>
          <cell r="E436" t="str">
            <v>初中</v>
          </cell>
          <cell r="F436" t="str">
            <v>已婚</v>
          </cell>
          <cell r="G436" t="str">
            <v>农业</v>
          </cell>
        </row>
        <row r="436">
          <cell r="I436" t="str">
            <v>00000</v>
          </cell>
          <cell r="J436" t="str">
            <v>斌郎街道</v>
          </cell>
          <cell r="K436" t="str">
            <v>木瓜社区</v>
          </cell>
          <cell r="L436" t="str">
            <v>四川省达县斌郎乡赵家村1组</v>
          </cell>
          <cell r="M436" t="str">
            <v>四川省达县斌郎乡赵家村1组</v>
          </cell>
        </row>
        <row r="436">
          <cell r="R436" t="str">
            <v>51302119630706055324</v>
          </cell>
          <cell r="S436" t="str">
            <v>听力</v>
          </cell>
          <cell r="T436" t="str">
            <v>四级</v>
          </cell>
          <cell r="U436" t="str">
            <v>听力四级;</v>
          </cell>
        </row>
        <row r="437">
          <cell r="B437" t="str">
            <v>513021197602046759</v>
          </cell>
          <cell r="C437" t="str">
            <v>男</v>
          </cell>
          <cell r="D437" t="str">
            <v>汉族</v>
          </cell>
          <cell r="E437" t="str">
            <v>初中</v>
          </cell>
          <cell r="F437" t="str">
            <v>已婚</v>
          </cell>
          <cell r="G437" t="str">
            <v>农业</v>
          </cell>
        </row>
        <row r="437">
          <cell r="I437" t="str">
            <v>13551436811</v>
          </cell>
          <cell r="J437" t="str">
            <v>斌郎街道</v>
          </cell>
          <cell r="K437" t="str">
            <v>木瓜社区</v>
          </cell>
          <cell r="L437" t="str">
            <v>四川省达县斌郎乡木瓜村8组</v>
          </cell>
          <cell r="M437" t="str">
            <v>四川省达县斌郎乡木瓜村8组</v>
          </cell>
          <cell r="N437" t="str">
            <v>刘玲</v>
          </cell>
          <cell r="O437" t="str">
            <v>配偶</v>
          </cell>
        </row>
        <row r="437">
          <cell r="Q437" t="str">
            <v>13551436811</v>
          </cell>
          <cell r="R437" t="str">
            <v>51302119760204675944</v>
          </cell>
          <cell r="S437" t="str">
            <v>肢体</v>
          </cell>
          <cell r="T437" t="str">
            <v>四级</v>
          </cell>
          <cell r="U437" t="str">
            <v>肢体四级;</v>
          </cell>
        </row>
        <row r="438">
          <cell r="B438" t="str">
            <v>513021196202190554</v>
          </cell>
          <cell r="C438" t="str">
            <v>男</v>
          </cell>
          <cell r="D438" t="str">
            <v>汉族</v>
          </cell>
          <cell r="E438" t="str">
            <v>小学</v>
          </cell>
          <cell r="F438" t="str">
            <v>已婚</v>
          </cell>
          <cell r="G438" t="str">
            <v>农业</v>
          </cell>
        </row>
        <row r="438">
          <cell r="I438" t="str">
            <v>15760651783</v>
          </cell>
          <cell r="J438" t="str">
            <v>斌郎街道</v>
          </cell>
          <cell r="K438" t="str">
            <v>木瓜社区</v>
          </cell>
          <cell r="L438" t="str">
            <v>四川省达州市达川区斌郎街道木瓜社区1组</v>
          </cell>
          <cell r="M438" t="str">
            <v>四川省达州市达川区斌郎街道木瓜社区1组</v>
          </cell>
        </row>
        <row r="438">
          <cell r="R438" t="str">
            <v>51302119620219055444</v>
          </cell>
          <cell r="S438" t="str">
            <v>肢体</v>
          </cell>
          <cell r="T438" t="str">
            <v>四级</v>
          </cell>
          <cell r="U438" t="str">
            <v>肢体四级;</v>
          </cell>
        </row>
        <row r="439">
          <cell r="B439" t="str">
            <v>513021193808020556</v>
          </cell>
          <cell r="C439" t="str">
            <v>男</v>
          </cell>
          <cell r="D439" t="str">
            <v>汉族</v>
          </cell>
          <cell r="E439" t="str">
            <v>小学</v>
          </cell>
          <cell r="F439" t="str">
            <v>已婚</v>
          </cell>
          <cell r="G439" t="str">
            <v>农业</v>
          </cell>
        </row>
        <row r="439">
          <cell r="I439" t="str">
            <v>0000000000</v>
          </cell>
          <cell r="J439" t="str">
            <v>斌郎街道</v>
          </cell>
          <cell r="K439" t="str">
            <v>木瓜社区</v>
          </cell>
          <cell r="L439" t="str">
            <v>四川省达州市达川区斌郎乡木瓜村6组</v>
          </cell>
          <cell r="M439" t="str">
            <v>四川省达州市达川区斌郎乡木瓜村6组</v>
          </cell>
          <cell r="N439" t="str">
            <v>郑仕玉</v>
          </cell>
          <cell r="O439" t="str">
            <v>配偶</v>
          </cell>
        </row>
        <row r="439">
          <cell r="R439" t="str">
            <v>51302119380802055614</v>
          </cell>
          <cell r="S439" t="str">
            <v>视力</v>
          </cell>
          <cell r="T439" t="str">
            <v>四级</v>
          </cell>
          <cell r="U439" t="str">
            <v>视力四级;</v>
          </cell>
        </row>
        <row r="440">
          <cell r="B440" t="str">
            <v>513021193812230521</v>
          </cell>
          <cell r="C440" t="str">
            <v>女</v>
          </cell>
          <cell r="D440" t="str">
            <v>汉族</v>
          </cell>
          <cell r="E440" t="str">
            <v>文盲</v>
          </cell>
          <cell r="F440" t="str">
            <v>已婚</v>
          </cell>
          <cell r="G440" t="str">
            <v>农业</v>
          </cell>
        </row>
        <row r="440">
          <cell r="I440" t="str">
            <v>18096268109</v>
          </cell>
          <cell r="J440" t="str">
            <v>斌郎街道</v>
          </cell>
          <cell r="K440" t="str">
            <v>木瓜社区</v>
          </cell>
          <cell r="L440" t="str">
            <v>四川省达县斌郎乡木瓜村7组</v>
          </cell>
          <cell r="M440" t="str">
            <v>四川省达县斌郎乡木瓜村7组</v>
          </cell>
        </row>
        <row r="440">
          <cell r="R440" t="str">
            <v>51302119381223052143</v>
          </cell>
          <cell r="S440" t="str">
            <v>肢体</v>
          </cell>
          <cell r="T440" t="str">
            <v>三级</v>
          </cell>
          <cell r="U440" t="str">
            <v>肢体三级;</v>
          </cell>
        </row>
        <row r="441">
          <cell r="B441" t="str">
            <v>511721200507075966</v>
          </cell>
          <cell r="C441" t="str">
            <v>女</v>
          </cell>
          <cell r="D441" t="str">
            <v>汉族</v>
          </cell>
          <cell r="E441" t="str">
            <v>小学</v>
          </cell>
          <cell r="F441" t="str">
            <v>未婚</v>
          </cell>
          <cell r="G441" t="str">
            <v>农业</v>
          </cell>
        </row>
        <row r="441">
          <cell r="I441" t="str">
            <v>000000000</v>
          </cell>
          <cell r="J441" t="str">
            <v>斌郎街道</v>
          </cell>
          <cell r="K441" t="str">
            <v>木瓜社区</v>
          </cell>
          <cell r="L441" t="str">
            <v>四川省达县斌郞乡赵家村1组</v>
          </cell>
          <cell r="M441" t="str">
            <v>四川省达县斌郞乡赵家村1组</v>
          </cell>
          <cell r="N441" t="str">
            <v>曾开学</v>
          </cell>
          <cell r="O441" t="str">
            <v>父母</v>
          </cell>
        </row>
        <row r="441">
          <cell r="Q441" t="str">
            <v>00000000</v>
          </cell>
          <cell r="R441" t="str">
            <v>51172120050707596662</v>
          </cell>
          <cell r="S441" t="str">
            <v>精神</v>
          </cell>
          <cell r="T441" t="str">
            <v>二级</v>
          </cell>
          <cell r="U441" t="str">
            <v>精神二级;</v>
          </cell>
        </row>
        <row r="442">
          <cell r="B442" t="str">
            <v>513021199211190525</v>
          </cell>
          <cell r="C442" t="str">
            <v>女</v>
          </cell>
          <cell r="D442" t="str">
            <v>汉族</v>
          </cell>
          <cell r="E442" t="str">
            <v>小学</v>
          </cell>
          <cell r="F442" t="str">
            <v>未婚</v>
          </cell>
          <cell r="G442" t="str">
            <v>农业</v>
          </cell>
        </row>
        <row r="442">
          <cell r="I442" t="str">
            <v>13698109598</v>
          </cell>
          <cell r="J442" t="str">
            <v>斌郎街道</v>
          </cell>
          <cell r="K442" t="str">
            <v>木瓜社区</v>
          </cell>
          <cell r="L442" t="str">
            <v>四川省达县斌郎乡木瓜村5组</v>
          </cell>
          <cell r="M442" t="str">
            <v>四川省达县斌郎乡木瓜村5组</v>
          </cell>
          <cell r="N442" t="str">
            <v>蒋亚洲</v>
          </cell>
          <cell r="O442" t="str">
            <v>配偶</v>
          </cell>
        </row>
        <row r="442">
          <cell r="Q442" t="str">
            <v>13698109598</v>
          </cell>
          <cell r="R442" t="str">
            <v>51302119921119052562</v>
          </cell>
          <cell r="S442" t="str">
            <v>精神</v>
          </cell>
          <cell r="T442" t="str">
            <v>二级</v>
          </cell>
          <cell r="U442" t="str">
            <v>精神二级;</v>
          </cell>
        </row>
        <row r="443">
          <cell r="B443" t="str">
            <v>513021194905010557</v>
          </cell>
          <cell r="C443" t="str">
            <v>男</v>
          </cell>
          <cell r="D443" t="str">
            <v>汉族</v>
          </cell>
          <cell r="E443" t="str">
            <v>初中</v>
          </cell>
          <cell r="F443" t="str">
            <v>已婚</v>
          </cell>
          <cell r="G443" t="str">
            <v>非农业</v>
          </cell>
        </row>
        <row r="443">
          <cell r="I443" t="str">
            <v>18781819232</v>
          </cell>
          <cell r="J443" t="str">
            <v>斌郎街道</v>
          </cell>
          <cell r="K443" t="str">
            <v>木瓜社区</v>
          </cell>
          <cell r="L443" t="str">
            <v>四川省达县斌郎乡新街８８号附１０号</v>
          </cell>
          <cell r="M443" t="str">
            <v>四川省达县斌郎乡新街８８号附１０号</v>
          </cell>
        </row>
        <row r="443">
          <cell r="R443" t="str">
            <v>51302119490501055741</v>
          </cell>
          <cell r="S443" t="str">
            <v>肢体</v>
          </cell>
          <cell r="T443" t="str">
            <v>一级</v>
          </cell>
          <cell r="U443" t="str">
            <v>肢体一级;</v>
          </cell>
        </row>
        <row r="444">
          <cell r="B444" t="str">
            <v>513021196307270550</v>
          </cell>
          <cell r="C444" t="str">
            <v>男</v>
          </cell>
          <cell r="D444" t="str">
            <v>汉族</v>
          </cell>
          <cell r="E444" t="str">
            <v>初中</v>
          </cell>
          <cell r="F444" t="str">
            <v>已婚</v>
          </cell>
          <cell r="G444" t="str">
            <v>非农业</v>
          </cell>
        </row>
        <row r="444">
          <cell r="I444" t="str">
            <v>13548280971</v>
          </cell>
          <cell r="J444" t="str">
            <v>斌郎街道</v>
          </cell>
          <cell r="K444" t="str">
            <v>木瓜社区</v>
          </cell>
          <cell r="L444" t="str">
            <v>四川省达县斌郎乡新街８８号附３号</v>
          </cell>
          <cell r="M444" t="str">
            <v>四川省达县斌郎乡新街８８号附３号</v>
          </cell>
        </row>
        <row r="444">
          <cell r="R444" t="str">
            <v>51302119630727055012</v>
          </cell>
          <cell r="S444" t="str">
            <v>视力</v>
          </cell>
          <cell r="T444" t="str">
            <v>二级</v>
          </cell>
          <cell r="U444" t="str">
            <v>视力二级;</v>
          </cell>
        </row>
        <row r="445">
          <cell r="B445" t="str">
            <v>511721200906055970</v>
          </cell>
          <cell r="C445" t="str">
            <v>男</v>
          </cell>
          <cell r="D445" t="str">
            <v>汉族</v>
          </cell>
          <cell r="E445" t="str">
            <v>小学</v>
          </cell>
          <cell r="F445" t="str">
            <v>未婚</v>
          </cell>
          <cell r="G445" t="str">
            <v>农业</v>
          </cell>
        </row>
        <row r="445">
          <cell r="I445" t="str">
            <v>13568165477</v>
          </cell>
          <cell r="J445" t="str">
            <v>斌郎街道</v>
          </cell>
          <cell r="K445" t="str">
            <v>木瓜社区</v>
          </cell>
          <cell r="L445" t="str">
            <v>四川省达县斌郎乡木瓜村7组</v>
          </cell>
          <cell r="M445" t="str">
            <v>四川省达县斌郎乡木瓜村7组</v>
          </cell>
          <cell r="N445" t="str">
            <v>陈进君</v>
          </cell>
          <cell r="O445" t="str">
            <v>父母</v>
          </cell>
        </row>
        <row r="445">
          <cell r="Q445" t="str">
            <v>13568165477</v>
          </cell>
          <cell r="R445" t="str">
            <v>51172120090605597043</v>
          </cell>
          <cell r="S445" t="str">
            <v>肢体</v>
          </cell>
          <cell r="T445" t="str">
            <v>三级</v>
          </cell>
          <cell r="U445" t="str">
            <v>肢体三级;</v>
          </cell>
        </row>
        <row r="446">
          <cell r="B446" t="str">
            <v>513021199501190558</v>
          </cell>
          <cell r="C446" t="str">
            <v>男</v>
          </cell>
          <cell r="D446" t="str">
            <v>汉族</v>
          </cell>
          <cell r="E446" t="str">
            <v>小学</v>
          </cell>
          <cell r="F446" t="str">
            <v>未婚</v>
          </cell>
          <cell r="G446" t="str">
            <v>农业</v>
          </cell>
        </row>
        <row r="446">
          <cell r="I446" t="str">
            <v>15881819830</v>
          </cell>
          <cell r="J446" t="str">
            <v>斌郎街道</v>
          </cell>
          <cell r="K446" t="str">
            <v>木瓜社区</v>
          </cell>
          <cell r="L446" t="str">
            <v>四川省达县斌郎乡木瓜村7组</v>
          </cell>
          <cell r="M446" t="str">
            <v>四川省达县斌郎乡木瓜村7组</v>
          </cell>
          <cell r="N446" t="str">
            <v>邓润</v>
          </cell>
          <cell r="O446" t="str">
            <v>父母</v>
          </cell>
        </row>
        <row r="446">
          <cell r="Q446" t="str">
            <v>15881819830</v>
          </cell>
          <cell r="R446" t="str">
            <v>51302119950119055852</v>
          </cell>
          <cell r="S446" t="str">
            <v>智力</v>
          </cell>
          <cell r="T446" t="str">
            <v>二级</v>
          </cell>
          <cell r="U446" t="str">
            <v>智力二级;</v>
          </cell>
        </row>
        <row r="447">
          <cell r="B447" t="str">
            <v>513021198407030529</v>
          </cell>
          <cell r="C447" t="str">
            <v>女</v>
          </cell>
          <cell r="D447" t="str">
            <v>汉族</v>
          </cell>
          <cell r="E447" t="str">
            <v>大专</v>
          </cell>
          <cell r="F447" t="str">
            <v>已婚</v>
          </cell>
          <cell r="G447" t="str">
            <v>农业</v>
          </cell>
        </row>
        <row r="447">
          <cell r="I447" t="str">
            <v>13408186612</v>
          </cell>
          <cell r="J447" t="str">
            <v>斌郎街道</v>
          </cell>
          <cell r="K447" t="str">
            <v>木瓜社区</v>
          </cell>
          <cell r="L447" t="str">
            <v>四川省达县斌郎乡木瓜村8组</v>
          </cell>
          <cell r="M447" t="str">
            <v>四川省达县斌郎乡木瓜村8组</v>
          </cell>
        </row>
        <row r="447">
          <cell r="R447" t="str">
            <v>51302119840703052923</v>
          </cell>
          <cell r="S447" t="str">
            <v>听力</v>
          </cell>
          <cell r="T447" t="str">
            <v>三级</v>
          </cell>
          <cell r="U447" t="str">
            <v>听力三级;</v>
          </cell>
        </row>
        <row r="448">
          <cell r="B448" t="str">
            <v>513021197105292107</v>
          </cell>
          <cell r="C448" t="str">
            <v>女</v>
          </cell>
          <cell r="D448" t="str">
            <v>汉族</v>
          </cell>
          <cell r="E448" t="str">
            <v>小学</v>
          </cell>
          <cell r="F448" t="str">
            <v>已婚</v>
          </cell>
          <cell r="G448" t="str">
            <v>农业</v>
          </cell>
        </row>
        <row r="448">
          <cell r="I448" t="str">
            <v>000000000000000</v>
          </cell>
          <cell r="J448" t="str">
            <v>斌郎街道</v>
          </cell>
          <cell r="K448" t="str">
            <v>木瓜社区</v>
          </cell>
          <cell r="L448" t="str">
            <v>四川省达县斌郎乡木瓜村4组</v>
          </cell>
          <cell r="M448" t="str">
            <v>四川省达县斌郎乡木瓜村4组</v>
          </cell>
        </row>
        <row r="448">
          <cell r="R448" t="str">
            <v>51302119710529210744</v>
          </cell>
          <cell r="S448" t="str">
            <v>肢体</v>
          </cell>
          <cell r="T448" t="str">
            <v>四级</v>
          </cell>
          <cell r="U448" t="str">
            <v>肢体四级;</v>
          </cell>
        </row>
        <row r="449">
          <cell r="B449" t="str">
            <v>513021194712210552</v>
          </cell>
          <cell r="C449" t="str">
            <v>男</v>
          </cell>
          <cell r="D449" t="str">
            <v>汉族</v>
          </cell>
          <cell r="E449" t="str">
            <v>小学</v>
          </cell>
          <cell r="F449" t="str">
            <v>已婚</v>
          </cell>
          <cell r="G449" t="str">
            <v>非农业</v>
          </cell>
        </row>
        <row r="449">
          <cell r="I449" t="str">
            <v>18111786880</v>
          </cell>
          <cell r="J449" t="str">
            <v>斌郎街道</v>
          </cell>
          <cell r="K449" t="str">
            <v>木瓜社区</v>
          </cell>
          <cell r="L449" t="str">
            <v>四川省达州市达县斌郎乡桥头街99号</v>
          </cell>
          <cell r="M449" t="str">
            <v>四川省达县</v>
          </cell>
        </row>
        <row r="449">
          <cell r="R449" t="str">
            <v>51302119471221055244</v>
          </cell>
          <cell r="S449" t="str">
            <v>肢体</v>
          </cell>
          <cell r="T449" t="str">
            <v>四级</v>
          </cell>
          <cell r="U449" t="str">
            <v>肢体四级;</v>
          </cell>
        </row>
        <row r="450">
          <cell r="B450" t="str">
            <v>513021194702260556</v>
          </cell>
          <cell r="C450" t="str">
            <v>男</v>
          </cell>
          <cell r="D450" t="str">
            <v>汉族</v>
          </cell>
          <cell r="E450" t="str">
            <v>初中</v>
          </cell>
          <cell r="F450" t="str">
            <v>已婚</v>
          </cell>
          <cell r="G450" t="str">
            <v>农业</v>
          </cell>
        </row>
        <row r="450">
          <cell r="I450" t="str">
            <v>18117921881</v>
          </cell>
          <cell r="J450" t="str">
            <v>斌郎街道</v>
          </cell>
          <cell r="K450" t="str">
            <v>木瓜社区</v>
          </cell>
          <cell r="L450" t="str">
            <v>四川省达州市达县斌郎乡木瓜社区7组</v>
          </cell>
          <cell r="M450" t="str">
            <v>四川省达州市达县斌郎乡木瓜社区7组</v>
          </cell>
          <cell r="N450" t="str">
            <v>罗代珍</v>
          </cell>
          <cell r="O450" t="str">
            <v>配偶</v>
          </cell>
        </row>
        <row r="450">
          <cell r="Q450" t="str">
            <v>18117921881</v>
          </cell>
          <cell r="R450" t="str">
            <v>51302119470226055652</v>
          </cell>
          <cell r="S450" t="str">
            <v>智力</v>
          </cell>
          <cell r="T450" t="str">
            <v>二级</v>
          </cell>
          <cell r="U450" t="str">
            <v>智力二级;</v>
          </cell>
        </row>
        <row r="451">
          <cell r="B451" t="str">
            <v>513021196105150550</v>
          </cell>
          <cell r="C451" t="str">
            <v>男</v>
          </cell>
          <cell r="D451" t="str">
            <v>汉族</v>
          </cell>
          <cell r="E451" t="str">
            <v>小学</v>
          </cell>
          <cell r="F451" t="str">
            <v>已婚</v>
          </cell>
          <cell r="G451" t="str">
            <v>非农业</v>
          </cell>
        </row>
        <row r="451">
          <cell r="I451" t="str">
            <v>15882987697</v>
          </cell>
          <cell r="J451" t="str">
            <v>斌郎街道</v>
          </cell>
          <cell r="K451" t="str">
            <v>木瓜社区</v>
          </cell>
          <cell r="L451" t="str">
            <v>四川省达州市达县斌郎乡木瓜社区</v>
          </cell>
          <cell r="M451" t="str">
            <v>四川省达州市达县斌郎乡新街88号附3号</v>
          </cell>
        </row>
        <row r="451">
          <cell r="R451" t="str">
            <v>51302119610515055043</v>
          </cell>
          <cell r="S451" t="str">
            <v>肢体</v>
          </cell>
          <cell r="T451" t="str">
            <v>三级</v>
          </cell>
          <cell r="U451" t="str">
            <v>肢体三级;</v>
          </cell>
        </row>
        <row r="452">
          <cell r="B452" t="str">
            <v>51172120151013006X</v>
          </cell>
          <cell r="C452" t="str">
            <v>女</v>
          </cell>
          <cell r="D452" t="str">
            <v>汉族</v>
          </cell>
          <cell r="E452" t="str">
            <v>小学</v>
          </cell>
          <cell r="F452" t="str">
            <v>未婚</v>
          </cell>
          <cell r="G452" t="str">
            <v>农业</v>
          </cell>
        </row>
        <row r="452">
          <cell r="I452" t="str">
            <v>17313269888</v>
          </cell>
          <cell r="J452" t="str">
            <v>斌郎街道</v>
          </cell>
          <cell r="K452" t="str">
            <v>木瓜社区</v>
          </cell>
          <cell r="L452" t="str">
            <v>四川省达州市达川区斌郎乡木瓜社村2组</v>
          </cell>
          <cell r="M452" t="str">
            <v>四川省达州市达川区斌郎乡木瓜村2组</v>
          </cell>
          <cell r="N452" t="str">
            <v>唐生超</v>
          </cell>
          <cell r="O452" t="str">
            <v>父母</v>
          </cell>
        </row>
        <row r="452">
          <cell r="Q452" t="str">
            <v>17313269888</v>
          </cell>
          <cell r="R452" t="str">
            <v>51172120151013006X52</v>
          </cell>
          <cell r="S452" t="str">
            <v>智力</v>
          </cell>
          <cell r="T452" t="str">
            <v>二级</v>
          </cell>
          <cell r="U452" t="str">
            <v>智力二级;</v>
          </cell>
        </row>
        <row r="453">
          <cell r="B453" t="str">
            <v>51172120170205003X</v>
          </cell>
          <cell r="C453" t="str">
            <v>男</v>
          </cell>
          <cell r="D453" t="str">
            <v>汉族</v>
          </cell>
          <cell r="E453" t="str">
            <v>文盲</v>
          </cell>
          <cell r="F453" t="str">
            <v>未婚</v>
          </cell>
          <cell r="G453" t="str">
            <v>农业</v>
          </cell>
        </row>
        <row r="453">
          <cell r="I453" t="str">
            <v>18281804579</v>
          </cell>
          <cell r="J453" t="str">
            <v>斌郎街道</v>
          </cell>
          <cell r="K453" t="str">
            <v>木瓜社区</v>
          </cell>
          <cell r="L453" t="str">
            <v>四川省达州市达县斌郎乡木瓜村10组</v>
          </cell>
          <cell r="M453" t="str">
            <v>四川省达州市达县斌郎乡木瓜村10组</v>
          </cell>
          <cell r="N453" t="str">
            <v>刘润</v>
          </cell>
          <cell r="O453" t="str">
            <v>父母</v>
          </cell>
        </row>
        <row r="453">
          <cell r="Q453" t="str">
            <v>18281804579</v>
          </cell>
          <cell r="R453" t="str">
            <v>51172120170205003X44B1</v>
          </cell>
          <cell r="S453" t="str">
            <v>肢体</v>
          </cell>
          <cell r="T453" t="str">
            <v>四级</v>
          </cell>
          <cell r="U453" t="str">
            <v>肢体四级;</v>
          </cell>
        </row>
        <row r="454">
          <cell r="B454" t="str">
            <v>513021195711090522</v>
          </cell>
          <cell r="C454" t="str">
            <v>女</v>
          </cell>
          <cell r="D454" t="str">
            <v>汉族</v>
          </cell>
          <cell r="E454" t="str">
            <v>小学</v>
          </cell>
          <cell r="F454" t="str">
            <v>已婚</v>
          </cell>
          <cell r="G454" t="str">
            <v>农业</v>
          </cell>
        </row>
        <row r="454">
          <cell r="I454" t="str">
            <v>15984782436</v>
          </cell>
          <cell r="J454" t="str">
            <v>斌郎街道</v>
          </cell>
          <cell r="K454" t="str">
            <v>木瓜社区</v>
          </cell>
          <cell r="L454" t="str">
            <v>四川省达州市达川区斌郎街道木瓜社区10组</v>
          </cell>
          <cell r="M454" t="str">
            <v>四川省达州市达川区斌郎街道木瓜社区10组</v>
          </cell>
        </row>
        <row r="454">
          <cell r="R454" t="str">
            <v>51302119571109052222</v>
          </cell>
          <cell r="S454" t="str">
            <v>听力</v>
          </cell>
          <cell r="T454" t="str">
            <v>二级</v>
          </cell>
          <cell r="U454" t="str">
            <v>听力二级;</v>
          </cell>
        </row>
        <row r="455">
          <cell r="B455" t="str">
            <v>513021196908070570</v>
          </cell>
          <cell r="C455" t="str">
            <v>男</v>
          </cell>
          <cell r="D455" t="str">
            <v>汉族</v>
          </cell>
          <cell r="E455" t="str">
            <v>文盲</v>
          </cell>
          <cell r="F455" t="str">
            <v>未婚</v>
          </cell>
          <cell r="G455" t="str">
            <v>农业</v>
          </cell>
        </row>
        <row r="455">
          <cell r="I455" t="str">
            <v>13551405752</v>
          </cell>
          <cell r="J455" t="str">
            <v>斌郎街道</v>
          </cell>
          <cell r="K455" t="str">
            <v>木瓜社区</v>
          </cell>
          <cell r="L455" t="str">
            <v>四川省达州市达川区斌郎街道木瓜社区12组</v>
          </cell>
          <cell r="M455" t="str">
            <v>四川省达州市达川区斌郎街道木瓜社区12组</v>
          </cell>
          <cell r="N455" t="str">
            <v>刘纪广</v>
          </cell>
          <cell r="O455" t="str">
            <v>其他</v>
          </cell>
        </row>
        <row r="455">
          <cell r="Q455" t="str">
            <v>18381884867</v>
          </cell>
          <cell r="R455" t="str">
            <v>51302119690807057071</v>
          </cell>
          <cell r="S455" t="str">
            <v>多重</v>
          </cell>
          <cell r="T455" t="str">
            <v>一级</v>
          </cell>
          <cell r="U455" t="str">
            <v>听力一级;言语一级;</v>
          </cell>
        </row>
        <row r="456">
          <cell r="B456" t="str">
            <v>513021195207260529</v>
          </cell>
          <cell r="C456" t="str">
            <v>女</v>
          </cell>
          <cell r="D456" t="str">
            <v>汉族</v>
          </cell>
          <cell r="E456" t="str">
            <v>小学</v>
          </cell>
          <cell r="F456" t="str">
            <v>已婚</v>
          </cell>
          <cell r="G456" t="str">
            <v>农业</v>
          </cell>
        </row>
        <row r="456">
          <cell r="I456" t="str">
            <v>15282417660</v>
          </cell>
          <cell r="J456" t="str">
            <v>斌郎街道</v>
          </cell>
          <cell r="K456" t="str">
            <v>木瓜社区</v>
          </cell>
          <cell r="L456" t="str">
            <v>四川省达州市达川区斌郎乡木瓜社区木瓜村3组</v>
          </cell>
          <cell r="M456" t="str">
            <v>四川省达州市达川区斌郎乡木瓜社区木瓜村3组</v>
          </cell>
        </row>
        <row r="456">
          <cell r="R456" t="str">
            <v>51302119520726052942</v>
          </cell>
          <cell r="S456" t="str">
            <v>肢体</v>
          </cell>
          <cell r="T456" t="str">
            <v>二级</v>
          </cell>
          <cell r="U456" t="str">
            <v>肢体二级;</v>
          </cell>
        </row>
        <row r="457">
          <cell r="B457" t="str">
            <v>513021195003230520</v>
          </cell>
          <cell r="C457" t="str">
            <v>女</v>
          </cell>
          <cell r="D457" t="str">
            <v>汉族</v>
          </cell>
          <cell r="E457" t="str">
            <v>小学</v>
          </cell>
          <cell r="F457" t="str">
            <v>已婚</v>
          </cell>
          <cell r="G457" t="str">
            <v>农业</v>
          </cell>
        </row>
        <row r="457">
          <cell r="I457" t="str">
            <v>18384815882</v>
          </cell>
          <cell r="J457" t="str">
            <v>斌郎街道</v>
          </cell>
          <cell r="K457" t="str">
            <v>桥坝社区</v>
          </cell>
          <cell r="L457" t="str">
            <v>四川省达州市达川区斌郎街道桥坝社区3社</v>
          </cell>
          <cell r="M457" t="str">
            <v>四川省达州市达川区斌郎街道桥坝社区3社</v>
          </cell>
          <cell r="N457" t="str">
            <v>徐中学</v>
          </cell>
          <cell r="O457" t="str">
            <v>配偶</v>
          </cell>
        </row>
        <row r="457">
          <cell r="Q457" t="str">
            <v>18384815882</v>
          </cell>
          <cell r="R457" t="str">
            <v>51302119500323052063</v>
          </cell>
          <cell r="S457" t="str">
            <v>精神</v>
          </cell>
          <cell r="T457" t="str">
            <v>三级</v>
          </cell>
          <cell r="U457" t="str">
            <v>精神三级;</v>
          </cell>
        </row>
        <row r="458">
          <cell r="B458" t="str">
            <v>51302119421114055X</v>
          </cell>
          <cell r="C458" t="str">
            <v>男</v>
          </cell>
          <cell r="D458" t="str">
            <v>汉族</v>
          </cell>
          <cell r="E458" t="str">
            <v>小学</v>
          </cell>
          <cell r="F458" t="str">
            <v>丧偶</v>
          </cell>
          <cell r="G458" t="str">
            <v>农业</v>
          </cell>
        </row>
        <row r="458">
          <cell r="I458" t="str">
            <v>18782809659</v>
          </cell>
          <cell r="J458" t="str">
            <v>斌郎街道</v>
          </cell>
          <cell r="K458" t="str">
            <v>桥坝社区</v>
          </cell>
          <cell r="L458" t="str">
            <v>四川省达州市达川区斌郎街道桥坝社区7组</v>
          </cell>
          <cell r="M458" t="str">
            <v>四川省达州市达川区斌郎街道桥坝社区7组</v>
          </cell>
          <cell r="N458" t="str">
            <v>杨万建</v>
          </cell>
          <cell r="O458" t="str">
            <v>子</v>
          </cell>
        </row>
        <row r="458">
          <cell r="R458" t="str">
            <v>51302119421114055X44</v>
          </cell>
          <cell r="S458" t="str">
            <v>肢体</v>
          </cell>
          <cell r="T458" t="str">
            <v>四级</v>
          </cell>
          <cell r="U458" t="str">
            <v>肢体四级;</v>
          </cell>
        </row>
        <row r="459">
          <cell r="B459" t="str">
            <v>513021198912020524</v>
          </cell>
          <cell r="C459" t="str">
            <v>女</v>
          </cell>
          <cell r="D459" t="str">
            <v>汉族</v>
          </cell>
          <cell r="E459" t="str">
            <v>小学</v>
          </cell>
          <cell r="F459" t="str">
            <v>未婚</v>
          </cell>
          <cell r="G459" t="str">
            <v>农业</v>
          </cell>
        </row>
        <row r="459">
          <cell r="J459" t="str">
            <v>斌郎街道</v>
          </cell>
          <cell r="K459" t="str">
            <v>桥坝社区</v>
          </cell>
          <cell r="L459" t="str">
            <v>四川省达县斌郎乡桥坝村7组</v>
          </cell>
          <cell r="M459" t="str">
            <v>四川省达县斌郎乡桥坝村7组</v>
          </cell>
          <cell r="N459" t="str">
            <v>董明全</v>
          </cell>
          <cell r="O459" t="str">
            <v>父母</v>
          </cell>
        </row>
        <row r="459">
          <cell r="R459" t="str">
            <v>51302119891202052471B1</v>
          </cell>
          <cell r="S459" t="str">
            <v>多重</v>
          </cell>
          <cell r="T459" t="str">
            <v>一级</v>
          </cell>
          <cell r="U459" t="str">
            <v>听力一级;言语一级;</v>
          </cell>
        </row>
        <row r="460">
          <cell r="B460" t="str">
            <v>513021194004010517</v>
          </cell>
          <cell r="C460" t="str">
            <v>男</v>
          </cell>
          <cell r="D460" t="str">
            <v>汉族</v>
          </cell>
          <cell r="E460" t="str">
            <v>小学</v>
          </cell>
          <cell r="F460" t="str">
            <v>已婚</v>
          </cell>
          <cell r="G460" t="str">
            <v>农业</v>
          </cell>
        </row>
        <row r="460">
          <cell r="I460" t="str">
            <v>15281865943</v>
          </cell>
          <cell r="J460" t="str">
            <v>斌郎街道</v>
          </cell>
          <cell r="K460" t="str">
            <v>桥坝社区</v>
          </cell>
          <cell r="L460" t="str">
            <v>四川省达州市达川区斌郎街道桥坝社区3组</v>
          </cell>
          <cell r="M460" t="str">
            <v>四川省达州市达川区斌郎街道桥坝社区3组</v>
          </cell>
          <cell r="N460" t="str">
            <v>杜善谣</v>
          </cell>
          <cell r="O460" t="str">
            <v>配偶</v>
          </cell>
        </row>
        <row r="460">
          <cell r="R460" t="str">
            <v>51302119400401051744</v>
          </cell>
          <cell r="S460" t="str">
            <v>肢体</v>
          </cell>
          <cell r="T460" t="str">
            <v>四级</v>
          </cell>
          <cell r="U460" t="str">
            <v>肢体四级;</v>
          </cell>
        </row>
        <row r="461">
          <cell r="B461" t="str">
            <v>513021193002180526</v>
          </cell>
          <cell r="C461" t="str">
            <v>女</v>
          </cell>
          <cell r="D461" t="str">
            <v>汉族</v>
          </cell>
          <cell r="E461" t="str">
            <v>文盲</v>
          </cell>
          <cell r="F461" t="str">
            <v>已婚</v>
          </cell>
          <cell r="G461" t="str">
            <v>农业</v>
          </cell>
        </row>
        <row r="461">
          <cell r="J461" t="str">
            <v>斌郎街道</v>
          </cell>
          <cell r="K461" t="str">
            <v>桥坝社区</v>
          </cell>
          <cell r="L461" t="str">
            <v>四川省达县斌郎乡桥坝村6组</v>
          </cell>
          <cell r="M461" t="str">
            <v>四川省达县斌郎乡桥坝村6组</v>
          </cell>
          <cell r="N461" t="str">
            <v>蒋道祥</v>
          </cell>
          <cell r="O461" t="str">
            <v>配偶</v>
          </cell>
        </row>
        <row r="461">
          <cell r="R461" t="str">
            <v>51302119300218052644</v>
          </cell>
          <cell r="S461" t="str">
            <v>肢体</v>
          </cell>
          <cell r="T461" t="str">
            <v>四级</v>
          </cell>
          <cell r="U461" t="str">
            <v>肢体四级;</v>
          </cell>
        </row>
        <row r="462">
          <cell r="B462" t="str">
            <v>51302119640408045X</v>
          </cell>
          <cell r="C462" t="str">
            <v>男</v>
          </cell>
          <cell r="D462" t="str">
            <v>汉族</v>
          </cell>
          <cell r="E462" t="str">
            <v>初中</v>
          </cell>
          <cell r="F462" t="str">
            <v>已婚</v>
          </cell>
          <cell r="G462" t="str">
            <v>农业</v>
          </cell>
        </row>
        <row r="462">
          <cell r="J462" t="str">
            <v>斌郎街道</v>
          </cell>
          <cell r="K462" t="str">
            <v>桥坝社区</v>
          </cell>
          <cell r="L462" t="str">
            <v>四川省达县斌郎乡桥坝村３组</v>
          </cell>
          <cell r="M462" t="str">
            <v>四川省达县斌郎乡桥坝村３组</v>
          </cell>
          <cell r="N462" t="str">
            <v>丁六英</v>
          </cell>
          <cell r="O462" t="str">
            <v>配偶</v>
          </cell>
        </row>
        <row r="462">
          <cell r="R462" t="str">
            <v>51302119640408045X24</v>
          </cell>
          <cell r="S462" t="str">
            <v>听力</v>
          </cell>
          <cell r="T462" t="str">
            <v>四级</v>
          </cell>
          <cell r="U462" t="str">
            <v>听力四级;</v>
          </cell>
        </row>
        <row r="463">
          <cell r="B463" t="str">
            <v>513021194412090552</v>
          </cell>
          <cell r="C463" t="str">
            <v>男</v>
          </cell>
          <cell r="D463" t="str">
            <v>汉族</v>
          </cell>
          <cell r="E463" t="str">
            <v>初中</v>
          </cell>
          <cell r="F463" t="str">
            <v>已婚</v>
          </cell>
          <cell r="G463" t="str">
            <v>农业</v>
          </cell>
        </row>
        <row r="463">
          <cell r="J463" t="str">
            <v>斌郎街道</v>
          </cell>
          <cell r="K463" t="str">
            <v>桥坝社区</v>
          </cell>
          <cell r="L463" t="str">
            <v>四川省达县斌郎乡中峰村6组</v>
          </cell>
          <cell r="M463" t="str">
            <v>四川省达县斌郎乡中峰村6组</v>
          </cell>
          <cell r="N463" t="str">
            <v>许显桂</v>
          </cell>
          <cell r="O463" t="str">
            <v>配偶</v>
          </cell>
        </row>
        <row r="463">
          <cell r="Q463" t="str">
            <v>13778322111</v>
          </cell>
          <cell r="R463" t="str">
            <v>51302119441209055244</v>
          </cell>
          <cell r="S463" t="str">
            <v>肢体</v>
          </cell>
          <cell r="T463" t="str">
            <v>四级</v>
          </cell>
          <cell r="U463" t="str">
            <v>肢体四级;</v>
          </cell>
        </row>
        <row r="464">
          <cell r="B464" t="str">
            <v>513021195311080579</v>
          </cell>
          <cell r="C464" t="str">
            <v>男</v>
          </cell>
          <cell r="D464" t="str">
            <v>汉族</v>
          </cell>
          <cell r="E464" t="str">
            <v>小学</v>
          </cell>
          <cell r="F464" t="str">
            <v>已婚</v>
          </cell>
          <cell r="G464" t="str">
            <v>农业</v>
          </cell>
        </row>
        <row r="464">
          <cell r="I464" t="str">
            <v>15183598972</v>
          </cell>
          <cell r="J464" t="str">
            <v>斌郎街道</v>
          </cell>
          <cell r="K464" t="str">
            <v>桥坝社区</v>
          </cell>
          <cell r="L464" t="str">
            <v>四川省达县斌郎乡中峰村2组</v>
          </cell>
          <cell r="M464" t="str">
            <v>四川省达县斌郎乡中峰村2组</v>
          </cell>
          <cell r="N464" t="str">
            <v>李传珍</v>
          </cell>
          <cell r="O464" t="str">
            <v>配偶</v>
          </cell>
        </row>
        <row r="464">
          <cell r="R464" t="str">
            <v>51302119531108057944</v>
          </cell>
          <cell r="S464" t="str">
            <v>肢体</v>
          </cell>
          <cell r="T464" t="str">
            <v>四级</v>
          </cell>
          <cell r="U464" t="str">
            <v>肢体四级;</v>
          </cell>
        </row>
        <row r="465">
          <cell r="B465" t="str">
            <v>512924195603013957</v>
          </cell>
          <cell r="C465" t="str">
            <v>男</v>
          </cell>
          <cell r="D465" t="str">
            <v>汉族</v>
          </cell>
          <cell r="E465" t="str">
            <v>初中</v>
          </cell>
          <cell r="F465" t="str">
            <v>已婚</v>
          </cell>
          <cell r="G465" t="str">
            <v>农业</v>
          </cell>
        </row>
        <row r="465">
          <cell r="I465" t="str">
            <v>13629063978</v>
          </cell>
          <cell r="J465" t="str">
            <v>斌郎街道</v>
          </cell>
          <cell r="K465" t="str">
            <v>桥坝社区</v>
          </cell>
          <cell r="L465" t="str">
            <v>四川省达县斌郎乡中峰村2组</v>
          </cell>
          <cell r="M465" t="str">
            <v>四川省达县斌郎乡中峰村2组</v>
          </cell>
        </row>
        <row r="465">
          <cell r="R465" t="str">
            <v>51292419560301395714</v>
          </cell>
          <cell r="S465" t="str">
            <v>视力</v>
          </cell>
          <cell r="T465" t="str">
            <v>四级</v>
          </cell>
          <cell r="U465" t="str">
            <v>视力四级;</v>
          </cell>
        </row>
        <row r="466">
          <cell r="B466" t="str">
            <v>513021197107204895</v>
          </cell>
          <cell r="C466" t="str">
            <v>男</v>
          </cell>
          <cell r="D466" t="str">
            <v>汉族</v>
          </cell>
          <cell r="E466" t="str">
            <v>初中</v>
          </cell>
          <cell r="F466" t="str">
            <v>已婚</v>
          </cell>
          <cell r="G466" t="str">
            <v>农业</v>
          </cell>
        </row>
        <row r="466">
          <cell r="I466" t="str">
            <v>13551458256</v>
          </cell>
          <cell r="J466" t="str">
            <v>斌郎街道</v>
          </cell>
          <cell r="K466" t="str">
            <v>桥坝社区</v>
          </cell>
          <cell r="L466" t="str">
            <v>四川省达县斌郎乡中峰村6组</v>
          </cell>
          <cell r="M466" t="str">
            <v>四川省达县斌郎乡中峰村6组</v>
          </cell>
        </row>
        <row r="466">
          <cell r="R466" t="str">
            <v>51302119710720489512</v>
          </cell>
          <cell r="S466" t="str">
            <v>视力</v>
          </cell>
          <cell r="T466" t="str">
            <v>二级</v>
          </cell>
          <cell r="U466" t="str">
            <v>视力二级;</v>
          </cell>
        </row>
        <row r="467">
          <cell r="B467" t="str">
            <v>513021195112270556</v>
          </cell>
          <cell r="C467" t="str">
            <v>男</v>
          </cell>
          <cell r="D467" t="str">
            <v>汉族</v>
          </cell>
          <cell r="E467" t="str">
            <v>小学</v>
          </cell>
          <cell r="F467" t="str">
            <v>已婚</v>
          </cell>
          <cell r="G467" t="str">
            <v>农业</v>
          </cell>
        </row>
        <row r="467">
          <cell r="I467" t="str">
            <v>15182800605</v>
          </cell>
          <cell r="J467" t="str">
            <v>斌郎街道</v>
          </cell>
          <cell r="K467" t="str">
            <v>桥坝社区</v>
          </cell>
          <cell r="L467" t="str">
            <v>四川省达州市达川区斌郎街道桥坝社区5组</v>
          </cell>
          <cell r="M467" t="str">
            <v>四川省达州市达川区斌郎街道桥坝社区5组</v>
          </cell>
        </row>
        <row r="467">
          <cell r="R467" t="str">
            <v>51302119511227055644</v>
          </cell>
          <cell r="S467" t="str">
            <v>肢体</v>
          </cell>
          <cell r="T467" t="str">
            <v>四级</v>
          </cell>
          <cell r="U467" t="str">
            <v>肢体四级;</v>
          </cell>
        </row>
        <row r="468">
          <cell r="B468" t="str">
            <v>513021195803290548</v>
          </cell>
          <cell r="C468" t="str">
            <v>女</v>
          </cell>
          <cell r="D468" t="str">
            <v>汉族</v>
          </cell>
          <cell r="E468" t="str">
            <v>高中</v>
          </cell>
          <cell r="F468" t="str">
            <v>已婚</v>
          </cell>
          <cell r="G468" t="str">
            <v>农业</v>
          </cell>
        </row>
        <row r="468">
          <cell r="I468" t="str">
            <v>15508184373</v>
          </cell>
          <cell r="J468" t="str">
            <v>斌郎街道</v>
          </cell>
          <cell r="K468" t="str">
            <v>桥坝社区</v>
          </cell>
          <cell r="L468" t="str">
            <v>四川省达县斌郎乡桥坝村3组</v>
          </cell>
          <cell r="M468" t="str">
            <v>四川省达县斌郎乡桥坝村3组</v>
          </cell>
          <cell r="N468" t="str">
            <v>李文山</v>
          </cell>
        </row>
        <row r="468">
          <cell r="R468" t="str">
            <v>51302119580329054843</v>
          </cell>
          <cell r="S468" t="str">
            <v>肢体</v>
          </cell>
          <cell r="T468" t="str">
            <v>三级</v>
          </cell>
          <cell r="U468" t="str">
            <v>肢体三级;</v>
          </cell>
        </row>
        <row r="469">
          <cell r="B469" t="str">
            <v>513024196302031824</v>
          </cell>
          <cell r="C469" t="str">
            <v>女</v>
          </cell>
          <cell r="D469" t="str">
            <v>汉族</v>
          </cell>
          <cell r="E469" t="str">
            <v>初中</v>
          </cell>
          <cell r="F469" t="str">
            <v>已婚</v>
          </cell>
          <cell r="G469" t="str">
            <v>农业</v>
          </cell>
        </row>
        <row r="469">
          <cell r="I469" t="str">
            <v>13408188670</v>
          </cell>
          <cell r="J469" t="str">
            <v>斌郎街道</v>
          </cell>
          <cell r="K469" t="str">
            <v>桥坝社区</v>
          </cell>
          <cell r="L469" t="str">
            <v>四川省达县斌郎乡桥坝村5组</v>
          </cell>
          <cell r="M469" t="str">
            <v>四川省达县斌郎乡桥坝村5组</v>
          </cell>
        </row>
        <row r="469">
          <cell r="R469" t="str">
            <v>51302419630203182421</v>
          </cell>
          <cell r="S469" t="str">
            <v>听力</v>
          </cell>
          <cell r="T469" t="str">
            <v>一级</v>
          </cell>
          <cell r="U469" t="str">
            <v>听力一级;</v>
          </cell>
        </row>
        <row r="470">
          <cell r="B470" t="str">
            <v>511721200403066002</v>
          </cell>
          <cell r="C470" t="str">
            <v>女</v>
          </cell>
          <cell r="D470" t="str">
            <v>汉族</v>
          </cell>
          <cell r="E470" t="str">
            <v>小学</v>
          </cell>
          <cell r="F470" t="str">
            <v>未婚</v>
          </cell>
          <cell r="G470" t="str">
            <v>农业</v>
          </cell>
        </row>
        <row r="470">
          <cell r="I470" t="str">
            <v>15388398737</v>
          </cell>
          <cell r="J470" t="str">
            <v>斌郎街道</v>
          </cell>
          <cell r="K470" t="str">
            <v>桥坝社区</v>
          </cell>
          <cell r="L470" t="str">
            <v>四川省达州市达川区斌郎街道桥坝社区3组</v>
          </cell>
          <cell r="M470" t="str">
            <v>四川省达州市达川区斌郎街道桥坝社区3组</v>
          </cell>
          <cell r="N470" t="str">
            <v>张荣华</v>
          </cell>
          <cell r="O470" t="str">
            <v>父母</v>
          </cell>
        </row>
        <row r="470">
          <cell r="Q470" t="str">
            <v>15388398737</v>
          </cell>
          <cell r="R470" t="str">
            <v>51172120040306600243</v>
          </cell>
          <cell r="S470" t="str">
            <v>肢体</v>
          </cell>
          <cell r="T470" t="str">
            <v>三级</v>
          </cell>
          <cell r="U470" t="str">
            <v>肢体三级;</v>
          </cell>
        </row>
        <row r="471">
          <cell r="B471" t="str">
            <v>513021199806230557</v>
          </cell>
          <cell r="C471" t="str">
            <v>男</v>
          </cell>
          <cell r="D471" t="str">
            <v>汉族</v>
          </cell>
          <cell r="E471" t="str">
            <v>小学</v>
          </cell>
          <cell r="F471" t="str">
            <v>未婚</v>
          </cell>
          <cell r="G471" t="str">
            <v>农业</v>
          </cell>
        </row>
        <row r="471">
          <cell r="I471" t="str">
            <v>15182811193</v>
          </cell>
          <cell r="J471" t="str">
            <v>斌郎街道</v>
          </cell>
          <cell r="K471" t="str">
            <v>桥坝社区</v>
          </cell>
          <cell r="L471" t="str">
            <v>四川省达县斌郎乡中峰村5组</v>
          </cell>
          <cell r="M471" t="str">
            <v>四川省达县斌郎乡中峰村5组</v>
          </cell>
          <cell r="N471" t="str">
            <v>邓玉辉</v>
          </cell>
          <cell r="O471" t="str">
            <v>父母</v>
          </cell>
        </row>
        <row r="471">
          <cell r="Q471" t="str">
            <v>15182811193</v>
          </cell>
          <cell r="R471" t="str">
            <v>51302119980623055714</v>
          </cell>
          <cell r="S471" t="str">
            <v>视力</v>
          </cell>
          <cell r="T471" t="str">
            <v>四级</v>
          </cell>
          <cell r="U471" t="str">
            <v>视力四级;</v>
          </cell>
        </row>
        <row r="472">
          <cell r="B472" t="str">
            <v>513021195205020556</v>
          </cell>
          <cell r="C472" t="str">
            <v>男</v>
          </cell>
          <cell r="D472" t="str">
            <v>汉族</v>
          </cell>
          <cell r="E472" t="str">
            <v>小学</v>
          </cell>
          <cell r="F472" t="str">
            <v>已婚</v>
          </cell>
          <cell r="G472" t="str">
            <v>农业</v>
          </cell>
        </row>
        <row r="472">
          <cell r="I472" t="str">
            <v>13928470626</v>
          </cell>
          <cell r="J472" t="str">
            <v>斌郎街道</v>
          </cell>
          <cell r="K472" t="str">
            <v>桥坝社区</v>
          </cell>
          <cell r="L472" t="str">
            <v>四川省达县斌郎乡中峰村6组</v>
          </cell>
          <cell r="M472" t="str">
            <v>四川省达县斌郞乡中峰村6组</v>
          </cell>
        </row>
        <row r="472">
          <cell r="R472" t="str">
            <v>51302119520502055611B1</v>
          </cell>
          <cell r="S472" t="str">
            <v>视力</v>
          </cell>
          <cell r="T472" t="str">
            <v>一级</v>
          </cell>
          <cell r="U472" t="str">
            <v>视力一级;</v>
          </cell>
        </row>
        <row r="473">
          <cell r="B473" t="str">
            <v>513021196804180556</v>
          </cell>
          <cell r="C473" t="str">
            <v>男</v>
          </cell>
          <cell r="D473" t="str">
            <v>汉族</v>
          </cell>
          <cell r="E473" t="str">
            <v>初中</v>
          </cell>
          <cell r="F473" t="str">
            <v>已婚</v>
          </cell>
          <cell r="G473" t="str">
            <v>农业</v>
          </cell>
        </row>
        <row r="473">
          <cell r="I473" t="str">
            <v>15882910228</v>
          </cell>
          <cell r="J473" t="str">
            <v>斌郎街道</v>
          </cell>
          <cell r="K473" t="str">
            <v>桥坝社区</v>
          </cell>
          <cell r="L473" t="str">
            <v>四川省达州市达川区斌郎街道桥坝社区2组</v>
          </cell>
          <cell r="M473" t="str">
            <v>四川省达州市达川区斌郎街道桥坝社区2组</v>
          </cell>
        </row>
        <row r="473">
          <cell r="R473" t="str">
            <v>51302119680418055644</v>
          </cell>
          <cell r="S473" t="str">
            <v>肢体</v>
          </cell>
          <cell r="T473" t="str">
            <v>四级</v>
          </cell>
          <cell r="U473" t="str">
            <v>肢体四级;</v>
          </cell>
        </row>
        <row r="474">
          <cell r="B474" t="str">
            <v>513021197207210520</v>
          </cell>
          <cell r="C474" t="str">
            <v>女</v>
          </cell>
          <cell r="D474" t="str">
            <v>汉族</v>
          </cell>
          <cell r="E474" t="str">
            <v>小学</v>
          </cell>
          <cell r="F474" t="str">
            <v>已婚</v>
          </cell>
          <cell r="G474" t="str">
            <v>农业</v>
          </cell>
        </row>
        <row r="474">
          <cell r="I474" t="str">
            <v>15882953850</v>
          </cell>
          <cell r="J474" t="str">
            <v>斌郎街道</v>
          </cell>
          <cell r="K474" t="str">
            <v>桥坝社区</v>
          </cell>
          <cell r="L474" t="str">
            <v>四川省达州市达川区斌郎街道桥坝社区3组</v>
          </cell>
          <cell r="M474" t="str">
            <v>四川省达州市达川区斌郎街道桥坝社区3组</v>
          </cell>
        </row>
        <row r="474">
          <cell r="R474" t="str">
            <v>51302119720721052044</v>
          </cell>
          <cell r="S474" t="str">
            <v>肢体</v>
          </cell>
          <cell r="T474" t="str">
            <v>四级</v>
          </cell>
          <cell r="U474" t="str">
            <v>肢体四级;</v>
          </cell>
        </row>
        <row r="475">
          <cell r="B475" t="str">
            <v>513021195310170556</v>
          </cell>
          <cell r="C475" t="str">
            <v>男</v>
          </cell>
          <cell r="D475" t="str">
            <v>汉族</v>
          </cell>
          <cell r="E475" t="str">
            <v>小学</v>
          </cell>
          <cell r="F475" t="str">
            <v>已婚</v>
          </cell>
          <cell r="G475" t="str">
            <v>农业</v>
          </cell>
        </row>
        <row r="475">
          <cell r="I475" t="str">
            <v>13778324232</v>
          </cell>
          <cell r="J475" t="str">
            <v>斌郎街道</v>
          </cell>
          <cell r="K475" t="str">
            <v>桥坝社区</v>
          </cell>
          <cell r="L475" t="str">
            <v>四川省达县斌郎乡中峰村5组</v>
          </cell>
          <cell r="M475" t="str">
            <v>四川省达县斌郎乡中峰村5组</v>
          </cell>
        </row>
        <row r="475">
          <cell r="R475" t="str">
            <v>51302119531017055643</v>
          </cell>
          <cell r="S475" t="str">
            <v>肢体</v>
          </cell>
          <cell r="T475" t="str">
            <v>三级</v>
          </cell>
          <cell r="U475" t="str">
            <v>肢体三级;</v>
          </cell>
        </row>
        <row r="476">
          <cell r="B476" t="str">
            <v>513021196203185132</v>
          </cell>
          <cell r="C476" t="str">
            <v>男</v>
          </cell>
          <cell r="D476" t="str">
            <v>汉族</v>
          </cell>
          <cell r="E476" t="str">
            <v>初中</v>
          </cell>
          <cell r="F476" t="str">
            <v>已婚</v>
          </cell>
          <cell r="G476" t="str">
            <v>非农业</v>
          </cell>
        </row>
        <row r="476">
          <cell r="I476" t="str">
            <v>15881824940</v>
          </cell>
          <cell r="J476" t="str">
            <v>斌郎街道</v>
          </cell>
          <cell r="K476" t="str">
            <v>桥坝社区</v>
          </cell>
          <cell r="L476" t="str">
            <v>四川省达州市达川区斌郎街道桥坝社区1组</v>
          </cell>
          <cell r="M476" t="str">
            <v>四川省达州市达川区斌郎街道桥坝社区1组</v>
          </cell>
        </row>
        <row r="476">
          <cell r="O476" t="str">
            <v>其他</v>
          </cell>
        </row>
        <row r="476">
          <cell r="R476" t="str">
            <v>51302119620318513211</v>
          </cell>
          <cell r="S476" t="str">
            <v>视力</v>
          </cell>
          <cell r="T476" t="str">
            <v>一级</v>
          </cell>
          <cell r="U476" t="str">
            <v>视力一级;</v>
          </cell>
        </row>
        <row r="477">
          <cell r="B477" t="str">
            <v>513021195504260525</v>
          </cell>
          <cell r="C477" t="str">
            <v>女</v>
          </cell>
          <cell r="D477" t="str">
            <v>汉族</v>
          </cell>
          <cell r="E477" t="str">
            <v>小学</v>
          </cell>
          <cell r="F477" t="str">
            <v>已婚</v>
          </cell>
          <cell r="G477" t="str">
            <v>农业</v>
          </cell>
        </row>
        <row r="477">
          <cell r="I477" t="str">
            <v>18228634458</v>
          </cell>
          <cell r="J477" t="str">
            <v>斌郎街道</v>
          </cell>
          <cell r="K477" t="str">
            <v>桥坝社区</v>
          </cell>
          <cell r="L477" t="str">
            <v>四川省达州市达川区斌郎街道桥坝社区7组</v>
          </cell>
          <cell r="M477" t="str">
            <v>四川省达州市达川区斌郎街道桥坝社区7组</v>
          </cell>
        </row>
        <row r="477">
          <cell r="R477" t="str">
            <v>51302119550426052544</v>
          </cell>
          <cell r="S477" t="str">
            <v>肢体</v>
          </cell>
          <cell r="T477" t="str">
            <v>四级</v>
          </cell>
          <cell r="U477" t="str">
            <v>肢体四级;</v>
          </cell>
        </row>
        <row r="478">
          <cell r="B478" t="str">
            <v>513021198108290558</v>
          </cell>
          <cell r="C478" t="str">
            <v>男</v>
          </cell>
          <cell r="D478" t="str">
            <v>汉族</v>
          </cell>
          <cell r="E478" t="str">
            <v>小学</v>
          </cell>
          <cell r="F478" t="str">
            <v>未婚</v>
          </cell>
          <cell r="G478" t="str">
            <v>农业</v>
          </cell>
        </row>
        <row r="478">
          <cell r="I478" t="str">
            <v>13544076527</v>
          </cell>
          <cell r="J478" t="str">
            <v>斌郎街道</v>
          </cell>
          <cell r="K478" t="str">
            <v>桥坝社区</v>
          </cell>
          <cell r="L478" t="str">
            <v>四川省达州市达川区斌郎街道桥坝社区7组</v>
          </cell>
          <cell r="M478" t="str">
            <v>四川省达州市达川区斌郎街道桥坝社区7组</v>
          </cell>
        </row>
        <row r="478">
          <cell r="R478" t="str">
            <v>51302119810829055844</v>
          </cell>
          <cell r="S478" t="str">
            <v>肢体</v>
          </cell>
          <cell r="T478" t="str">
            <v>四级</v>
          </cell>
          <cell r="U478" t="str">
            <v>肢体四级;</v>
          </cell>
        </row>
        <row r="479">
          <cell r="B479" t="str">
            <v>513021196911110596</v>
          </cell>
          <cell r="C479" t="str">
            <v>男</v>
          </cell>
          <cell r="D479" t="str">
            <v>汉族</v>
          </cell>
          <cell r="E479" t="str">
            <v>初中</v>
          </cell>
          <cell r="F479" t="str">
            <v>已婚</v>
          </cell>
          <cell r="G479" t="str">
            <v>农业</v>
          </cell>
        </row>
        <row r="479">
          <cell r="I479" t="str">
            <v>13778382475</v>
          </cell>
          <cell r="J479" t="str">
            <v>斌郎街道</v>
          </cell>
          <cell r="K479" t="str">
            <v>桥坝社区</v>
          </cell>
          <cell r="L479" t="str">
            <v>四川省达县斌郎乡桥坝村4组</v>
          </cell>
          <cell r="M479" t="str">
            <v>四川省达县斌郎乡桥坝村4组</v>
          </cell>
          <cell r="N479" t="str">
            <v>冉启英</v>
          </cell>
          <cell r="O479" t="str">
            <v>配偶</v>
          </cell>
        </row>
        <row r="479">
          <cell r="R479" t="str">
            <v>51302119691111059643</v>
          </cell>
          <cell r="S479" t="str">
            <v>肢体</v>
          </cell>
          <cell r="T479" t="str">
            <v>三级</v>
          </cell>
          <cell r="U479" t="str">
            <v>肢体三级;</v>
          </cell>
        </row>
        <row r="480">
          <cell r="B480" t="str">
            <v>511721200711195973</v>
          </cell>
          <cell r="C480" t="str">
            <v>男</v>
          </cell>
          <cell r="D480" t="str">
            <v>汉族</v>
          </cell>
          <cell r="E480" t="str">
            <v>小学</v>
          </cell>
          <cell r="F480" t="str">
            <v>未婚</v>
          </cell>
          <cell r="G480" t="str">
            <v>农业</v>
          </cell>
        </row>
        <row r="480">
          <cell r="I480" t="str">
            <v>13795967886</v>
          </cell>
          <cell r="J480" t="str">
            <v>斌郎街道</v>
          </cell>
          <cell r="K480" t="str">
            <v>桥坝社区</v>
          </cell>
          <cell r="L480" t="str">
            <v>四川省达州市达川区斌郞乡中峰村7组</v>
          </cell>
          <cell r="M480" t="str">
            <v>四川省达县斌郞乡中峰村7组</v>
          </cell>
          <cell r="N480" t="str">
            <v>罗代雄</v>
          </cell>
          <cell r="O480" t="str">
            <v>父母</v>
          </cell>
        </row>
        <row r="480">
          <cell r="Q480" t="str">
            <v>13795967886</v>
          </cell>
          <cell r="R480" t="str">
            <v>51172120071119597351</v>
          </cell>
          <cell r="S480" t="str">
            <v>智力</v>
          </cell>
          <cell r="T480" t="str">
            <v>一级</v>
          </cell>
          <cell r="U480" t="str">
            <v>智力一级;</v>
          </cell>
        </row>
        <row r="481">
          <cell r="B481" t="str">
            <v>513021197801030549</v>
          </cell>
          <cell r="C481" t="str">
            <v>女</v>
          </cell>
          <cell r="D481" t="str">
            <v>汉族</v>
          </cell>
          <cell r="E481" t="str">
            <v>初中</v>
          </cell>
          <cell r="F481" t="str">
            <v>已婚</v>
          </cell>
          <cell r="G481" t="str">
            <v>农业</v>
          </cell>
        </row>
        <row r="481">
          <cell r="I481" t="str">
            <v>17809747678</v>
          </cell>
          <cell r="J481" t="str">
            <v>斌郎街道</v>
          </cell>
          <cell r="K481" t="str">
            <v>桥坝社区</v>
          </cell>
          <cell r="L481" t="str">
            <v>四川省达州市达川区斌郎街道桥坝社区10组</v>
          </cell>
          <cell r="M481" t="str">
            <v>四川省达州市达川区斌郎街道桥坝社区10组</v>
          </cell>
        </row>
        <row r="481">
          <cell r="R481" t="str">
            <v>51302119780103054944</v>
          </cell>
          <cell r="S481" t="str">
            <v>肢体</v>
          </cell>
          <cell r="T481" t="str">
            <v>四级</v>
          </cell>
          <cell r="U481" t="str">
            <v>肢体四级;</v>
          </cell>
        </row>
        <row r="482">
          <cell r="B482" t="str">
            <v>513021199709240526</v>
          </cell>
          <cell r="C482" t="str">
            <v>女</v>
          </cell>
          <cell r="D482" t="str">
            <v>汉族</v>
          </cell>
          <cell r="E482" t="str">
            <v>文盲</v>
          </cell>
          <cell r="F482" t="str">
            <v>未婚</v>
          </cell>
          <cell r="G482" t="str">
            <v>农业</v>
          </cell>
        </row>
        <row r="482">
          <cell r="I482" t="str">
            <v>13684226976</v>
          </cell>
          <cell r="J482" t="str">
            <v>斌郎街道</v>
          </cell>
          <cell r="K482" t="str">
            <v>桥坝社区</v>
          </cell>
          <cell r="L482" t="str">
            <v>四川省达县斌郞乡中峰村7组</v>
          </cell>
          <cell r="M482" t="str">
            <v>四川省达县斌郞乡中峰村7组</v>
          </cell>
          <cell r="N482" t="str">
            <v>唐华银</v>
          </cell>
          <cell r="O482" t="str">
            <v>父母</v>
          </cell>
        </row>
        <row r="482">
          <cell r="Q482" t="str">
            <v>13684226976</v>
          </cell>
          <cell r="R482" t="str">
            <v>51302119970924052651</v>
          </cell>
          <cell r="S482" t="str">
            <v>智力</v>
          </cell>
          <cell r="T482" t="str">
            <v>一级</v>
          </cell>
          <cell r="U482" t="str">
            <v>智力一级;</v>
          </cell>
        </row>
        <row r="483">
          <cell r="B483" t="str">
            <v>513021194010130523</v>
          </cell>
          <cell r="C483" t="str">
            <v>女</v>
          </cell>
          <cell r="D483" t="str">
            <v>汉族</v>
          </cell>
          <cell r="E483" t="str">
            <v>小学</v>
          </cell>
          <cell r="F483" t="str">
            <v>丧偶</v>
          </cell>
          <cell r="G483" t="str">
            <v>农业</v>
          </cell>
        </row>
        <row r="483">
          <cell r="I483" t="str">
            <v>0000000</v>
          </cell>
          <cell r="J483" t="str">
            <v>斌郎街道</v>
          </cell>
          <cell r="K483" t="str">
            <v>桥坝社区</v>
          </cell>
          <cell r="L483" t="str">
            <v>四川省达县斌郎乡桥坝村1组</v>
          </cell>
          <cell r="M483" t="str">
            <v>四川省达县斌郎乡桥坝村1组</v>
          </cell>
        </row>
        <row r="483">
          <cell r="R483" t="str">
            <v>51302119401013052313B1</v>
          </cell>
          <cell r="S483" t="str">
            <v>视力</v>
          </cell>
          <cell r="T483" t="str">
            <v>三级</v>
          </cell>
          <cell r="U483" t="str">
            <v>视力三级;</v>
          </cell>
        </row>
        <row r="484">
          <cell r="B484" t="str">
            <v>51302119791130167X</v>
          </cell>
          <cell r="C484" t="str">
            <v>男</v>
          </cell>
          <cell r="D484" t="str">
            <v>汉族</v>
          </cell>
          <cell r="E484" t="str">
            <v>小学</v>
          </cell>
          <cell r="F484" t="str">
            <v>已婚</v>
          </cell>
          <cell r="G484" t="str">
            <v>农业</v>
          </cell>
        </row>
        <row r="484">
          <cell r="I484" t="str">
            <v>0000000</v>
          </cell>
          <cell r="J484" t="str">
            <v>斌郎街道</v>
          </cell>
          <cell r="K484" t="str">
            <v>桥坝社区</v>
          </cell>
          <cell r="L484" t="str">
            <v>四川省达州市达川区斌郞乡桥坝村4组</v>
          </cell>
          <cell r="M484" t="str">
            <v>四川省达县斌郞乡桥坝村4组</v>
          </cell>
        </row>
        <row r="484">
          <cell r="R484" t="str">
            <v>51302119791130167X24</v>
          </cell>
          <cell r="S484" t="str">
            <v>听力</v>
          </cell>
          <cell r="T484" t="str">
            <v>四级</v>
          </cell>
          <cell r="U484" t="str">
            <v>听力四级;</v>
          </cell>
        </row>
        <row r="485">
          <cell r="B485" t="str">
            <v>513021197401081160</v>
          </cell>
          <cell r="C485" t="str">
            <v>女</v>
          </cell>
          <cell r="D485" t="str">
            <v>汉族</v>
          </cell>
          <cell r="E485" t="str">
            <v>初中</v>
          </cell>
          <cell r="F485" t="str">
            <v>已婚</v>
          </cell>
          <cell r="G485" t="str">
            <v>农业</v>
          </cell>
        </row>
        <row r="485">
          <cell r="I485" t="str">
            <v>13668394628</v>
          </cell>
          <cell r="J485" t="str">
            <v>斌郎街道</v>
          </cell>
          <cell r="K485" t="str">
            <v>桥坝社区</v>
          </cell>
          <cell r="L485" t="str">
            <v>四川省达州市达川区斌郞乡桥坝村３组</v>
          </cell>
          <cell r="M485" t="str">
            <v>四川省达县斌郞乡桥坝村３组</v>
          </cell>
        </row>
        <row r="485">
          <cell r="R485" t="str">
            <v>51302119740108116044</v>
          </cell>
          <cell r="S485" t="str">
            <v>肢体</v>
          </cell>
          <cell r="T485" t="str">
            <v>四级</v>
          </cell>
          <cell r="U485" t="str">
            <v>肢体四级;</v>
          </cell>
        </row>
        <row r="486">
          <cell r="B486" t="str">
            <v>513021197203010556</v>
          </cell>
          <cell r="C486" t="str">
            <v>男</v>
          </cell>
          <cell r="D486" t="str">
            <v>汉族</v>
          </cell>
          <cell r="E486" t="str">
            <v>初中</v>
          </cell>
          <cell r="F486" t="str">
            <v>已婚</v>
          </cell>
          <cell r="G486" t="str">
            <v>农业</v>
          </cell>
        </row>
        <row r="486">
          <cell r="I486" t="str">
            <v>13551927238</v>
          </cell>
          <cell r="J486" t="str">
            <v>斌郎街道</v>
          </cell>
          <cell r="K486" t="str">
            <v>桥坝社区</v>
          </cell>
          <cell r="L486" t="str">
            <v>四川省达州市达川区斌郎街道桥坝社6组</v>
          </cell>
          <cell r="M486" t="str">
            <v>四川省达州市达川区斌郎街道桥坝社6组</v>
          </cell>
        </row>
        <row r="486">
          <cell r="R486" t="str">
            <v>51302119720301055614</v>
          </cell>
          <cell r="S486" t="str">
            <v>视力</v>
          </cell>
          <cell r="T486" t="str">
            <v>四级</v>
          </cell>
          <cell r="U486" t="str">
            <v>视力四级;</v>
          </cell>
        </row>
        <row r="487">
          <cell r="B487" t="str">
            <v>513021195512210552</v>
          </cell>
          <cell r="C487" t="str">
            <v>男</v>
          </cell>
          <cell r="D487" t="str">
            <v>汉族</v>
          </cell>
          <cell r="E487" t="str">
            <v>小学</v>
          </cell>
          <cell r="F487" t="str">
            <v>已婚</v>
          </cell>
          <cell r="G487" t="str">
            <v>农业</v>
          </cell>
        </row>
        <row r="487">
          <cell r="I487" t="str">
            <v>18281872284</v>
          </cell>
          <cell r="J487" t="str">
            <v>斌郎街道</v>
          </cell>
          <cell r="K487" t="str">
            <v>桥坝社区</v>
          </cell>
          <cell r="L487" t="str">
            <v>四川省达州市达县斌郎乡中峰村1组</v>
          </cell>
          <cell r="M487" t="str">
            <v>四川省达州市达县斌郎乡中峰村1组</v>
          </cell>
        </row>
        <row r="487">
          <cell r="R487" t="str">
            <v>51302119551221055224</v>
          </cell>
          <cell r="S487" t="str">
            <v>听力</v>
          </cell>
          <cell r="T487" t="str">
            <v>四级</v>
          </cell>
          <cell r="U487" t="str">
            <v>听力四级;</v>
          </cell>
        </row>
        <row r="488">
          <cell r="B488" t="str">
            <v>513021197506020575</v>
          </cell>
          <cell r="C488" t="str">
            <v>男</v>
          </cell>
          <cell r="D488" t="str">
            <v>汉族</v>
          </cell>
          <cell r="E488" t="str">
            <v>小学</v>
          </cell>
          <cell r="F488" t="str">
            <v>已婚</v>
          </cell>
          <cell r="G488" t="str">
            <v>农业</v>
          </cell>
        </row>
        <row r="488">
          <cell r="I488" t="str">
            <v>15182850268</v>
          </cell>
          <cell r="J488" t="str">
            <v>斌郎街道</v>
          </cell>
          <cell r="K488" t="str">
            <v>桥坝社区</v>
          </cell>
          <cell r="L488" t="str">
            <v>四川省达县斌郞乡桥坝村２组</v>
          </cell>
          <cell r="M488" t="str">
            <v>四川省达县斌郞乡桥坝村２组</v>
          </cell>
          <cell r="N488" t="str">
            <v>黄孝玉</v>
          </cell>
          <cell r="O488" t="str">
            <v>父母</v>
          </cell>
        </row>
        <row r="488">
          <cell r="Q488" t="str">
            <v>15182850268</v>
          </cell>
          <cell r="R488" t="str">
            <v>51302119750602057552</v>
          </cell>
          <cell r="S488" t="str">
            <v>智力</v>
          </cell>
          <cell r="T488" t="str">
            <v>二级</v>
          </cell>
          <cell r="U488" t="str">
            <v>智力二级;</v>
          </cell>
        </row>
        <row r="489">
          <cell r="B489" t="str">
            <v>513021197108050576</v>
          </cell>
          <cell r="C489" t="str">
            <v>男</v>
          </cell>
          <cell r="D489" t="str">
            <v>汉族</v>
          </cell>
          <cell r="E489" t="str">
            <v>初中</v>
          </cell>
          <cell r="F489" t="str">
            <v>已婚</v>
          </cell>
          <cell r="G489" t="str">
            <v>农业</v>
          </cell>
        </row>
        <row r="489">
          <cell r="I489" t="str">
            <v>13408194883</v>
          </cell>
          <cell r="J489" t="str">
            <v>斌郎街道</v>
          </cell>
          <cell r="K489" t="str">
            <v>桥坝社区</v>
          </cell>
          <cell r="L489" t="str">
            <v>四川省达州市达川区斌郞乡桥坝村8组</v>
          </cell>
          <cell r="M489" t="str">
            <v>四川省达县斌郞乡桥坝村8组</v>
          </cell>
        </row>
        <row r="489">
          <cell r="R489" t="str">
            <v>51302119710805057644</v>
          </cell>
          <cell r="S489" t="str">
            <v>肢体</v>
          </cell>
          <cell r="T489" t="str">
            <v>四级</v>
          </cell>
          <cell r="U489" t="str">
            <v>肢体四级;</v>
          </cell>
        </row>
        <row r="490">
          <cell r="B490" t="str">
            <v>513021196610200555</v>
          </cell>
          <cell r="C490" t="str">
            <v>男</v>
          </cell>
          <cell r="D490" t="str">
            <v>汉族</v>
          </cell>
          <cell r="E490" t="str">
            <v>小学</v>
          </cell>
          <cell r="F490" t="str">
            <v>已婚</v>
          </cell>
          <cell r="G490" t="str">
            <v>农业</v>
          </cell>
        </row>
        <row r="490">
          <cell r="I490" t="str">
            <v>15182849156</v>
          </cell>
          <cell r="J490" t="str">
            <v>斌郎街道</v>
          </cell>
          <cell r="K490" t="str">
            <v>桥坝社区</v>
          </cell>
          <cell r="L490" t="str">
            <v>四川省达州市达川区斌郞乡桥坝村1组</v>
          </cell>
          <cell r="M490" t="str">
            <v>四川省达县斌郞乡桥坝村1组</v>
          </cell>
        </row>
        <row r="490">
          <cell r="R490" t="str">
            <v>51302119661020055544</v>
          </cell>
          <cell r="S490" t="str">
            <v>肢体</v>
          </cell>
          <cell r="T490" t="str">
            <v>四级</v>
          </cell>
          <cell r="U490" t="str">
            <v>肢体四级;</v>
          </cell>
        </row>
        <row r="491">
          <cell r="B491" t="str">
            <v>513021194006250522</v>
          </cell>
          <cell r="C491" t="str">
            <v>女</v>
          </cell>
          <cell r="D491" t="str">
            <v>汉族</v>
          </cell>
          <cell r="E491" t="str">
            <v>小学</v>
          </cell>
          <cell r="F491" t="str">
            <v>已婚</v>
          </cell>
          <cell r="G491" t="str">
            <v>农业</v>
          </cell>
        </row>
        <row r="491">
          <cell r="I491" t="str">
            <v>13558526666</v>
          </cell>
          <cell r="J491" t="str">
            <v>斌郎街道</v>
          </cell>
          <cell r="K491" t="str">
            <v>桥坝社区</v>
          </cell>
          <cell r="L491" t="str">
            <v>四川省达州市达川区斌郎街道桥坝社区3组</v>
          </cell>
          <cell r="M491" t="str">
            <v>四川省达州市达川区斌郎街道桥坝社区3组</v>
          </cell>
        </row>
        <row r="491">
          <cell r="R491" t="str">
            <v>51302119400625052243</v>
          </cell>
          <cell r="S491" t="str">
            <v>肢体</v>
          </cell>
          <cell r="T491" t="str">
            <v>三级</v>
          </cell>
          <cell r="U491" t="str">
            <v>肢体三级;</v>
          </cell>
        </row>
        <row r="492">
          <cell r="B492" t="str">
            <v>511721200212145955</v>
          </cell>
          <cell r="C492" t="str">
            <v>男</v>
          </cell>
          <cell r="D492" t="str">
            <v>汉族</v>
          </cell>
          <cell r="E492" t="str">
            <v>小学</v>
          </cell>
          <cell r="F492" t="str">
            <v>未婚</v>
          </cell>
          <cell r="G492" t="str">
            <v>农业</v>
          </cell>
        </row>
        <row r="492">
          <cell r="I492" t="str">
            <v>15892954031</v>
          </cell>
          <cell r="J492" t="str">
            <v>斌郎街道</v>
          </cell>
          <cell r="K492" t="str">
            <v>桥坝社区</v>
          </cell>
          <cell r="L492" t="str">
            <v>四川省达州市达川区斌郎乡中峰村2组</v>
          </cell>
          <cell r="M492" t="str">
            <v>四川省达县斌郞乡中峰村2组</v>
          </cell>
          <cell r="N492" t="str">
            <v>张修理</v>
          </cell>
          <cell r="O492" t="str">
            <v>父母</v>
          </cell>
        </row>
        <row r="492">
          <cell r="Q492" t="str">
            <v>13508269367</v>
          </cell>
          <cell r="R492" t="str">
            <v>51172120021214595541</v>
          </cell>
          <cell r="S492" t="str">
            <v>肢体</v>
          </cell>
          <cell r="T492" t="str">
            <v>一级</v>
          </cell>
          <cell r="U492" t="str">
            <v>肢体一级;</v>
          </cell>
        </row>
        <row r="493">
          <cell r="B493" t="str">
            <v>51302119690226055X</v>
          </cell>
          <cell r="C493" t="str">
            <v>男</v>
          </cell>
          <cell r="D493" t="str">
            <v>汉族</v>
          </cell>
          <cell r="E493" t="str">
            <v>初中</v>
          </cell>
          <cell r="F493" t="str">
            <v>已婚</v>
          </cell>
          <cell r="G493" t="str">
            <v>非农业</v>
          </cell>
        </row>
        <row r="493">
          <cell r="I493" t="str">
            <v>18784877990</v>
          </cell>
          <cell r="J493" t="str">
            <v>斌郎街道</v>
          </cell>
          <cell r="K493" t="str">
            <v>桥坝社区</v>
          </cell>
          <cell r="L493" t="str">
            <v>四川省达县斌郎乡桥坝村1组</v>
          </cell>
          <cell r="M493" t="str">
            <v>四川省达县斌郎乡桥坝村1组</v>
          </cell>
          <cell r="N493" t="str">
            <v>吴林香</v>
          </cell>
          <cell r="O493" t="str">
            <v>配偶</v>
          </cell>
        </row>
        <row r="493">
          <cell r="Q493" t="str">
            <v>18784877990</v>
          </cell>
          <cell r="R493" t="str">
            <v>51302119690226055X44B1</v>
          </cell>
          <cell r="S493" t="str">
            <v>肢体</v>
          </cell>
          <cell r="T493" t="str">
            <v>四级</v>
          </cell>
          <cell r="U493" t="str">
            <v>肢体四级;</v>
          </cell>
        </row>
        <row r="494">
          <cell r="B494" t="str">
            <v>513021195605040521</v>
          </cell>
          <cell r="C494" t="str">
            <v>女</v>
          </cell>
          <cell r="D494" t="str">
            <v>汉族</v>
          </cell>
          <cell r="E494" t="str">
            <v>小学</v>
          </cell>
          <cell r="F494" t="str">
            <v>已婚</v>
          </cell>
          <cell r="G494" t="str">
            <v>非农业</v>
          </cell>
        </row>
        <row r="494">
          <cell r="I494" t="str">
            <v>13108184818</v>
          </cell>
          <cell r="J494" t="str">
            <v>斌郎街道</v>
          </cell>
          <cell r="K494" t="str">
            <v>桥坝社区</v>
          </cell>
          <cell r="L494" t="str">
            <v>四川省达县斌郎乡新街８８号附５号</v>
          </cell>
          <cell r="M494" t="str">
            <v>四川省达县斌郎乡新街８８号附５号</v>
          </cell>
        </row>
        <row r="494">
          <cell r="R494" t="str">
            <v>51302119560504052142</v>
          </cell>
          <cell r="S494" t="str">
            <v>肢体</v>
          </cell>
          <cell r="T494" t="str">
            <v>二级</v>
          </cell>
          <cell r="U494" t="str">
            <v>肢体二级;</v>
          </cell>
        </row>
        <row r="495">
          <cell r="B495" t="str">
            <v>513021194501030527</v>
          </cell>
          <cell r="C495" t="str">
            <v>女</v>
          </cell>
          <cell r="D495" t="str">
            <v>汉族</v>
          </cell>
          <cell r="E495" t="str">
            <v>小学</v>
          </cell>
          <cell r="F495" t="str">
            <v>已婚</v>
          </cell>
          <cell r="G495" t="str">
            <v>农业</v>
          </cell>
        </row>
        <row r="495">
          <cell r="I495" t="str">
            <v>15882244174</v>
          </cell>
          <cell r="J495" t="str">
            <v>斌郎街道</v>
          </cell>
          <cell r="K495" t="str">
            <v>桥坝社区</v>
          </cell>
          <cell r="L495" t="str">
            <v>四川省达县斌郎乡中峰村7组</v>
          </cell>
          <cell r="M495" t="str">
            <v>四川省达县斌郎乡中峰村7组</v>
          </cell>
          <cell r="N495" t="str">
            <v>蒋明发</v>
          </cell>
          <cell r="O495" t="str">
            <v>配偶</v>
          </cell>
        </row>
        <row r="495">
          <cell r="Q495" t="str">
            <v>15882244174</v>
          </cell>
          <cell r="R495" t="str">
            <v>51302119450103052742</v>
          </cell>
          <cell r="S495" t="str">
            <v>肢体</v>
          </cell>
          <cell r="T495" t="str">
            <v>二级</v>
          </cell>
          <cell r="U495" t="str">
            <v>肢体二级;</v>
          </cell>
        </row>
        <row r="496">
          <cell r="B496" t="str">
            <v>513021196509290576</v>
          </cell>
          <cell r="C496" t="str">
            <v>男</v>
          </cell>
          <cell r="D496" t="str">
            <v>汉族</v>
          </cell>
          <cell r="E496" t="str">
            <v>初中</v>
          </cell>
          <cell r="F496" t="str">
            <v>未婚</v>
          </cell>
          <cell r="G496" t="str">
            <v>农业</v>
          </cell>
        </row>
        <row r="496">
          <cell r="I496" t="str">
            <v>15082889046</v>
          </cell>
          <cell r="J496" t="str">
            <v>斌郎街道</v>
          </cell>
          <cell r="K496" t="str">
            <v>桥坝社区</v>
          </cell>
          <cell r="L496" t="str">
            <v>四川省达州市达川区斌郎乡桥坝村1组</v>
          </cell>
          <cell r="M496" t="str">
            <v>四川省达州市达川区斌郎乡桥坝村1组</v>
          </cell>
        </row>
        <row r="496">
          <cell r="R496" t="str">
            <v>51302119650929057643</v>
          </cell>
          <cell r="S496" t="str">
            <v>肢体</v>
          </cell>
          <cell r="T496" t="str">
            <v>三级</v>
          </cell>
          <cell r="U496" t="str">
            <v>肢体三级;</v>
          </cell>
        </row>
        <row r="497">
          <cell r="B497" t="str">
            <v>513021197506100049</v>
          </cell>
          <cell r="C497" t="str">
            <v>女</v>
          </cell>
          <cell r="D497" t="str">
            <v>汉族</v>
          </cell>
          <cell r="E497" t="str">
            <v>小学</v>
          </cell>
          <cell r="F497" t="str">
            <v>已婚</v>
          </cell>
          <cell r="G497" t="str">
            <v>农业</v>
          </cell>
        </row>
        <row r="497">
          <cell r="I497" t="str">
            <v>18982881971</v>
          </cell>
          <cell r="J497" t="str">
            <v>斌郎街道</v>
          </cell>
          <cell r="K497" t="str">
            <v>桥坝社区</v>
          </cell>
          <cell r="L497" t="str">
            <v>四川省达州市达川区斌郎街道桥坝社区7组</v>
          </cell>
          <cell r="M497" t="str">
            <v>四川省达州市达川区斌郎街道桥坝社区7组</v>
          </cell>
        </row>
        <row r="497">
          <cell r="O497" t="str">
            <v>其他</v>
          </cell>
        </row>
        <row r="497">
          <cell r="R497" t="str">
            <v>51302119750610004944</v>
          </cell>
          <cell r="S497" t="str">
            <v>肢体</v>
          </cell>
          <cell r="T497" t="str">
            <v>四级</v>
          </cell>
          <cell r="U497" t="str">
            <v>肢体四级;</v>
          </cell>
        </row>
        <row r="498">
          <cell r="B498" t="str">
            <v>513021195303200526</v>
          </cell>
          <cell r="C498" t="str">
            <v>女</v>
          </cell>
          <cell r="D498" t="str">
            <v>汉族</v>
          </cell>
          <cell r="E498" t="str">
            <v>小学</v>
          </cell>
          <cell r="F498" t="str">
            <v>已婚</v>
          </cell>
          <cell r="G498" t="str">
            <v>农业</v>
          </cell>
        </row>
        <row r="498">
          <cell r="I498" t="str">
            <v>15882923616</v>
          </cell>
          <cell r="J498" t="str">
            <v>斌郎街道</v>
          </cell>
          <cell r="K498" t="str">
            <v>桥坝社区</v>
          </cell>
          <cell r="L498" t="str">
            <v>四川省达县斌郞乡中峰村1组</v>
          </cell>
          <cell r="M498" t="str">
            <v>四川省达县斌郞乡中峰村1组</v>
          </cell>
        </row>
        <row r="498">
          <cell r="R498" t="str">
            <v>51302119530320052623</v>
          </cell>
          <cell r="S498" t="str">
            <v>听力</v>
          </cell>
          <cell r="T498" t="str">
            <v>三级</v>
          </cell>
          <cell r="U498" t="str">
            <v>听力三级;</v>
          </cell>
        </row>
        <row r="499">
          <cell r="B499" t="str">
            <v>513021196601070525</v>
          </cell>
          <cell r="C499" t="str">
            <v>女</v>
          </cell>
          <cell r="D499" t="str">
            <v>汉族</v>
          </cell>
          <cell r="E499" t="str">
            <v>小学</v>
          </cell>
          <cell r="F499" t="str">
            <v>已婚</v>
          </cell>
          <cell r="G499" t="str">
            <v>农业</v>
          </cell>
        </row>
        <row r="499">
          <cell r="I499" t="str">
            <v>15281884675</v>
          </cell>
          <cell r="J499" t="str">
            <v>斌郎街道</v>
          </cell>
          <cell r="K499" t="str">
            <v>桥坝社区</v>
          </cell>
          <cell r="L499" t="str">
            <v>四川省达州市达川区斌郎街道桥坝社区5组</v>
          </cell>
          <cell r="M499" t="str">
            <v>四川省达州市达川区斌郎街道桥坝社区5组</v>
          </cell>
          <cell r="N499" t="str">
            <v>邓成全</v>
          </cell>
          <cell r="O499" t="str">
            <v>配偶</v>
          </cell>
        </row>
        <row r="499">
          <cell r="Q499" t="str">
            <v>15281884675</v>
          </cell>
          <cell r="R499" t="str">
            <v>51302119660107052562</v>
          </cell>
          <cell r="S499" t="str">
            <v>精神</v>
          </cell>
          <cell r="T499" t="str">
            <v>二级</v>
          </cell>
          <cell r="U499" t="str">
            <v>精神二级;</v>
          </cell>
        </row>
        <row r="500">
          <cell r="B500" t="str">
            <v>513021197305160555</v>
          </cell>
          <cell r="C500" t="str">
            <v>男</v>
          </cell>
          <cell r="D500" t="str">
            <v>汉族</v>
          </cell>
          <cell r="E500" t="str">
            <v>小学</v>
          </cell>
          <cell r="F500" t="str">
            <v>未婚</v>
          </cell>
          <cell r="G500" t="str">
            <v>农业</v>
          </cell>
        </row>
        <row r="500">
          <cell r="I500" t="str">
            <v>000000000</v>
          </cell>
          <cell r="J500" t="str">
            <v>斌郎街道</v>
          </cell>
          <cell r="K500" t="str">
            <v>桥坝社区</v>
          </cell>
          <cell r="L500" t="str">
            <v>四川省达县斌郞乡中峰村5组</v>
          </cell>
          <cell r="M500" t="str">
            <v>四川省达县斌郞乡中峰村5组</v>
          </cell>
          <cell r="N500" t="str">
            <v>邓成现</v>
          </cell>
          <cell r="O500" t="str">
            <v>父母</v>
          </cell>
        </row>
        <row r="500">
          <cell r="Q500" t="str">
            <v>000000000</v>
          </cell>
          <cell r="R500" t="str">
            <v>51302119730516055552</v>
          </cell>
          <cell r="S500" t="str">
            <v>智力</v>
          </cell>
          <cell r="T500" t="str">
            <v>二级</v>
          </cell>
          <cell r="U500" t="str">
            <v>智力二级;</v>
          </cell>
        </row>
        <row r="501">
          <cell r="B501" t="str">
            <v>513021193704190550</v>
          </cell>
          <cell r="C501" t="str">
            <v>男</v>
          </cell>
          <cell r="D501" t="str">
            <v>汉族</v>
          </cell>
          <cell r="E501" t="str">
            <v>小学</v>
          </cell>
          <cell r="F501" t="str">
            <v>已婚</v>
          </cell>
          <cell r="G501" t="str">
            <v>农业</v>
          </cell>
        </row>
        <row r="501">
          <cell r="I501" t="str">
            <v>18180932732</v>
          </cell>
          <cell r="J501" t="str">
            <v>斌郎街道</v>
          </cell>
          <cell r="K501" t="str">
            <v>桥坝社区</v>
          </cell>
          <cell r="L501" t="str">
            <v>四川省达州市达川区斌郎街道桥坝社区2组</v>
          </cell>
          <cell r="M501" t="str">
            <v>四川省达州市达川区斌郎街道桥坝社区2组</v>
          </cell>
        </row>
        <row r="501">
          <cell r="R501" t="str">
            <v>51302119370419055044</v>
          </cell>
          <cell r="S501" t="str">
            <v>肢体</v>
          </cell>
          <cell r="T501" t="str">
            <v>四级</v>
          </cell>
          <cell r="U501" t="str">
            <v>肢体四级;</v>
          </cell>
        </row>
        <row r="502">
          <cell r="B502" t="str">
            <v>513021197406241856</v>
          </cell>
          <cell r="C502" t="str">
            <v>男</v>
          </cell>
          <cell r="D502" t="str">
            <v>汉族</v>
          </cell>
          <cell r="E502" t="str">
            <v>小学</v>
          </cell>
          <cell r="F502" t="str">
            <v>未婚</v>
          </cell>
          <cell r="G502" t="str">
            <v>农业</v>
          </cell>
        </row>
        <row r="502">
          <cell r="I502" t="str">
            <v>15984763622</v>
          </cell>
          <cell r="J502" t="str">
            <v>斌郎街道</v>
          </cell>
          <cell r="K502" t="str">
            <v>桥坝社区</v>
          </cell>
          <cell r="L502" t="str">
            <v>四川省达县斌郎乡桥坝村1组</v>
          </cell>
          <cell r="M502" t="str">
            <v>四川省达县斌郎乡桥坝村1组</v>
          </cell>
        </row>
        <row r="502">
          <cell r="R502" t="str">
            <v>51302119740624185643B1</v>
          </cell>
          <cell r="S502" t="str">
            <v>肢体</v>
          </cell>
          <cell r="T502" t="str">
            <v>三级</v>
          </cell>
          <cell r="U502" t="str">
            <v>肢体三级;</v>
          </cell>
        </row>
        <row r="503">
          <cell r="B503" t="str">
            <v>513021197108070550</v>
          </cell>
          <cell r="C503" t="str">
            <v>男</v>
          </cell>
          <cell r="D503" t="str">
            <v>汉族</v>
          </cell>
          <cell r="E503" t="str">
            <v>初中</v>
          </cell>
          <cell r="F503" t="str">
            <v>未婚</v>
          </cell>
          <cell r="G503" t="str">
            <v>农业</v>
          </cell>
        </row>
        <row r="503">
          <cell r="I503" t="str">
            <v>18011514065</v>
          </cell>
          <cell r="J503" t="str">
            <v>斌郎街道</v>
          </cell>
          <cell r="K503" t="str">
            <v>桥坝社区</v>
          </cell>
          <cell r="L503" t="str">
            <v>四川省达县斌郞乡中峰村2组</v>
          </cell>
          <cell r="M503" t="str">
            <v>四川省达县斌郞乡中峰村2组</v>
          </cell>
          <cell r="N503" t="str">
            <v>周密</v>
          </cell>
          <cell r="O503" t="str">
            <v>父母</v>
          </cell>
        </row>
        <row r="503">
          <cell r="Q503" t="str">
            <v>18011514065</v>
          </cell>
          <cell r="R503" t="str">
            <v>51302119710807055063</v>
          </cell>
          <cell r="S503" t="str">
            <v>精神</v>
          </cell>
          <cell r="T503" t="str">
            <v>三级</v>
          </cell>
          <cell r="U503" t="str">
            <v>精神三级;</v>
          </cell>
        </row>
        <row r="504">
          <cell r="B504" t="str">
            <v>513021196305170556</v>
          </cell>
          <cell r="C504" t="str">
            <v>男</v>
          </cell>
          <cell r="D504" t="str">
            <v>汉族</v>
          </cell>
          <cell r="E504" t="str">
            <v>初中</v>
          </cell>
          <cell r="F504" t="str">
            <v>已婚</v>
          </cell>
          <cell r="G504" t="str">
            <v>农业</v>
          </cell>
        </row>
        <row r="504">
          <cell r="I504" t="str">
            <v>13568341079</v>
          </cell>
          <cell r="J504" t="str">
            <v>斌郎街道</v>
          </cell>
          <cell r="K504" t="str">
            <v>桥坝社区</v>
          </cell>
          <cell r="L504" t="str">
            <v>四川省达县斌郞乡中峰村7组</v>
          </cell>
          <cell r="M504" t="str">
            <v>四川省达州市达川区斌郞乡中峰村7组</v>
          </cell>
        </row>
        <row r="504">
          <cell r="R504" t="str">
            <v>51302119630517055642</v>
          </cell>
          <cell r="S504" t="str">
            <v>肢体</v>
          </cell>
          <cell r="T504" t="str">
            <v>二级</v>
          </cell>
          <cell r="U504" t="str">
            <v>肢体二级;</v>
          </cell>
        </row>
        <row r="505">
          <cell r="B505" t="str">
            <v>513021197302117447</v>
          </cell>
          <cell r="C505" t="str">
            <v>女</v>
          </cell>
          <cell r="D505" t="str">
            <v>汉族</v>
          </cell>
          <cell r="E505" t="str">
            <v>初中</v>
          </cell>
          <cell r="F505" t="str">
            <v>已婚</v>
          </cell>
          <cell r="G505" t="str">
            <v>农业</v>
          </cell>
        </row>
        <row r="505">
          <cell r="I505" t="str">
            <v>0000000000</v>
          </cell>
          <cell r="J505" t="str">
            <v>斌郎街道</v>
          </cell>
          <cell r="K505" t="str">
            <v>桥坝社区</v>
          </cell>
          <cell r="L505" t="str">
            <v>四川省达县斌郎乡桥坝村6组</v>
          </cell>
          <cell r="M505" t="str">
            <v>四川省达县斌郎乡桥坝村6组</v>
          </cell>
        </row>
        <row r="505">
          <cell r="R505" t="str">
            <v>51302119730211744714</v>
          </cell>
          <cell r="S505" t="str">
            <v>视力</v>
          </cell>
          <cell r="T505" t="str">
            <v>四级</v>
          </cell>
          <cell r="U505" t="str">
            <v>视力四级;</v>
          </cell>
        </row>
        <row r="506">
          <cell r="B506" t="str">
            <v>513021195411080525</v>
          </cell>
          <cell r="C506" t="str">
            <v>女</v>
          </cell>
          <cell r="D506" t="str">
            <v>汉族</v>
          </cell>
          <cell r="E506" t="str">
            <v>小学</v>
          </cell>
          <cell r="F506" t="str">
            <v>已婚</v>
          </cell>
          <cell r="G506" t="str">
            <v>农业</v>
          </cell>
        </row>
        <row r="506">
          <cell r="I506" t="str">
            <v>00000000</v>
          </cell>
          <cell r="J506" t="str">
            <v>斌郎街道</v>
          </cell>
          <cell r="K506" t="str">
            <v>桥坝社区</v>
          </cell>
          <cell r="L506" t="str">
            <v>四川省达县斌郞乡中峰村1组</v>
          </cell>
          <cell r="M506" t="str">
            <v>四川省达县斌郞乡中峰村1组</v>
          </cell>
        </row>
        <row r="506">
          <cell r="R506" t="str">
            <v>51302119541108052522</v>
          </cell>
          <cell r="S506" t="str">
            <v>听力</v>
          </cell>
          <cell r="T506" t="str">
            <v>二级</v>
          </cell>
          <cell r="U506" t="str">
            <v>听力二级;</v>
          </cell>
        </row>
        <row r="507">
          <cell r="B507" t="str">
            <v>513021197608280554</v>
          </cell>
          <cell r="C507" t="str">
            <v>男</v>
          </cell>
          <cell r="D507" t="str">
            <v>汉族</v>
          </cell>
          <cell r="E507" t="str">
            <v>小学</v>
          </cell>
          <cell r="F507" t="str">
            <v>已婚</v>
          </cell>
          <cell r="G507" t="str">
            <v>农业</v>
          </cell>
        </row>
        <row r="507">
          <cell r="I507" t="str">
            <v>13404032251</v>
          </cell>
          <cell r="J507" t="str">
            <v>斌郎街道</v>
          </cell>
          <cell r="K507" t="str">
            <v>桥坝社区</v>
          </cell>
          <cell r="L507" t="str">
            <v>四川省达州市达川区斌郎街道桥坝社区8组</v>
          </cell>
          <cell r="M507" t="str">
            <v>四川省达州市达川区斌郎街道桥坝社区8组</v>
          </cell>
          <cell r="N507" t="str">
            <v>周吉秀</v>
          </cell>
          <cell r="O507" t="str">
            <v>父母</v>
          </cell>
        </row>
        <row r="507">
          <cell r="Q507" t="str">
            <v>13404032251</v>
          </cell>
          <cell r="R507" t="str">
            <v>51302119760828055452</v>
          </cell>
          <cell r="S507" t="str">
            <v>智力</v>
          </cell>
          <cell r="T507" t="str">
            <v>二级</v>
          </cell>
          <cell r="U507" t="str">
            <v>智力二级;</v>
          </cell>
        </row>
        <row r="508">
          <cell r="B508" t="str">
            <v>513021197308140576</v>
          </cell>
          <cell r="C508" t="str">
            <v>男</v>
          </cell>
          <cell r="D508" t="str">
            <v>汉族</v>
          </cell>
          <cell r="E508" t="str">
            <v>小学</v>
          </cell>
          <cell r="F508" t="str">
            <v>已婚</v>
          </cell>
          <cell r="G508" t="str">
            <v>农业</v>
          </cell>
        </row>
        <row r="508">
          <cell r="I508" t="str">
            <v>13404038576</v>
          </cell>
          <cell r="J508" t="str">
            <v>斌郎街道</v>
          </cell>
          <cell r="K508" t="str">
            <v>桥坝社区</v>
          </cell>
          <cell r="L508" t="str">
            <v>四川省达县斌郞乡中峰村4组</v>
          </cell>
          <cell r="M508" t="str">
            <v>四川省达县斌郞乡中峰村4组</v>
          </cell>
        </row>
        <row r="508">
          <cell r="R508" t="str">
            <v>51302119730814057614</v>
          </cell>
          <cell r="S508" t="str">
            <v>视力</v>
          </cell>
          <cell r="T508" t="str">
            <v>四级</v>
          </cell>
          <cell r="U508" t="str">
            <v>视力四级;</v>
          </cell>
        </row>
        <row r="509">
          <cell r="B509" t="str">
            <v>513021198205210556</v>
          </cell>
          <cell r="C509" t="str">
            <v>男</v>
          </cell>
          <cell r="D509" t="str">
            <v>汉族</v>
          </cell>
          <cell r="E509" t="str">
            <v>初中</v>
          </cell>
          <cell r="F509" t="str">
            <v>已婚</v>
          </cell>
          <cell r="G509" t="str">
            <v>农业</v>
          </cell>
        </row>
        <row r="509">
          <cell r="I509" t="str">
            <v>00000000000</v>
          </cell>
          <cell r="J509" t="str">
            <v>斌郎街道</v>
          </cell>
          <cell r="K509" t="str">
            <v>桥坝社区</v>
          </cell>
          <cell r="L509" t="str">
            <v>四川省达县斌郎乡桥坝村5组</v>
          </cell>
          <cell r="M509" t="str">
            <v>四川省达县斌郎乡桥坝村5组</v>
          </cell>
        </row>
        <row r="509">
          <cell r="R509" t="str">
            <v>51302119820521055644B1</v>
          </cell>
          <cell r="S509" t="str">
            <v>肢体</v>
          </cell>
          <cell r="T509" t="str">
            <v>四级</v>
          </cell>
          <cell r="U509" t="str">
            <v>肢体四级;</v>
          </cell>
        </row>
        <row r="510">
          <cell r="B510" t="str">
            <v>513021197207110554</v>
          </cell>
          <cell r="C510" t="str">
            <v>男</v>
          </cell>
          <cell r="D510" t="str">
            <v>汉族</v>
          </cell>
          <cell r="E510" t="str">
            <v>小学</v>
          </cell>
          <cell r="F510" t="str">
            <v>已婚</v>
          </cell>
          <cell r="G510" t="str">
            <v>农业</v>
          </cell>
        </row>
        <row r="510">
          <cell r="I510" t="str">
            <v>18881876393</v>
          </cell>
          <cell r="J510" t="str">
            <v>斌郎街道</v>
          </cell>
          <cell r="K510" t="str">
            <v>桥坝社区</v>
          </cell>
          <cell r="L510" t="str">
            <v>四川省达县斌郞乡桥坝村8组</v>
          </cell>
          <cell r="M510" t="str">
            <v>四川省达县斌郞乡桥坝村8组</v>
          </cell>
        </row>
        <row r="510">
          <cell r="R510" t="str">
            <v>51302119720711055424</v>
          </cell>
          <cell r="S510" t="str">
            <v>听力</v>
          </cell>
          <cell r="T510" t="str">
            <v>四级</v>
          </cell>
          <cell r="U510" t="str">
            <v>听力四级;</v>
          </cell>
        </row>
        <row r="511">
          <cell r="B511" t="str">
            <v>513021197109240574</v>
          </cell>
          <cell r="C511" t="str">
            <v>男</v>
          </cell>
          <cell r="D511" t="str">
            <v>汉族</v>
          </cell>
          <cell r="E511" t="str">
            <v>小学</v>
          </cell>
          <cell r="F511" t="str">
            <v>未婚</v>
          </cell>
          <cell r="G511" t="str">
            <v>农业</v>
          </cell>
        </row>
        <row r="511">
          <cell r="I511" t="str">
            <v>13778332276</v>
          </cell>
          <cell r="J511" t="str">
            <v>斌郎街道</v>
          </cell>
          <cell r="K511" t="str">
            <v>桥坝社区</v>
          </cell>
          <cell r="L511" t="str">
            <v>四川省达州市达川区斌郎街道桥坝社区1组</v>
          </cell>
          <cell r="M511" t="str">
            <v>四川省达州市达川区斌郎街道桥坝社区1组</v>
          </cell>
          <cell r="N511" t="str">
            <v>杜世玉</v>
          </cell>
          <cell r="O511" t="str">
            <v>父母</v>
          </cell>
        </row>
        <row r="511">
          <cell r="Q511" t="str">
            <v>13778332276</v>
          </cell>
          <cell r="R511" t="str">
            <v>51302119710924057452</v>
          </cell>
          <cell r="S511" t="str">
            <v>智力</v>
          </cell>
          <cell r="T511" t="str">
            <v>二级</v>
          </cell>
          <cell r="U511" t="str">
            <v>智力二级;</v>
          </cell>
        </row>
        <row r="512">
          <cell r="B512" t="str">
            <v>513021196309230595</v>
          </cell>
          <cell r="C512" t="str">
            <v>男</v>
          </cell>
          <cell r="D512" t="str">
            <v>汉族</v>
          </cell>
          <cell r="E512" t="str">
            <v>小学</v>
          </cell>
          <cell r="F512" t="str">
            <v>已婚</v>
          </cell>
          <cell r="G512" t="str">
            <v>农业</v>
          </cell>
        </row>
        <row r="512">
          <cell r="I512" t="str">
            <v>18281846729</v>
          </cell>
          <cell r="J512" t="str">
            <v>斌郎街道</v>
          </cell>
          <cell r="K512" t="str">
            <v>桥坝社区</v>
          </cell>
          <cell r="L512" t="str">
            <v>四川省达县斌郞乡中峰村7组</v>
          </cell>
          <cell r="M512" t="str">
            <v>四川省达县斌郞乡中峰村7组</v>
          </cell>
        </row>
        <row r="512">
          <cell r="R512" t="str">
            <v>51302119630923059544</v>
          </cell>
          <cell r="S512" t="str">
            <v>肢体</v>
          </cell>
          <cell r="T512" t="str">
            <v>四级</v>
          </cell>
          <cell r="U512" t="str">
            <v>肢体四级;</v>
          </cell>
        </row>
        <row r="513">
          <cell r="B513" t="str">
            <v>513021196001250522</v>
          </cell>
          <cell r="C513" t="str">
            <v>女</v>
          </cell>
          <cell r="D513" t="str">
            <v>汉族</v>
          </cell>
          <cell r="E513" t="str">
            <v>小学</v>
          </cell>
          <cell r="F513" t="str">
            <v>已婚</v>
          </cell>
          <cell r="G513" t="str">
            <v>农业</v>
          </cell>
        </row>
        <row r="513">
          <cell r="I513" t="str">
            <v>13982829872</v>
          </cell>
          <cell r="J513" t="str">
            <v>斌郎街道</v>
          </cell>
          <cell r="K513" t="str">
            <v>桥坝社区</v>
          </cell>
          <cell r="L513" t="str">
            <v>四川省达县斌郞乡中峰村1组</v>
          </cell>
          <cell r="M513" t="str">
            <v>四川省达县斌郞乡中峰村1组</v>
          </cell>
        </row>
        <row r="513">
          <cell r="R513" t="str">
            <v>51302119600125052221</v>
          </cell>
          <cell r="S513" t="str">
            <v>听力</v>
          </cell>
          <cell r="T513" t="str">
            <v>一级</v>
          </cell>
          <cell r="U513" t="str">
            <v>听力一级;</v>
          </cell>
        </row>
        <row r="514">
          <cell r="B514" t="str">
            <v>513021194905240555</v>
          </cell>
          <cell r="C514" t="str">
            <v>男</v>
          </cell>
          <cell r="D514" t="str">
            <v>汉族</v>
          </cell>
          <cell r="E514" t="str">
            <v>小学</v>
          </cell>
          <cell r="F514" t="str">
            <v>已婚</v>
          </cell>
          <cell r="G514" t="str">
            <v>农业</v>
          </cell>
        </row>
        <row r="514">
          <cell r="I514" t="str">
            <v>13551442813</v>
          </cell>
          <cell r="J514" t="str">
            <v>斌郎街道</v>
          </cell>
          <cell r="K514" t="str">
            <v>桥坝社区</v>
          </cell>
          <cell r="L514" t="str">
            <v>四川省达县斌郞乡中峰村3组</v>
          </cell>
          <cell r="M514" t="str">
            <v>四川省达县斌郞乡中峰村3组</v>
          </cell>
          <cell r="N514" t="str">
            <v>刘兴淑</v>
          </cell>
          <cell r="O514" t="str">
            <v>配偶</v>
          </cell>
        </row>
        <row r="514">
          <cell r="Q514" t="str">
            <v>13551442813</v>
          </cell>
          <cell r="R514" t="str">
            <v>51302119490524055562</v>
          </cell>
          <cell r="S514" t="str">
            <v>精神</v>
          </cell>
          <cell r="T514" t="str">
            <v>二级</v>
          </cell>
          <cell r="U514" t="str">
            <v>精神二级;</v>
          </cell>
        </row>
        <row r="515">
          <cell r="B515" t="str">
            <v>513021195710270556</v>
          </cell>
          <cell r="C515" t="str">
            <v>男</v>
          </cell>
          <cell r="D515" t="str">
            <v>汉族</v>
          </cell>
          <cell r="E515" t="str">
            <v>小学</v>
          </cell>
          <cell r="F515" t="str">
            <v>已婚</v>
          </cell>
          <cell r="G515" t="str">
            <v>农业</v>
          </cell>
        </row>
        <row r="515">
          <cell r="I515" t="str">
            <v>15182802643</v>
          </cell>
          <cell r="J515" t="str">
            <v>斌郎街道</v>
          </cell>
          <cell r="K515" t="str">
            <v>桥坝社区</v>
          </cell>
          <cell r="L515" t="str">
            <v>四川省达州市达川区斌郎街道桥坝社区4组</v>
          </cell>
          <cell r="M515" t="str">
            <v>四川省达州市达川区斌郎街道桥坝社区4组</v>
          </cell>
        </row>
        <row r="515">
          <cell r="R515" t="str">
            <v>51302119571027055644</v>
          </cell>
          <cell r="S515" t="str">
            <v>肢体</v>
          </cell>
          <cell r="T515" t="str">
            <v>四级</v>
          </cell>
          <cell r="U515" t="str">
            <v>肢体四级;</v>
          </cell>
        </row>
        <row r="516">
          <cell r="B516" t="str">
            <v>513021197405040550</v>
          </cell>
          <cell r="C516" t="str">
            <v>男</v>
          </cell>
          <cell r="D516" t="str">
            <v>汉族</v>
          </cell>
          <cell r="E516" t="str">
            <v>初中</v>
          </cell>
          <cell r="F516" t="str">
            <v>未婚</v>
          </cell>
          <cell r="G516" t="str">
            <v>农业</v>
          </cell>
        </row>
        <row r="516">
          <cell r="I516" t="str">
            <v>13547252043</v>
          </cell>
          <cell r="J516" t="str">
            <v>斌郎街道</v>
          </cell>
          <cell r="K516" t="str">
            <v>桥坝社区</v>
          </cell>
          <cell r="L516" t="str">
            <v>四川省达县斌郞乡中峰村1组</v>
          </cell>
          <cell r="M516" t="str">
            <v>四川省达县斌郞乡中峰村1组</v>
          </cell>
        </row>
        <row r="516">
          <cell r="R516" t="str">
            <v>51302119740504055044</v>
          </cell>
          <cell r="S516" t="str">
            <v>肢体</v>
          </cell>
          <cell r="T516" t="str">
            <v>四级</v>
          </cell>
          <cell r="U516" t="str">
            <v>肢体四级;</v>
          </cell>
        </row>
        <row r="517">
          <cell r="B517" t="str">
            <v>511721200704235957</v>
          </cell>
          <cell r="C517" t="str">
            <v>男</v>
          </cell>
          <cell r="D517" t="str">
            <v>汉族</v>
          </cell>
          <cell r="E517" t="str">
            <v>文盲</v>
          </cell>
          <cell r="F517" t="str">
            <v>未婚</v>
          </cell>
          <cell r="G517" t="str">
            <v>农业</v>
          </cell>
        </row>
        <row r="517">
          <cell r="I517" t="str">
            <v>18284628712</v>
          </cell>
          <cell r="J517" t="str">
            <v>斌郎街道</v>
          </cell>
          <cell r="K517" t="str">
            <v>桥坝社区</v>
          </cell>
          <cell r="L517" t="str">
            <v>四川省达县斌郞乡桥坝村4组</v>
          </cell>
          <cell r="M517" t="str">
            <v>四川省达县斌郞乡桥坝村4组</v>
          </cell>
          <cell r="N517" t="str">
            <v>石光伟</v>
          </cell>
          <cell r="O517" t="str">
            <v>父母</v>
          </cell>
        </row>
        <row r="517">
          <cell r="Q517" t="str">
            <v>18284628712</v>
          </cell>
          <cell r="R517" t="str">
            <v>51172120070423595742</v>
          </cell>
          <cell r="S517" t="str">
            <v>肢体</v>
          </cell>
          <cell r="T517" t="str">
            <v>二级</v>
          </cell>
          <cell r="U517" t="str">
            <v>肢体二级;</v>
          </cell>
        </row>
        <row r="518">
          <cell r="B518" t="str">
            <v>511721198706065955</v>
          </cell>
          <cell r="C518" t="str">
            <v>男</v>
          </cell>
          <cell r="D518" t="str">
            <v>汉族</v>
          </cell>
          <cell r="E518" t="str">
            <v>文盲</v>
          </cell>
          <cell r="F518" t="str">
            <v>离婚</v>
          </cell>
          <cell r="G518" t="str">
            <v>农业</v>
          </cell>
        </row>
        <row r="518">
          <cell r="I518" t="str">
            <v>15281884675</v>
          </cell>
          <cell r="J518" t="str">
            <v>斌郎街道</v>
          </cell>
          <cell r="K518" t="str">
            <v>桥坝社区</v>
          </cell>
          <cell r="L518" t="str">
            <v>四川省达县斌郎乡中峰村5组</v>
          </cell>
          <cell r="M518" t="str">
            <v>四川省达县斌郎乡中峰村5组</v>
          </cell>
          <cell r="N518" t="str">
            <v>邓成全</v>
          </cell>
          <cell r="O518" t="str">
            <v>父母</v>
          </cell>
        </row>
        <row r="518">
          <cell r="Q518" t="str">
            <v>15281884675</v>
          </cell>
          <cell r="R518" t="str">
            <v>51172119870606595562</v>
          </cell>
          <cell r="S518" t="str">
            <v>精神</v>
          </cell>
          <cell r="T518" t="str">
            <v>二级</v>
          </cell>
          <cell r="U518" t="str">
            <v>精神二级;</v>
          </cell>
        </row>
        <row r="519">
          <cell r="B519" t="str">
            <v>513021195312262104</v>
          </cell>
          <cell r="C519" t="str">
            <v>女</v>
          </cell>
          <cell r="D519" t="str">
            <v>汉族</v>
          </cell>
          <cell r="E519" t="str">
            <v>小学</v>
          </cell>
          <cell r="F519" t="str">
            <v>已婚</v>
          </cell>
          <cell r="G519" t="str">
            <v>农业</v>
          </cell>
        </row>
        <row r="519">
          <cell r="I519" t="str">
            <v>15892986310</v>
          </cell>
          <cell r="J519" t="str">
            <v>斌郎街道</v>
          </cell>
          <cell r="K519" t="str">
            <v>桥坝社区</v>
          </cell>
          <cell r="L519" t="str">
            <v>四川省达县斌郞乡中峰村5组</v>
          </cell>
          <cell r="M519" t="str">
            <v>四川省达县斌郞乡中峰村5组</v>
          </cell>
        </row>
        <row r="519">
          <cell r="R519" t="str">
            <v>51302119531226210433</v>
          </cell>
          <cell r="S519" t="str">
            <v>言语</v>
          </cell>
          <cell r="T519" t="str">
            <v>三级</v>
          </cell>
          <cell r="U519" t="str">
            <v>言语三级;</v>
          </cell>
        </row>
        <row r="520">
          <cell r="B520" t="str">
            <v>51302119550505052X</v>
          </cell>
          <cell r="C520" t="str">
            <v>女</v>
          </cell>
          <cell r="D520" t="str">
            <v>汉族</v>
          </cell>
          <cell r="E520" t="str">
            <v>文盲</v>
          </cell>
          <cell r="F520" t="str">
            <v>已婚</v>
          </cell>
          <cell r="G520" t="str">
            <v>农业</v>
          </cell>
        </row>
        <row r="520">
          <cell r="I520" t="str">
            <v>13521166685</v>
          </cell>
          <cell r="J520" t="str">
            <v>斌郎街道</v>
          </cell>
          <cell r="K520" t="str">
            <v>桥坝社区</v>
          </cell>
          <cell r="L520" t="str">
            <v>四川省达县斌郞乡中峰村7组</v>
          </cell>
          <cell r="M520" t="str">
            <v>四川省达县斌郞乡中峰村7组</v>
          </cell>
          <cell r="N520" t="str">
            <v>陈跃平</v>
          </cell>
          <cell r="O520" t="str">
            <v>父母</v>
          </cell>
        </row>
        <row r="520">
          <cell r="Q520" t="str">
            <v>13521166685</v>
          </cell>
          <cell r="R520" t="str">
            <v>51302119550505052X52</v>
          </cell>
          <cell r="S520" t="str">
            <v>智力</v>
          </cell>
          <cell r="T520" t="str">
            <v>二级</v>
          </cell>
          <cell r="U520" t="str">
            <v>智力二级;</v>
          </cell>
        </row>
        <row r="521">
          <cell r="B521" t="str">
            <v>513021196611020572</v>
          </cell>
          <cell r="C521" t="str">
            <v>男</v>
          </cell>
          <cell r="D521" t="str">
            <v>汉族</v>
          </cell>
          <cell r="E521" t="str">
            <v>小学</v>
          </cell>
          <cell r="F521" t="str">
            <v>已婚</v>
          </cell>
          <cell r="G521" t="str">
            <v>农业</v>
          </cell>
        </row>
        <row r="521">
          <cell r="I521" t="str">
            <v>15892982018</v>
          </cell>
          <cell r="J521" t="str">
            <v>斌郎街道</v>
          </cell>
          <cell r="K521" t="str">
            <v>桥坝社区</v>
          </cell>
          <cell r="L521" t="str">
            <v>四川省达州市达川区斌郎街道桥坝社区1组</v>
          </cell>
          <cell r="M521" t="str">
            <v>四川省达州市达川区斌郎街道桥坝社区1组</v>
          </cell>
        </row>
        <row r="521">
          <cell r="R521" t="str">
            <v>51302119661102057244</v>
          </cell>
          <cell r="S521" t="str">
            <v>肢体</v>
          </cell>
          <cell r="T521" t="str">
            <v>四级</v>
          </cell>
          <cell r="U521" t="str">
            <v>肢体四级;</v>
          </cell>
        </row>
        <row r="522">
          <cell r="B522" t="str">
            <v>511721200812145959</v>
          </cell>
          <cell r="C522" t="str">
            <v>男</v>
          </cell>
          <cell r="D522" t="str">
            <v>汉族</v>
          </cell>
          <cell r="E522" t="str">
            <v>文盲</v>
          </cell>
          <cell r="F522" t="str">
            <v>未婚</v>
          </cell>
          <cell r="G522" t="str">
            <v>农业</v>
          </cell>
        </row>
        <row r="522">
          <cell r="I522" t="str">
            <v>13684226976</v>
          </cell>
          <cell r="J522" t="str">
            <v>斌郎街道</v>
          </cell>
          <cell r="K522" t="str">
            <v>桥坝社区</v>
          </cell>
          <cell r="L522" t="str">
            <v>四川省达县斌郞乡中峰村7组</v>
          </cell>
          <cell r="M522" t="str">
            <v>四川省达县斌郞乡中峰村7组</v>
          </cell>
          <cell r="N522" t="str">
            <v>唐华银</v>
          </cell>
          <cell r="O522" t="str">
            <v>父母</v>
          </cell>
        </row>
        <row r="522">
          <cell r="Q522" t="str">
            <v>13684226976</v>
          </cell>
          <cell r="R522" t="str">
            <v>51172120081214595973</v>
          </cell>
          <cell r="S522" t="str">
            <v>多重</v>
          </cell>
          <cell r="T522" t="str">
            <v>三级</v>
          </cell>
          <cell r="U522" t="str">
            <v>视力三级;肢体三级;</v>
          </cell>
        </row>
        <row r="523">
          <cell r="B523" t="str">
            <v>513021196912040550</v>
          </cell>
          <cell r="C523" t="str">
            <v>男</v>
          </cell>
          <cell r="D523" t="str">
            <v>汉族</v>
          </cell>
          <cell r="E523" t="str">
            <v>小学</v>
          </cell>
          <cell r="F523" t="str">
            <v>已婚</v>
          </cell>
          <cell r="G523" t="str">
            <v>农业</v>
          </cell>
        </row>
        <row r="523">
          <cell r="I523" t="str">
            <v>18157648713</v>
          </cell>
          <cell r="J523" t="str">
            <v>斌郎街道</v>
          </cell>
          <cell r="K523" t="str">
            <v>桥坝社区</v>
          </cell>
          <cell r="L523" t="str">
            <v>四川省达县斌郎乡桥坝村7组</v>
          </cell>
          <cell r="M523" t="str">
            <v>四川省达县斌郎乡桥坝村7组</v>
          </cell>
          <cell r="N523" t="str">
            <v>林俊</v>
          </cell>
          <cell r="O523" t="str">
            <v>女</v>
          </cell>
        </row>
        <row r="523">
          <cell r="Q523" t="str">
            <v>18157648713</v>
          </cell>
          <cell r="R523" t="str">
            <v>51302119691204055063</v>
          </cell>
          <cell r="S523" t="str">
            <v>精神</v>
          </cell>
          <cell r="T523" t="str">
            <v>三级</v>
          </cell>
          <cell r="U523" t="str">
            <v>精神三级;</v>
          </cell>
        </row>
        <row r="524">
          <cell r="B524" t="str">
            <v>513021196405120556</v>
          </cell>
          <cell r="C524" t="str">
            <v>男</v>
          </cell>
          <cell r="D524" t="str">
            <v>汉族</v>
          </cell>
          <cell r="E524" t="str">
            <v>小学</v>
          </cell>
          <cell r="F524" t="str">
            <v>已婚</v>
          </cell>
          <cell r="G524" t="str">
            <v>农业</v>
          </cell>
        </row>
        <row r="524">
          <cell r="I524" t="str">
            <v>18781884178</v>
          </cell>
          <cell r="J524" t="str">
            <v>斌郎街道</v>
          </cell>
          <cell r="K524" t="str">
            <v>桥坝社区</v>
          </cell>
          <cell r="L524" t="str">
            <v>四川省达县斌郞乡中峰村5组</v>
          </cell>
          <cell r="M524" t="str">
            <v>四川省达县斌郞乡中峰村5组</v>
          </cell>
        </row>
        <row r="524">
          <cell r="R524" t="str">
            <v>51302119640512055644</v>
          </cell>
          <cell r="S524" t="str">
            <v>肢体</v>
          </cell>
          <cell r="T524" t="str">
            <v>四级</v>
          </cell>
          <cell r="U524" t="str">
            <v>肢体四级;</v>
          </cell>
        </row>
        <row r="525">
          <cell r="B525" t="str">
            <v>513021195503270553</v>
          </cell>
          <cell r="C525" t="str">
            <v>男</v>
          </cell>
          <cell r="D525" t="str">
            <v>汉族</v>
          </cell>
          <cell r="E525" t="str">
            <v>小学</v>
          </cell>
          <cell r="F525" t="str">
            <v>已婚</v>
          </cell>
          <cell r="G525" t="str">
            <v>农业</v>
          </cell>
        </row>
        <row r="525">
          <cell r="I525" t="str">
            <v>17197218352</v>
          </cell>
          <cell r="J525" t="str">
            <v>斌郎街道</v>
          </cell>
          <cell r="K525" t="str">
            <v>桥坝社区</v>
          </cell>
          <cell r="L525" t="str">
            <v>四川省达县斌郎乡桥坝村8组</v>
          </cell>
          <cell r="M525" t="str">
            <v>四川省达县斌郎乡桥坝村8组</v>
          </cell>
        </row>
        <row r="525">
          <cell r="R525" t="str">
            <v>51302119550327055343</v>
          </cell>
          <cell r="S525" t="str">
            <v>肢体</v>
          </cell>
          <cell r="T525" t="str">
            <v>三级</v>
          </cell>
          <cell r="U525" t="str">
            <v>肢体三级;</v>
          </cell>
        </row>
        <row r="526">
          <cell r="B526" t="str">
            <v>513021195311260553</v>
          </cell>
          <cell r="C526" t="str">
            <v>男</v>
          </cell>
          <cell r="D526" t="str">
            <v>汉族</v>
          </cell>
          <cell r="E526" t="str">
            <v>初中</v>
          </cell>
          <cell r="F526" t="str">
            <v>已婚</v>
          </cell>
          <cell r="G526" t="str">
            <v>农业</v>
          </cell>
        </row>
        <row r="526">
          <cell r="I526" t="str">
            <v>18282919636</v>
          </cell>
          <cell r="J526" t="str">
            <v>斌郎街道</v>
          </cell>
          <cell r="K526" t="str">
            <v>桥坝社区</v>
          </cell>
          <cell r="L526" t="str">
            <v>四川省达县斌郞乡桥坝村1组</v>
          </cell>
          <cell r="M526" t="str">
            <v>四川省达县斌郞乡桥坝村1组</v>
          </cell>
        </row>
        <row r="526">
          <cell r="R526" t="str">
            <v>51302119531126055344</v>
          </cell>
          <cell r="S526" t="str">
            <v>肢体</v>
          </cell>
          <cell r="T526" t="str">
            <v>四级</v>
          </cell>
          <cell r="U526" t="str">
            <v>肢体四级;</v>
          </cell>
        </row>
        <row r="527">
          <cell r="B527" t="str">
            <v>513021194405190555</v>
          </cell>
          <cell r="C527" t="str">
            <v>男</v>
          </cell>
          <cell r="D527" t="str">
            <v>汉族</v>
          </cell>
          <cell r="E527" t="str">
            <v>小学</v>
          </cell>
          <cell r="F527" t="str">
            <v>已婚</v>
          </cell>
          <cell r="G527" t="str">
            <v>农业</v>
          </cell>
        </row>
        <row r="527">
          <cell r="I527" t="str">
            <v>13558546020</v>
          </cell>
          <cell r="J527" t="str">
            <v>斌郎街道</v>
          </cell>
          <cell r="K527" t="str">
            <v>桥坝社区</v>
          </cell>
          <cell r="L527" t="str">
            <v>四川省达县斌郞乡桥坝村2组</v>
          </cell>
          <cell r="M527" t="str">
            <v>四川省达州市达川区斌郞乡桥坝村2组</v>
          </cell>
        </row>
        <row r="527">
          <cell r="R527" t="str">
            <v>51302119440519055544</v>
          </cell>
          <cell r="S527" t="str">
            <v>肢体</v>
          </cell>
          <cell r="T527" t="str">
            <v>四级</v>
          </cell>
          <cell r="U527" t="str">
            <v>肢体四级;</v>
          </cell>
        </row>
        <row r="528">
          <cell r="B528" t="str">
            <v>511721201005015968</v>
          </cell>
          <cell r="C528" t="str">
            <v>女</v>
          </cell>
          <cell r="D528" t="str">
            <v>汉族</v>
          </cell>
          <cell r="E528" t="str">
            <v>小学</v>
          </cell>
          <cell r="F528" t="str">
            <v>未婚</v>
          </cell>
          <cell r="G528" t="str">
            <v>农业</v>
          </cell>
        </row>
        <row r="528">
          <cell r="I528" t="str">
            <v>18228649166</v>
          </cell>
          <cell r="J528" t="str">
            <v>斌郎街道</v>
          </cell>
          <cell r="K528" t="str">
            <v>桥坝社区</v>
          </cell>
          <cell r="L528" t="str">
            <v>四川省达州市达川区斌郞乡桥坝村1组</v>
          </cell>
          <cell r="M528" t="str">
            <v>四川省达州市达川区斌郞乡桥坝村1组</v>
          </cell>
          <cell r="N528" t="str">
            <v>熊兴梅</v>
          </cell>
          <cell r="O528" t="str">
            <v>父母</v>
          </cell>
        </row>
        <row r="528">
          <cell r="Q528" t="str">
            <v>18228649166</v>
          </cell>
          <cell r="R528" t="str">
            <v>51172120100501596841</v>
          </cell>
          <cell r="S528" t="str">
            <v>肢体</v>
          </cell>
          <cell r="T528" t="str">
            <v>一级</v>
          </cell>
          <cell r="U528" t="str">
            <v>肢体一级;</v>
          </cell>
        </row>
        <row r="529">
          <cell r="B529" t="str">
            <v>513021194001210556</v>
          </cell>
          <cell r="C529" t="str">
            <v>男</v>
          </cell>
          <cell r="D529" t="str">
            <v>汉族</v>
          </cell>
          <cell r="E529" t="str">
            <v>小学</v>
          </cell>
          <cell r="F529" t="str">
            <v>已婚</v>
          </cell>
          <cell r="G529" t="str">
            <v>农业</v>
          </cell>
        </row>
        <row r="529">
          <cell r="I529" t="str">
            <v>13982814143</v>
          </cell>
          <cell r="J529" t="str">
            <v>斌郎街道</v>
          </cell>
          <cell r="K529" t="str">
            <v>桥坝社区</v>
          </cell>
          <cell r="L529" t="str">
            <v>四川省达县斌郎乡中峰村3组</v>
          </cell>
          <cell r="M529" t="str">
            <v>四川省达县斌郞乡中峰村3组</v>
          </cell>
        </row>
        <row r="529">
          <cell r="R529" t="str">
            <v>51302119400121055644</v>
          </cell>
          <cell r="S529" t="str">
            <v>肢体</v>
          </cell>
          <cell r="T529" t="str">
            <v>四级</v>
          </cell>
          <cell r="U529" t="str">
            <v>肢体四级;</v>
          </cell>
        </row>
        <row r="530">
          <cell r="B530" t="str">
            <v>51302119641127210X</v>
          </cell>
          <cell r="C530" t="str">
            <v>女</v>
          </cell>
          <cell r="D530" t="str">
            <v>汉族</v>
          </cell>
          <cell r="E530" t="str">
            <v>高中</v>
          </cell>
          <cell r="F530" t="str">
            <v>已婚</v>
          </cell>
          <cell r="G530" t="str">
            <v>农业</v>
          </cell>
        </row>
        <row r="530">
          <cell r="I530" t="str">
            <v>18281801525</v>
          </cell>
          <cell r="J530" t="str">
            <v>斌郎街道</v>
          </cell>
          <cell r="K530" t="str">
            <v>桥坝社区</v>
          </cell>
          <cell r="L530" t="str">
            <v>四川省达州市达川区斌郎街道桥坝社区5组</v>
          </cell>
          <cell r="M530" t="str">
            <v>四川省达州市达川区斌郎街道桥坝社区5组</v>
          </cell>
        </row>
        <row r="530">
          <cell r="R530" t="str">
            <v>51302119641127210X44</v>
          </cell>
          <cell r="S530" t="str">
            <v>肢体</v>
          </cell>
          <cell r="T530" t="str">
            <v>四级</v>
          </cell>
          <cell r="U530" t="str">
            <v>肢体四级;</v>
          </cell>
        </row>
        <row r="531">
          <cell r="B531" t="str">
            <v>513021195805040526</v>
          </cell>
          <cell r="C531" t="str">
            <v>女</v>
          </cell>
          <cell r="D531" t="str">
            <v>汉族</v>
          </cell>
          <cell r="E531" t="str">
            <v>小学</v>
          </cell>
          <cell r="F531" t="str">
            <v>已婚</v>
          </cell>
          <cell r="G531" t="str">
            <v>农业</v>
          </cell>
        </row>
        <row r="531">
          <cell r="I531" t="str">
            <v>15983878506</v>
          </cell>
          <cell r="J531" t="str">
            <v>斌郎街道</v>
          </cell>
          <cell r="K531" t="str">
            <v>桥坝社区</v>
          </cell>
          <cell r="L531" t="str">
            <v>四川省达县斌郞乡中峰村4组</v>
          </cell>
          <cell r="M531" t="str">
            <v>四川省达州市达川区斌郞乡中峰村4组</v>
          </cell>
          <cell r="N531" t="str">
            <v>王建明</v>
          </cell>
          <cell r="O531" t="str">
            <v>配偶</v>
          </cell>
        </row>
        <row r="531">
          <cell r="Q531" t="str">
            <v>15983878506</v>
          </cell>
          <cell r="R531" t="str">
            <v>51302119580504052652</v>
          </cell>
          <cell r="S531" t="str">
            <v>智力</v>
          </cell>
          <cell r="T531" t="str">
            <v>二级</v>
          </cell>
          <cell r="U531" t="str">
            <v>智力二级;</v>
          </cell>
        </row>
        <row r="532">
          <cell r="B532" t="str">
            <v>513021195202260570</v>
          </cell>
          <cell r="C532" t="str">
            <v>男</v>
          </cell>
          <cell r="D532" t="str">
            <v>汉族</v>
          </cell>
          <cell r="E532" t="str">
            <v>小学</v>
          </cell>
          <cell r="F532" t="str">
            <v>已婚</v>
          </cell>
          <cell r="G532" t="str">
            <v>农业</v>
          </cell>
        </row>
        <row r="532">
          <cell r="I532" t="str">
            <v>000000</v>
          </cell>
          <cell r="J532" t="str">
            <v>斌郎街道</v>
          </cell>
          <cell r="K532" t="str">
            <v>桥坝社区</v>
          </cell>
          <cell r="L532" t="str">
            <v>四川省达州市达川区斌郞乡中峰村6组</v>
          </cell>
          <cell r="M532" t="str">
            <v>四川省达县斌郞乡中峰村6组</v>
          </cell>
        </row>
        <row r="532">
          <cell r="R532" t="str">
            <v>51302119520226057023</v>
          </cell>
          <cell r="S532" t="str">
            <v>听力</v>
          </cell>
          <cell r="T532" t="str">
            <v>三级</v>
          </cell>
          <cell r="U532" t="str">
            <v>听力三级;</v>
          </cell>
        </row>
        <row r="533">
          <cell r="B533" t="str">
            <v>513021195608170559</v>
          </cell>
          <cell r="C533" t="str">
            <v>男</v>
          </cell>
          <cell r="D533" t="str">
            <v>汉族</v>
          </cell>
          <cell r="E533" t="str">
            <v>初中</v>
          </cell>
          <cell r="F533" t="str">
            <v>已婚</v>
          </cell>
          <cell r="G533" t="str">
            <v>农业</v>
          </cell>
        </row>
        <row r="533">
          <cell r="I533" t="str">
            <v>000000000</v>
          </cell>
          <cell r="J533" t="str">
            <v>斌郎街道</v>
          </cell>
          <cell r="K533" t="str">
            <v>桥坝社区</v>
          </cell>
          <cell r="L533" t="str">
            <v>四川省达县斌郎乡中峰村6组</v>
          </cell>
          <cell r="M533" t="str">
            <v>四川省达县斌郎乡中峰村6组</v>
          </cell>
          <cell r="N533" t="str">
            <v>汤其琼</v>
          </cell>
          <cell r="O533" t="str">
            <v>配偶</v>
          </cell>
        </row>
        <row r="533">
          <cell r="R533" t="str">
            <v>51302119560817055923B1</v>
          </cell>
          <cell r="S533" t="str">
            <v>听力</v>
          </cell>
          <cell r="T533" t="str">
            <v>三级</v>
          </cell>
          <cell r="U533" t="str">
            <v>听力三级;</v>
          </cell>
        </row>
        <row r="534">
          <cell r="B534" t="str">
            <v>513021198407010552</v>
          </cell>
          <cell r="C534" t="str">
            <v>男</v>
          </cell>
          <cell r="D534" t="str">
            <v>汉族</v>
          </cell>
          <cell r="E534" t="str">
            <v>初中</v>
          </cell>
          <cell r="F534" t="str">
            <v>已婚</v>
          </cell>
          <cell r="G534" t="str">
            <v>农业</v>
          </cell>
        </row>
        <row r="534">
          <cell r="I534" t="str">
            <v>15196878428</v>
          </cell>
          <cell r="J534" t="str">
            <v>斌郎街道</v>
          </cell>
          <cell r="K534" t="str">
            <v>桥坝社区</v>
          </cell>
          <cell r="L534" t="str">
            <v>四川省达州市达川区斌郎街道办事处桥坝村1组</v>
          </cell>
          <cell r="M534" t="str">
            <v>四川省达州市达川区斌郎街道办事处桥坝村1组</v>
          </cell>
          <cell r="N534" t="str">
            <v>高丹</v>
          </cell>
          <cell r="O534" t="str">
            <v>配偶</v>
          </cell>
        </row>
        <row r="534">
          <cell r="Q534" t="str">
            <v>15296878428</v>
          </cell>
          <cell r="R534" t="str">
            <v>51302119840701055241</v>
          </cell>
          <cell r="S534" t="str">
            <v>肢体</v>
          </cell>
          <cell r="T534" t="str">
            <v>一级</v>
          </cell>
          <cell r="U534" t="str">
            <v>肢体一级;</v>
          </cell>
        </row>
        <row r="535">
          <cell r="B535" t="str">
            <v>513021194304120523</v>
          </cell>
          <cell r="C535" t="str">
            <v>女</v>
          </cell>
          <cell r="D535" t="str">
            <v>汉族</v>
          </cell>
          <cell r="E535" t="str">
            <v>小学</v>
          </cell>
          <cell r="F535" t="str">
            <v>已婚</v>
          </cell>
          <cell r="G535" t="str">
            <v>农业</v>
          </cell>
        </row>
        <row r="535">
          <cell r="I535" t="str">
            <v>13558525950</v>
          </cell>
          <cell r="J535" t="str">
            <v>斌郎街道</v>
          </cell>
          <cell r="K535" t="str">
            <v>桥坝社区</v>
          </cell>
          <cell r="L535" t="str">
            <v>四川省达县斌郎乡桥坝村２组</v>
          </cell>
          <cell r="M535" t="str">
            <v>四川省达县斌郞乡桥坝村２组</v>
          </cell>
        </row>
        <row r="535">
          <cell r="R535" t="str">
            <v>51302119430412052344</v>
          </cell>
          <cell r="S535" t="str">
            <v>肢体</v>
          </cell>
          <cell r="T535" t="str">
            <v>四级</v>
          </cell>
          <cell r="U535" t="str">
            <v>肢体四级;</v>
          </cell>
        </row>
        <row r="536">
          <cell r="B536" t="str">
            <v>513021199310230561</v>
          </cell>
          <cell r="C536" t="str">
            <v>女</v>
          </cell>
          <cell r="D536" t="str">
            <v>汉族</v>
          </cell>
          <cell r="E536" t="str">
            <v>初中</v>
          </cell>
          <cell r="F536" t="str">
            <v>未婚</v>
          </cell>
          <cell r="G536" t="str">
            <v>农业</v>
          </cell>
        </row>
        <row r="536">
          <cell r="I536" t="str">
            <v>13438559522</v>
          </cell>
          <cell r="J536" t="str">
            <v>斌郎街道</v>
          </cell>
          <cell r="K536" t="str">
            <v>桥坝社区</v>
          </cell>
          <cell r="L536" t="str">
            <v>四川省达州市达川区斌郎街道桥坝社区2组</v>
          </cell>
          <cell r="M536" t="str">
            <v>四川省达州市达川区斌郎街道桥坝社区2组</v>
          </cell>
        </row>
        <row r="536">
          <cell r="R536" t="str">
            <v>51302119931023056122</v>
          </cell>
          <cell r="S536" t="str">
            <v>听力</v>
          </cell>
          <cell r="T536" t="str">
            <v>二级</v>
          </cell>
          <cell r="U536" t="str">
            <v>听力二级;</v>
          </cell>
        </row>
        <row r="537">
          <cell r="B537" t="str">
            <v>513021194308041689</v>
          </cell>
          <cell r="C537" t="str">
            <v>女</v>
          </cell>
          <cell r="D537" t="str">
            <v>汉族</v>
          </cell>
          <cell r="E537" t="str">
            <v>小学</v>
          </cell>
          <cell r="F537" t="str">
            <v>已婚</v>
          </cell>
          <cell r="G537" t="str">
            <v>农业</v>
          </cell>
        </row>
        <row r="537">
          <cell r="I537" t="str">
            <v>15983894568</v>
          </cell>
          <cell r="J537" t="str">
            <v>斌郎街道</v>
          </cell>
          <cell r="K537" t="str">
            <v>桥坝社区</v>
          </cell>
          <cell r="L537" t="str">
            <v>四川省达州市达县斌郎乡桥坝村5组</v>
          </cell>
          <cell r="M537" t="str">
            <v>四川省达州市达县斌郎乡桥坝村5组</v>
          </cell>
        </row>
        <row r="537">
          <cell r="R537" t="str">
            <v>51302119430804168943</v>
          </cell>
          <cell r="S537" t="str">
            <v>肢体</v>
          </cell>
          <cell r="T537" t="str">
            <v>三级</v>
          </cell>
          <cell r="U537" t="str">
            <v>肢体三级;</v>
          </cell>
        </row>
        <row r="538">
          <cell r="B538" t="str">
            <v>513021196107040558</v>
          </cell>
          <cell r="C538" t="str">
            <v>男</v>
          </cell>
          <cell r="D538" t="str">
            <v>汉族</v>
          </cell>
          <cell r="E538" t="str">
            <v>初中</v>
          </cell>
          <cell r="F538" t="str">
            <v>已婚</v>
          </cell>
          <cell r="G538" t="str">
            <v>农业</v>
          </cell>
        </row>
        <row r="538">
          <cell r="I538" t="str">
            <v>13982816835</v>
          </cell>
          <cell r="J538" t="str">
            <v>斌郎街道</v>
          </cell>
          <cell r="K538" t="str">
            <v>桥坝社区</v>
          </cell>
          <cell r="L538" t="str">
            <v>四川省达州市达县斌郎乡中峰村2组</v>
          </cell>
          <cell r="M538" t="str">
            <v>四川省达州市达县斌郎乡中峰村2组</v>
          </cell>
        </row>
        <row r="538">
          <cell r="R538" t="str">
            <v>51302119610704055843</v>
          </cell>
          <cell r="S538" t="str">
            <v>肢体</v>
          </cell>
          <cell r="T538" t="str">
            <v>三级</v>
          </cell>
          <cell r="U538" t="str">
            <v>肢体三级;</v>
          </cell>
        </row>
        <row r="539">
          <cell r="B539" t="str">
            <v>513021196608150552</v>
          </cell>
          <cell r="C539" t="str">
            <v>男</v>
          </cell>
          <cell r="D539" t="str">
            <v>汉族</v>
          </cell>
          <cell r="E539" t="str">
            <v>初中</v>
          </cell>
          <cell r="F539" t="str">
            <v>已婚</v>
          </cell>
          <cell r="G539" t="str">
            <v>农业</v>
          </cell>
        </row>
        <row r="539">
          <cell r="I539" t="str">
            <v>13340677551</v>
          </cell>
          <cell r="J539" t="str">
            <v>斌郎街道</v>
          </cell>
          <cell r="K539" t="str">
            <v>桥坝社区</v>
          </cell>
          <cell r="L539" t="str">
            <v>四川省达州市达县斌郎乡中峰村6组</v>
          </cell>
          <cell r="M539" t="str">
            <v>四川省达州市达县斌郎乡中峰村6组</v>
          </cell>
          <cell r="N539" t="str">
            <v>朱占莲</v>
          </cell>
          <cell r="O539" t="str">
            <v>配偶</v>
          </cell>
        </row>
        <row r="539">
          <cell r="Q539" t="str">
            <v>13340677551</v>
          </cell>
          <cell r="R539" t="str">
            <v>51302119660815055263</v>
          </cell>
          <cell r="S539" t="str">
            <v>精神</v>
          </cell>
          <cell r="T539" t="str">
            <v>三级</v>
          </cell>
          <cell r="U539" t="str">
            <v>精神三级;</v>
          </cell>
        </row>
        <row r="540">
          <cell r="B540" t="str">
            <v>513021198705120557</v>
          </cell>
          <cell r="C540" t="str">
            <v>男</v>
          </cell>
          <cell r="D540" t="str">
            <v>汉族</v>
          </cell>
          <cell r="E540" t="str">
            <v>初中</v>
          </cell>
          <cell r="F540" t="str">
            <v>已婚</v>
          </cell>
          <cell r="G540" t="str">
            <v>农业</v>
          </cell>
        </row>
        <row r="540">
          <cell r="I540" t="str">
            <v>13698111556</v>
          </cell>
          <cell r="J540" t="str">
            <v>斌郎街道</v>
          </cell>
          <cell r="K540" t="str">
            <v>桥坝社区</v>
          </cell>
          <cell r="L540" t="str">
            <v>四川省达州市达川区斌郎乡桥坝村4组</v>
          </cell>
          <cell r="M540" t="str">
            <v>四川省达州市达县斌郎乡桥坝村4组</v>
          </cell>
          <cell r="N540" t="str">
            <v>袁代碧</v>
          </cell>
          <cell r="O540" t="str">
            <v>父母</v>
          </cell>
        </row>
        <row r="540">
          <cell r="Q540" t="str">
            <v>13698111556</v>
          </cell>
          <cell r="R540" t="str">
            <v>51302119870512055741</v>
          </cell>
          <cell r="S540" t="str">
            <v>肢体</v>
          </cell>
          <cell r="T540" t="str">
            <v>一级</v>
          </cell>
          <cell r="U540" t="str">
            <v>肢体一级;</v>
          </cell>
        </row>
        <row r="541">
          <cell r="B541" t="str">
            <v>513021197305280557</v>
          </cell>
          <cell r="C541" t="str">
            <v>男</v>
          </cell>
          <cell r="D541" t="str">
            <v>汉族</v>
          </cell>
          <cell r="E541" t="str">
            <v>小学</v>
          </cell>
          <cell r="F541" t="str">
            <v>未婚</v>
          </cell>
          <cell r="G541" t="str">
            <v>农业</v>
          </cell>
        </row>
        <row r="541">
          <cell r="I541" t="str">
            <v>13778368279</v>
          </cell>
          <cell r="J541" t="str">
            <v>斌郎街道</v>
          </cell>
          <cell r="K541" t="str">
            <v>桥坝社区</v>
          </cell>
          <cell r="L541" t="str">
            <v>四川省达州市达川区斌郎街道桥坝社区13组</v>
          </cell>
          <cell r="M541" t="str">
            <v>四川省达州市达川区斌郎街道桥坝社区13组</v>
          </cell>
        </row>
        <row r="541">
          <cell r="R541" t="str">
            <v>51302119730528055744</v>
          </cell>
          <cell r="S541" t="str">
            <v>肢体</v>
          </cell>
          <cell r="T541" t="str">
            <v>四级</v>
          </cell>
          <cell r="U541" t="str">
            <v>肢体四级;</v>
          </cell>
        </row>
        <row r="542">
          <cell r="B542" t="str">
            <v>513021195207190559</v>
          </cell>
          <cell r="C542" t="str">
            <v>男</v>
          </cell>
          <cell r="D542" t="str">
            <v>汉族</v>
          </cell>
          <cell r="E542" t="str">
            <v>小学</v>
          </cell>
          <cell r="F542" t="str">
            <v>丧偶</v>
          </cell>
          <cell r="G542" t="str">
            <v>农业</v>
          </cell>
        </row>
        <row r="542">
          <cell r="I542" t="str">
            <v>13440043510</v>
          </cell>
          <cell r="J542" t="str">
            <v>斌郎街道</v>
          </cell>
          <cell r="K542" t="str">
            <v>桥坝社区</v>
          </cell>
          <cell r="L542" t="str">
            <v>四川省达州市达川区斌郎街道桥坝社区2组</v>
          </cell>
          <cell r="M542" t="str">
            <v>四川省达州市达川区斌郎街道桥坝社区2组</v>
          </cell>
        </row>
        <row r="542">
          <cell r="R542" t="str">
            <v>51302119520719055942</v>
          </cell>
          <cell r="S542" t="str">
            <v>肢体</v>
          </cell>
          <cell r="T542" t="str">
            <v>二级</v>
          </cell>
          <cell r="U542" t="str">
            <v>肢体二级;</v>
          </cell>
        </row>
        <row r="543">
          <cell r="B543" t="str">
            <v>513024195803181818</v>
          </cell>
          <cell r="C543" t="str">
            <v>男</v>
          </cell>
          <cell r="D543" t="str">
            <v>汉族</v>
          </cell>
          <cell r="E543" t="str">
            <v>小学</v>
          </cell>
          <cell r="F543" t="str">
            <v>已婚</v>
          </cell>
          <cell r="G543" t="str">
            <v>农业</v>
          </cell>
        </row>
        <row r="543">
          <cell r="I543" t="str">
            <v>13408188670</v>
          </cell>
          <cell r="J543" t="str">
            <v>斌郎街道</v>
          </cell>
          <cell r="K543" t="str">
            <v>桥坝社区</v>
          </cell>
          <cell r="L543" t="str">
            <v>四川省达州市达川区斌郎街道桥坝社区5组</v>
          </cell>
          <cell r="M543" t="str">
            <v>四川省达州市达川区斌郎街道桥坝社区5组</v>
          </cell>
        </row>
        <row r="543">
          <cell r="R543" t="str">
            <v>51302419580318181814</v>
          </cell>
          <cell r="S543" t="str">
            <v>视力</v>
          </cell>
          <cell r="T543" t="str">
            <v>四级</v>
          </cell>
          <cell r="U543" t="str">
            <v>视力四级;</v>
          </cell>
        </row>
        <row r="544">
          <cell r="B544" t="str">
            <v>513021194412310527</v>
          </cell>
          <cell r="C544" t="str">
            <v>女</v>
          </cell>
          <cell r="D544" t="str">
            <v>汉族</v>
          </cell>
          <cell r="E544" t="str">
            <v>文盲</v>
          </cell>
          <cell r="F544" t="str">
            <v>已婚</v>
          </cell>
          <cell r="G544" t="str">
            <v>非农业</v>
          </cell>
        </row>
        <row r="544">
          <cell r="I544" t="str">
            <v>13108449729</v>
          </cell>
          <cell r="J544" t="str">
            <v>斌郎街道</v>
          </cell>
          <cell r="K544" t="str">
            <v>桥坝社区</v>
          </cell>
          <cell r="L544" t="str">
            <v>四川省达州市达川区斌郎街道桥坝社区6组</v>
          </cell>
          <cell r="M544" t="str">
            <v>四川省达州市达川区斌郎街道桥坝社区6组</v>
          </cell>
        </row>
        <row r="544">
          <cell r="R544" t="str">
            <v>51302119441231052721</v>
          </cell>
          <cell r="S544" t="str">
            <v>听力</v>
          </cell>
          <cell r="T544" t="str">
            <v>一级</v>
          </cell>
          <cell r="U544" t="str">
            <v>听力一级;</v>
          </cell>
        </row>
        <row r="545">
          <cell r="B545" t="str">
            <v>51302119971019052X</v>
          </cell>
          <cell r="C545" t="str">
            <v>女</v>
          </cell>
          <cell r="D545" t="str">
            <v>汉族</v>
          </cell>
          <cell r="E545" t="str">
            <v>小学</v>
          </cell>
          <cell r="F545" t="str">
            <v>未婚</v>
          </cell>
          <cell r="G545" t="str">
            <v>农业</v>
          </cell>
        </row>
        <row r="545">
          <cell r="I545" t="str">
            <v>13547227265</v>
          </cell>
          <cell r="J545" t="str">
            <v>斌郎街道</v>
          </cell>
          <cell r="K545" t="str">
            <v>石观村</v>
          </cell>
          <cell r="L545" t="str">
            <v>四川省达州市达川区斌郎街道石观村1组</v>
          </cell>
          <cell r="M545" t="str">
            <v>四川省达州市达川区斌郎街道石观村1组</v>
          </cell>
          <cell r="N545" t="str">
            <v>何由才</v>
          </cell>
          <cell r="O545" t="str">
            <v>父母</v>
          </cell>
        </row>
        <row r="545">
          <cell r="Q545" t="str">
            <v>13547227265</v>
          </cell>
          <cell r="R545" t="str">
            <v>51302119971019052X54</v>
          </cell>
          <cell r="S545" t="str">
            <v>智力</v>
          </cell>
          <cell r="T545" t="str">
            <v>四级</v>
          </cell>
          <cell r="U545" t="str">
            <v>智力四级;</v>
          </cell>
        </row>
        <row r="546">
          <cell r="B546" t="str">
            <v>513021194710250526</v>
          </cell>
          <cell r="C546" t="str">
            <v>女</v>
          </cell>
          <cell r="D546" t="str">
            <v>汉族</v>
          </cell>
          <cell r="E546" t="str">
            <v>小学</v>
          </cell>
          <cell r="F546" t="str">
            <v>已婚</v>
          </cell>
          <cell r="G546" t="str">
            <v>农业</v>
          </cell>
        </row>
        <row r="546">
          <cell r="I546" t="str">
            <v>18381481409</v>
          </cell>
          <cell r="J546" t="str">
            <v>斌郎街道</v>
          </cell>
          <cell r="K546" t="str">
            <v>石观村</v>
          </cell>
          <cell r="L546" t="str">
            <v>四川省达县斌郎乡石观村1组</v>
          </cell>
          <cell r="M546" t="str">
            <v>四川省达县斌郎乡石观村1组</v>
          </cell>
        </row>
        <row r="546">
          <cell r="R546" t="str">
            <v>51302119471025052641</v>
          </cell>
          <cell r="S546" t="str">
            <v>肢体</v>
          </cell>
          <cell r="T546" t="str">
            <v>一级</v>
          </cell>
          <cell r="U546" t="str">
            <v>肢体一级;</v>
          </cell>
        </row>
        <row r="547">
          <cell r="B547" t="str">
            <v>51302119801010055X</v>
          </cell>
          <cell r="C547" t="str">
            <v>男</v>
          </cell>
          <cell r="D547" t="str">
            <v>汉族</v>
          </cell>
          <cell r="E547" t="str">
            <v>小学</v>
          </cell>
          <cell r="F547" t="str">
            <v>未婚</v>
          </cell>
          <cell r="G547" t="str">
            <v>农业</v>
          </cell>
        </row>
        <row r="547">
          <cell r="I547" t="str">
            <v>17039779907</v>
          </cell>
          <cell r="J547" t="str">
            <v>斌郎街道</v>
          </cell>
          <cell r="K547" t="str">
            <v>石观村</v>
          </cell>
          <cell r="L547" t="str">
            <v>四川省达县斌郎乡石观村4组</v>
          </cell>
          <cell r="M547" t="str">
            <v>四川省达县斌郎乡石观村4组</v>
          </cell>
          <cell r="N547" t="str">
            <v>杜善清</v>
          </cell>
          <cell r="O547" t="str">
            <v>配偶</v>
          </cell>
        </row>
        <row r="547">
          <cell r="Q547" t="str">
            <v>13281708513</v>
          </cell>
          <cell r="R547" t="str">
            <v>51302119801010055X53</v>
          </cell>
          <cell r="S547" t="str">
            <v>智力</v>
          </cell>
          <cell r="T547" t="str">
            <v>三级</v>
          </cell>
          <cell r="U547" t="str">
            <v>智力三级;</v>
          </cell>
        </row>
        <row r="548">
          <cell r="B548" t="str">
            <v>513021197210110520</v>
          </cell>
          <cell r="C548" t="str">
            <v>女</v>
          </cell>
          <cell r="D548" t="str">
            <v>汉族</v>
          </cell>
          <cell r="E548" t="str">
            <v>小学</v>
          </cell>
          <cell r="F548" t="str">
            <v>已婚</v>
          </cell>
          <cell r="G548" t="str">
            <v>农业</v>
          </cell>
        </row>
        <row r="548">
          <cell r="I548" t="str">
            <v>18281851656</v>
          </cell>
          <cell r="J548" t="str">
            <v>斌郎街道</v>
          </cell>
          <cell r="K548" t="str">
            <v>石观村</v>
          </cell>
          <cell r="L548" t="str">
            <v>四川省达县斌郎乡石观村1组</v>
          </cell>
          <cell r="M548" t="str">
            <v>四川省达县斌郎乡石观村1组</v>
          </cell>
          <cell r="N548" t="str">
            <v>潘传海</v>
          </cell>
          <cell r="O548" t="str">
            <v>配偶</v>
          </cell>
        </row>
        <row r="548">
          <cell r="Q548" t="str">
            <v>13659069341</v>
          </cell>
          <cell r="R548" t="str">
            <v>51302119721011052053</v>
          </cell>
          <cell r="S548" t="str">
            <v>智力</v>
          </cell>
          <cell r="T548" t="str">
            <v>三级</v>
          </cell>
          <cell r="U548" t="str">
            <v>智力三级;</v>
          </cell>
        </row>
        <row r="549">
          <cell r="B549" t="str">
            <v>513021199303040524</v>
          </cell>
          <cell r="C549" t="str">
            <v>女</v>
          </cell>
          <cell r="D549" t="str">
            <v>汉族</v>
          </cell>
          <cell r="E549" t="str">
            <v>初中</v>
          </cell>
          <cell r="F549" t="str">
            <v>未婚</v>
          </cell>
          <cell r="G549" t="str">
            <v>农业</v>
          </cell>
        </row>
        <row r="549">
          <cell r="I549" t="str">
            <v>18282911827</v>
          </cell>
          <cell r="J549" t="str">
            <v>斌郎街道</v>
          </cell>
          <cell r="K549" t="str">
            <v>石观村</v>
          </cell>
          <cell r="L549" t="str">
            <v>四川省达县斌郎乡石观村1组</v>
          </cell>
          <cell r="M549" t="str">
            <v>四川省达县斌郎乡石观村1组</v>
          </cell>
          <cell r="N549" t="str">
            <v>杜仕川</v>
          </cell>
          <cell r="O549" t="str">
            <v>父母</v>
          </cell>
        </row>
        <row r="549">
          <cell r="Q549" t="str">
            <v>13088147592</v>
          </cell>
          <cell r="R549" t="str">
            <v>51302119930304052444</v>
          </cell>
          <cell r="S549" t="str">
            <v>肢体</v>
          </cell>
          <cell r="T549" t="str">
            <v>四级</v>
          </cell>
          <cell r="U549" t="str">
            <v>肢体四级;</v>
          </cell>
        </row>
        <row r="550">
          <cell r="B550" t="str">
            <v>513021195804040559</v>
          </cell>
          <cell r="C550" t="str">
            <v>男</v>
          </cell>
          <cell r="D550" t="str">
            <v>汉族</v>
          </cell>
          <cell r="E550" t="str">
            <v>初中</v>
          </cell>
          <cell r="F550" t="str">
            <v>已婚</v>
          </cell>
          <cell r="G550" t="str">
            <v>农业</v>
          </cell>
        </row>
        <row r="550">
          <cell r="I550" t="str">
            <v>15181812293</v>
          </cell>
          <cell r="J550" t="str">
            <v>斌郎街道</v>
          </cell>
          <cell r="K550" t="str">
            <v>石观村</v>
          </cell>
          <cell r="L550" t="str">
            <v>四川省达州市达川区斌郎街道石观村2组</v>
          </cell>
          <cell r="M550" t="str">
            <v>四川省达州市达川区斌郎街道石观村2组</v>
          </cell>
        </row>
        <row r="550">
          <cell r="O550" t="str">
            <v>其他</v>
          </cell>
        </row>
        <row r="550">
          <cell r="R550" t="str">
            <v>51302119580404055943</v>
          </cell>
          <cell r="S550" t="str">
            <v>肢体</v>
          </cell>
          <cell r="T550" t="str">
            <v>三级</v>
          </cell>
          <cell r="U550" t="str">
            <v>肢体三级;</v>
          </cell>
        </row>
        <row r="551">
          <cell r="B551" t="str">
            <v>51302119671110057X</v>
          </cell>
          <cell r="C551" t="str">
            <v>男</v>
          </cell>
          <cell r="D551" t="str">
            <v>汉族</v>
          </cell>
          <cell r="E551" t="str">
            <v>文盲</v>
          </cell>
          <cell r="F551" t="str">
            <v>未婚</v>
          </cell>
          <cell r="G551" t="str">
            <v>农业</v>
          </cell>
        </row>
        <row r="551">
          <cell r="J551" t="str">
            <v>斌郎街道</v>
          </cell>
          <cell r="K551" t="str">
            <v>石观村</v>
          </cell>
          <cell r="L551" t="str">
            <v>四川省达县斌郎乡石观村8组</v>
          </cell>
          <cell r="M551" t="str">
            <v>四川省达县斌郎乡石观村8组</v>
          </cell>
          <cell r="N551" t="str">
            <v>段正国</v>
          </cell>
          <cell r="O551" t="str">
            <v>父母</v>
          </cell>
        </row>
        <row r="551">
          <cell r="R551" t="str">
            <v>51302119671110057X41</v>
          </cell>
          <cell r="S551" t="str">
            <v>肢体</v>
          </cell>
          <cell r="T551" t="str">
            <v>一级</v>
          </cell>
          <cell r="U551" t="str">
            <v>肢体一级;</v>
          </cell>
        </row>
        <row r="552">
          <cell r="B552" t="str">
            <v>513021197112190555</v>
          </cell>
          <cell r="C552" t="str">
            <v>男</v>
          </cell>
          <cell r="D552" t="str">
            <v>汉族</v>
          </cell>
          <cell r="E552" t="str">
            <v>初中</v>
          </cell>
          <cell r="F552" t="str">
            <v>已婚</v>
          </cell>
          <cell r="G552" t="str">
            <v>农业</v>
          </cell>
        </row>
        <row r="552">
          <cell r="I552" t="str">
            <v>18782800063</v>
          </cell>
          <cell r="J552" t="str">
            <v>斌郎街道</v>
          </cell>
          <cell r="K552" t="str">
            <v>石观村</v>
          </cell>
          <cell r="L552" t="str">
            <v>四川省达州市达川区斌郎街道石观村4组</v>
          </cell>
          <cell r="M552" t="str">
            <v>四川省达州市达川区斌郎街道石观村4组</v>
          </cell>
        </row>
        <row r="552">
          <cell r="O552" t="str">
            <v>其他</v>
          </cell>
        </row>
        <row r="552">
          <cell r="R552" t="str">
            <v>51302119711219055544</v>
          </cell>
          <cell r="S552" t="str">
            <v>肢体</v>
          </cell>
          <cell r="T552" t="str">
            <v>四级</v>
          </cell>
          <cell r="U552" t="str">
            <v>肢体四级;</v>
          </cell>
        </row>
        <row r="553">
          <cell r="B553" t="str">
            <v>513021195211010557</v>
          </cell>
          <cell r="C553" t="str">
            <v>男</v>
          </cell>
          <cell r="D553" t="str">
            <v>汉族</v>
          </cell>
          <cell r="E553" t="str">
            <v>小学</v>
          </cell>
          <cell r="F553" t="str">
            <v>已婚</v>
          </cell>
          <cell r="G553" t="str">
            <v>农业</v>
          </cell>
        </row>
        <row r="553">
          <cell r="I553" t="str">
            <v>13198742896</v>
          </cell>
          <cell r="J553" t="str">
            <v>斌郎街道</v>
          </cell>
          <cell r="K553" t="str">
            <v>石观村</v>
          </cell>
          <cell r="L553" t="str">
            <v>四川省达县斌郎乡石观村5组</v>
          </cell>
          <cell r="M553" t="str">
            <v>四川省达县斌郎乡石观村5组</v>
          </cell>
          <cell r="N553" t="str">
            <v>曾元琼</v>
          </cell>
          <cell r="O553" t="str">
            <v>配偶</v>
          </cell>
        </row>
        <row r="553">
          <cell r="R553" t="str">
            <v>51302119521101055743</v>
          </cell>
          <cell r="S553" t="str">
            <v>肢体</v>
          </cell>
          <cell r="T553" t="str">
            <v>三级</v>
          </cell>
          <cell r="U553" t="str">
            <v>肢体三级;</v>
          </cell>
        </row>
        <row r="554">
          <cell r="B554" t="str">
            <v>513021194708010574</v>
          </cell>
          <cell r="C554" t="str">
            <v>男</v>
          </cell>
          <cell r="D554" t="str">
            <v>汉族</v>
          </cell>
          <cell r="E554" t="str">
            <v>小学</v>
          </cell>
          <cell r="F554" t="str">
            <v>丧偶</v>
          </cell>
          <cell r="G554" t="str">
            <v>农业</v>
          </cell>
        </row>
        <row r="554">
          <cell r="I554" t="str">
            <v>15508205414</v>
          </cell>
          <cell r="J554" t="str">
            <v>斌郎街道</v>
          </cell>
          <cell r="K554" t="str">
            <v>石观村</v>
          </cell>
          <cell r="L554" t="str">
            <v>四川省达县斌郎乡石观村5组</v>
          </cell>
          <cell r="M554" t="str">
            <v>四川省达县斌郎乡石观村5组</v>
          </cell>
        </row>
        <row r="554">
          <cell r="O554" t="str">
            <v>子</v>
          </cell>
        </row>
        <row r="554">
          <cell r="Q554" t="str">
            <v>15508205414</v>
          </cell>
          <cell r="R554" t="str">
            <v>51302119470801057414</v>
          </cell>
          <cell r="S554" t="str">
            <v>视力</v>
          </cell>
          <cell r="T554" t="str">
            <v>四级</v>
          </cell>
          <cell r="U554" t="str">
            <v>视力四级;</v>
          </cell>
        </row>
        <row r="555">
          <cell r="B555" t="str">
            <v>513021198001150555</v>
          </cell>
          <cell r="C555" t="str">
            <v>男</v>
          </cell>
          <cell r="D555" t="str">
            <v>汉族</v>
          </cell>
          <cell r="E555" t="str">
            <v>初中</v>
          </cell>
          <cell r="F555" t="str">
            <v>已婚</v>
          </cell>
          <cell r="G555" t="str">
            <v>农业</v>
          </cell>
        </row>
        <row r="555">
          <cell r="I555" t="str">
            <v>13541803160</v>
          </cell>
          <cell r="J555" t="str">
            <v>斌郎街道</v>
          </cell>
          <cell r="K555" t="str">
            <v>石观村</v>
          </cell>
          <cell r="L555" t="str">
            <v>四川省达州市达川区斌郎街道石观村4组</v>
          </cell>
          <cell r="M555" t="str">
            <v>四川省达州市达川区斌郎街道石观村4组</v>
          </cell>
        </row>
        <row r="555">
          <cell r="O555" t="str">
            <v>其他</v>
          </cell>
        </row>
        <row r="555">
          <cell r="R555" t="str">
            <v>51302119800115055543B1</v>
          </cell>
          <cell r="S555" t="str">
            <v>肢体</v>
          </cell>
          <cell r="T555" t="str">
            <v>三级</v>
          </cell>
          <cell r="U555" t="str">
            <v>肢体三级;</v>
          </cell>
        </row>
        <row r="556">
          <cell r="B556" t="str">
            <v>513021195307230570</v>
          </cell>
          <cell r="C556" t="str">
            <v>男</v>
          </cell>
          <cell r="D556" t="str">
            <v>汉族</v>
          </cell>
          <cell r="E556" t="str">
            <v>小学</v>
          </cell>
          <cell r="F556" t="str">
            <v>已婚</v>
          </cell>
          <cell r="G556" t="str">
            <v>农业</v>
          </cell>
        </row>
        <row r="556">
          <cell r="I556" t="str">
            <v>18581822768</v>
          </cell>
          <cell r="J556" t="str">
            <v>斌郎街道</v>
          </cell>
          <cell r="K556" t="str">
            <v>石观村</v>
          </cell>
          <cell r="L556" t="str">
            <v>四川省达县斌郎乡石观村1组</v>
          </cell>
          <cell r="M556" t="str">
            <v>四川省达县斌郎乡石观村1组</v>
          </cell>
          <cell r="N556" t="str">
            <v>杨宜珍</v>
          </cell>
          <cell r="O556" t="str">
            <v>配偶</v>
          </cell>
        </row>
        <row r="556">
          <cell r="R556" t="str">
            <v>51302119530723057023</v>
          </cell>
          <cell r="S556" t="str">
            <v>听力</v>
          </cell>
          <cell r="T556" t="str">
            <v>三级</v>
          </cell>
          <cell r="U556" t="str">
            <v>听力三级;</v>
          </cell>
        </row>
        <row r="557">
          <cell r="B557" t="str">
            <v>513021197306090552</v>
          </cell>
          <cell r="C557" t="str">
            <v>男</v>
          </cell>
          <cell r="D557" t="str">
            <v>汉族</v>
          </cell>
          <cell r="E557" t="str">
            <v>初中</v>
          </cell>
          <cell r="F557" t="str">
            <v>未婚</v>
          </cell>
          <cell r="G557" t="str">
            <v>农业</v>
          </cell>
        </row>
        <row r="557">
          <cell r="I557" t="str">
            <v>15328941677</v>
          </cell>
          <cell r="J557" t="str">
            <v>斌郎街道</v>
          </cell>
          <cell r="K557" t="str">
            <v>石观村</v>
          </cell>
          <cell r="L557" t="str">
            <v>四川省达县斌郎乡石观村4组</v>
          </cell>
          <cell r="M557" t="str">
            <v>四川省达县斌郎乡石观村4组</v>
          </cell>
          <cell r="N557" t="str">
            <v>刘贵雪</v>
          </cell>
          <cell r="O557" t="str">
            <v>配偶</v>
          </cell>
        </row>
        <row r="557">
          <cell r="Q557" t="str">
            <v>15328941677</v>
          </cell>
          <cell r="R557" t="str">
            <v>51302119730609055244</v>
          </cell>
          <cell r="S557" t="str">
            <v>肢体</v>
          </cell>
          <cell r="T557" t="str">
            <v>四级</v>
          </cell>
          <cell r="U557" t="str">
            <v>肢体四级;</v>
          </cell>
        </row>
        <row r="558">
          <cell r="B558" t="str">
            <v>513021197606204216</v>
          </cell>
          <cell r="C558" t="str">
            <v>男</v>
          </cell>
          <cell r="D558" t="str">
            <v>汉族</v>
          </cell>
          <cell r="E558" t="str">
            <v>初中</v>
          </cell>
          <cell r="F558" t="str">
            <v>已婚</v>
          </cell>
          <cell r="G558" t="str">
            <v>农业</v>
          </cell>
        </row>
        <row r="558">
          <cell r="I558" t="str">
            <v>15181812346</v>
          </cell>
          <cell r="J558" t="str">
            <v>斌郎街道</v>
          </cell>
          <cell r="K558" t="str">
            <v>石观村</v>
          </cell>
          <cell r="L558" t="str">
            <v>四川省达州市达川区斌郎街道石观村1组</v>
          </cell>
          <cell r="M558" t="str">
            <v>四川省达州市达川区斌郎街道石观村1组</v>
          </cell>
          <cell r="N558" t="str">
            <v>杨帆</v>
          </cell>
          <cell r="O558" t="str">
            <v>配偶</v>
          </cell>
        </row>
        <row r="558">
          <cell r="R558" t="str">
            <v>51302119760620421644</v>
          </cell>
          <cell r="S558" t="str">
            <v>肢体</v>
          </cell>
          <cell r="T558" t="str">
            <v>四级</v>
          </cell>
          <cell r="U558" t="str">
            <v>肢体四级;</v>
          </cell>
        </row>
        <row r="559">
          <cell r="B559" t="str">
            <v>51302119620825052X</v>
          </cell>
          <cell r="C559" t="str">
            <v>女</v>
          </cell>
          <cell r="D559" t="str">
            <v>汉族</v>
          </cell>
          <cell r="E559" t="str">
            <v>初中</v>
          </cell>
          <cell r="F559" t="str">
            <v>已婚</v>
          </cell>
          <cell r="G559" t="str">
            <v>农业</v>
          </cell>
        </row>
        <row r="559">
          <cell r="I559" t="str">
            <v>13281711519</v>
          </cell>
          <cell r="J559" t="str">
            <v>斌郎街道</v>
          </cell>
          <cell r="K559" t="str">
            <v>石观村</v>
          </cell>
          <cell r="L559" t="str">
            <v>四川省达县斌郎乡石观村2组</v>
          </cell>
          <cell r="M559" t="str">
            <v>四川省达县斌郎乡石观村2组</v>
          </cell>
          <cell r="N559" t="str">
            <v>尹福明</v>
          </cell>
        </row>
        <row r="559">
          <cell r="Q559" t="str">
            <v>15182803070</v>
          </cell>
          <cell r="R559" t="str">
            <v>51302119620825052X42</v>
          </cell>
          <cell r="S559" t="str">
            <v>肢体</v>
          </cell>
          <cell r="T559" t="str">
            <v>二级</v>
          </cell>
          <cell r="U559" t="str">
            <v>肢体二级;</v>
          </cell>
        </row>
        <row r="560">
          <cell r="B560" t="str">
            <v>513021199401240554</v>
          </cell>
          <cell r="C560" t="str">
            <v>男</v>
          </cell>
          <cell r="D560" t="str">
            <v>汉族</v>
          </cell>
          <cell r="E560" t="str">
            <v>小学</v>
          </cell>
          <cell r="F560" t="str">
            <v>未婚</v>
          </cell>
          <cell r="G560" t="str">
            <v>农业</v>
          </cell>
        </row>
        <row r="560">
          <cell r="J560" t="str">
            <v>斌郎街道</v>
          </cell>
          <cell r="K560" t="str">
            <v>石观村</v>
          </cell>
          <cell r="L560" t="str">
            <v>四川省达县斌郎乡石观村2组</v>
          </cell>
          <cell r="M560" t="str">
            <v>四川省达县斌郎乡石观村2组</v>
          </cell>
          <cell r="N560" t="str">
            <v>唐华银</v>
          </cell>
          <cell r="O560" t="str">
            <v>父母</v>
          </cell>
        </row>
        <row r="560">
          <cell r="Q560" t="str">
            <v>222222222</v>
          </cell>
          <cell r="R560" t="str">
            <v>51302119940124055434</v>
          </cell>
          <cell r="S560" t="str">
            <v>言语</v>
          </cell>
          <cell r="T560" t="str">
            <v>四级</v>
          </cell>
          <cell r="U560" t="str">
            <v>言语四级;</v>
          </cell>
        </row>
        <row r="561">
          <cell r="B561" t="str">
            <v>513021196511270574</v>
          </cell>
          <cell r="C561" t="str">
            <v>男</v>
          </cell>
          <cell r="D561" t="str">
            <v>汉族</v>
          </cell>
          <cell r="E561" t="str">
            <v>初中</v>
          </cell>
          <cell r="F561" t="str">
            <v>未婚</v>
          </cell>
          <cell r="G561" t="str">
            <v>农业</v>
          </cell>
        </row>
        <row r="561">
          <cell r="J561" t="str">
            <v>斌郎街道</v>
          </cell>
          <cell r="K561" t="str">
            <v>石观村</v>
          </cell>
          <cell r="L561" t="str">
            <v>四川省达县斌郎乡石观村5组</v>
          </cell>
          <cell r="M561" t="str">
            <v>四川省达县斌郎乡石观村5组</v>
          </cell>
        </row>
        <row r="561">
          <cell r="R561" t="str">
            <v>51302119651127057443</v>
          </cell>
          <cell r="S561" t="str">
            <v>肢体</v>
          </cell>
          <cell r="T561" t="str">
            <v>三级</v>
          </cell>
          <cell r="U561" t="str">
            <v>肢体三级;</v>
          </cell>
        </row>
        <row r="562">
          <cell r="B562" t="str">
            <v>513021196808270591</v>
          </cell>
          <cell r="C562" t="str">
            <v>男</v>
          </cell>
          <cell r="D562" t="str">
            <v>汉族</v>
          </cell>
          <cell r="E562" t="str">
            <v>初中</v>
          </cell>
          <cell r="F562" t="str">
            <v>已婚</v>
          </cell>
          <cell r="G562" t="str">
            <v>农业</v>
          </cell>
        </row>
        <row r="562">
          <cell r="I562" t="str">
            <v>13778313830</v>
          </cell>
          <cell r="J562" t="str">
            <v>斌郎街道</v>
          </cell>
          <cell r="K562" t="str">
            <v>石观村</v>
          </cell>
          <cell r="L562" t="str">
            <v>四川省达州市达川区斌郎街道石观村6组</v>
          </cell>
          <cell r="M562" t="str">
            <v>四川省达州市达川区斌郎街道石观村6组</v>
          </cell>
        </row>
        <row r="562">
          <cell r="R562" t="str">
            <v>51302119680827059144</v>
          </cell>
          <cell r="S562" t="str">
            <v>肢体</v>
          </cell>
          <cell r="T562" t="str">
            <v>四级</v>
          </cell>
          <cell r="U562" t="str">
            <v>肢体四级;</v>
          </cell>
        </row>
        <row r="563">
          <cell r="B563" t="str">
            <v>513021195109290556</v>
          </cell>
          <cell r="C563" t="str">
            <v>男</v>
          </cell>
          <cell r="D563" t="str">
            <v>汉族</v>
          </cell>
          <cell r="E563" t="str">
            <v>小学</v>
          </cell>
          <cell r="F563" t="str">
            <v>已婚</v>
          </cell>
          <cell r="G563" t="str">
            <v>农业</v>
          </cell>
        </row>
        <row r="563">
          <cell r="I563" t="str">
            <v>13760325738</v>
          </cell>
          <cell r="J563" t="str">
            <v>斌郎街道</v>
          </cell>
          <cell r="K563" t="str">
            <v>石观村</v>
          </cell>
          <cell r="L563" t="str">
            <v>四川省达州市达川区斌郎街道石观村2组</v>
          </cell>
          <cell r="M563" t="str">
            <v>四川省达州市达川区斌郎街道石观村2组</v>
          </cell>
        </row>
        <row r="563">
          <cell r="R563" t="str">
            <v>51302119510929055644</v>
          </cell>
          <cell r="S563" t="str">
            <v>肢体</v>
          </cell>
          <cell r="T563" t="str">
            <v>四级</v>
          </cell>
          <cell r="U563" t="str">
            <v>肢体四级;</v>
          </cell>
        </row>
        <row r="564">
          <cell r="B564" t="str">
            <v>513021195007050527</v>
          </cell>
          <cell r="C564" t="str">
            <v>女</v>
          </cell>
          <cell r="D564" t="str">
            <v>汉族</v>
          </cell>
          <cell r="E564" t="str">
            <v>小学</v>
          </cell>
          <cell r="F564" t="str">
            <v>已婚</v>
          </cell>
          <cell r="G564" t="str">
            <v>农业</v>
          </cell>
        </row>
        <row r="564">
          <cell r="I564" t="str">
            <v>000000000</v>
          </cell>
          <cell r="J564" t="str">
            <v>斌郎街道</v>
          </cell>
          <cell r="K564" t="str">
            <v>石观村</v>
          </cell>
          <cell r="L564" t="str">
            <v>四川省达县斌郎乡石观村4组</v>
          </cell>
          <cell r="M564" t="str">
            <v>四川省达县斌郎乡石观村4组</v>
          </cell>
        </row>
        <row r="564">
          <cell r="R564" t="str">
            <v>51302119500705052771</v>
          </cell>
          <cell r="S564" t="str">
            <v>多重</v>
          </cell>
          <cell r="T564" t="str">
            <v>一级</v>
          </cell>
          <cell r="U564" t="str">
            <v>听力一级;言语一级;</v>
          </cell>
        </row>
        <row r="565">
          <cell r="B565" t="str">
            <v>513021195511270529</v>
          </cell>
          <cell r="C565" t="str">
            <v>女</v>
          </cell>
          <cell r="D565" t="str">
            <v>汉族</v>
          </cell>
          <cell r="E565" t="str">
            <v>小学</v>
          </cell>
          <cell r="F565" t="str">
            <v>已婚</v>
          </cell>
          <cell r="G565" t="str">
            <v>农业</v>
          </cell>
        </row>
        <row r="565">
          <cell r="I565" t="str">
            <v>17039779907</v>
          </cell>
          <cell r="J565" t="str">
            <v>斌郎街道</v>
          </cell>
          <cell r="K565" t="str">
            <v>石观村</v>
          </cell>
          <cell r="L565" t="str">
            <v>四川省达县斌郎乡石观村4组</v>
          </cell>
          <cell r="M565" t="str">
            <v>四川省达县斌郎乡石观村4组</v>
          </cell>
        </row>
        <row r="565">
          <cell r="R565" t="str">
            <v>51302119551127052914</v>
          </cell>
          <cell r="S565" t="str">
            <v>视力</v>
          </cell>
          <cell r="T565" t="str">
            <v>四级</v>
          </cell>
          <cell r="U565" t="str">
            <v>视力四级;</v>
          </cell>
        </row>
        <row r="566">
          <cell r="B566" t="str">
            <v>51302119510627055X</v>
          </cell>
          <cell r="C566" t="str">
            <v>男</v>
          </cell>
          <cell r="D566" t="str">
            <v>汉族</v>
          </cell>
          <cell r="E566" t="str">
            <v>小学</v>
          </cell>
          <cell r="F566" t="str">
            <v>已婚</v>
          </cell>
          <cell r="G566" t="str">
            <v>农业</v>
          </cell>
        </row>
        <row r="566">
          <cell r="J566" t="str">
            <v>斌郎街道</v>
          </cell>
          <cell r="K566" t="str">
            <v>石观村</v>
          </cell>
          <cell r="L566" t="str">
            <v>四川省达县斌郎乡石观村1组</v>
          </cell>
          <cell r="M566" t="str">
            <v>四川省达县斌郎乡石观村1组</v>
          </cell>
        </row>
        <row r="566">
          <cell r="R566" t="str">
            <v>51302119510627055X44</v>
          </cell>
          <cell r="S566" t="str">
            <v>肢体</v>
          </cell>
          <cell r="T566" t="str">
            <v>四级</v>
          </cell>
          <cell r="U566" t="str">
            <v>肢体四级;</v>
          </cell>
        </row>
        <row r="567">
          <cell r="B567" t="str">
            <v>513021195202290526</v>
          </cell>
          <cell r="C567" t="str">
            <v>女</v>
          </cell>
          <cell r="D567" t="str">
            <v>汉族</v>
          </cell>
          <cell r="E567" t="str">
            <v>小学</v>
          </cell>
          <cell r="F567" t="str">
            <v>已婚</v>
          </cell>
          <cell r="G567" t="str">
            <v>农业</v>
          </cell>
        </row>
        <row r="567">
          <cell r="I567" t="str">
            <v>13079096310</v>
          </cell>
          <cell r="J567" t="str">
            <v>斌郎街道</v>
          </cell>
          <cell r="K567" t="str">
            <v>石观村</v>
          </cell>
          <cell r="L567" t="str">
            <v>四川省达州市达川区斌郎街道石观村2组</v>
          </cell>
          <cell r="M567" t="str">
            <v>四川省达州市达川区斌郎街道石观村2组</v>
          </cell>
        </row>
        <row r="567">
          <cell r="R567" t="str">
            <v>51302119520229052644</v>
          </cell>
          <cell r="S567" t="str">
            <v>肢体</v>
          </cell>
          <cell r="T567" t="str">
            <v>四级</v>
          </cell>
          <cell r="U567" t="str">
            <v>肢体四级;</v>
          </cell>
        </row>
        <row r="568">
          <cell r="B568" t="str">
            <v>513021199907250522</v>
          </cell>
          <cell r="C568" t="str">
            <v>女</v>
          </cell>
          <cell r="D568" t="str">
            <v>汉族</v>
          </cell>
          <cell r="E568" t="str">
            <v>小学</v>
          </cell>
          <cell r="F568" t="str">
            <v>未婚</v>
          </cell>
          <cell r="G568" t="str">
            <v>农业</v>
          </cell>
        </row>
        <row r="568">
          <cell r="I568" t="str">
            <v>18781812036</v>
          </cell>
          <cell r="J568" t="str">
            <v>斌郎街道</v>
          </cell>
          <cell r="K568" t="str">
            <v>石观村</v>
          </cell>
          <cell r="L568" t="str">
            <v>四川省达州市达川区斌郎街道石观村2组</v>
          </cell>
          <cell r="M568" t="str">
            <v>四川省达州市达川区斌郎街道石观村2组</v>
          </cell>
          <cell r="N568" t="str">
            <v>杨中华</v>
          </cell>
          <cell r="O568" t="str">
            <v>父母</v>
          </cell>
        </row>
        <row r="568">
          <cell r="Q568" t="str">
            <v>18781812036</v>
          </cell>
          <cell r="R568" t="str">
            <v>51302119990725052253</v>
          </cell>
          <cell r="S568" t="str">
            <v>智力</v>
          </cell>
          <cell r="T568" t="str">
            <v>三级</v>
          </cell>
          <cell r="U568" t="str">
            <v>智力三级;</v>
          </cell>
        </row>
        <row r="569">
          <cell r="B569" t="str">
            <v>513021194907110551</v>
          </cell>
          <cell r="C569" t="str">
            <v>男</v>
          </cell>
          <cell r="D569" t="str">
            <v>汉族</v>
          </cell>
          <cell r="E569" t="str">
            <v>小学</v>
          </cell>
          <cell r="F569" t="str">
            <v>未婚</v>
          </cell>
          <cell r="G569" t="str">
            <v>农业</v>
          </cell>
        </row>
        <row r="569">
          <cell r="I569" t="str">
            <v>15775699620</v>
          </cell>
          <cell r="J569" t="str">
            <v>斌郎街道</v>
          </cell>
          <cell r="K569" t="str">
            <v>石观村</v>
          </cell>
          <cell r="L569" t="str">
            <v>四川省达县斌郎乡石观村1组</v>
          </cell>
          <cell r="M569" t="str">
            <v>四川省达县斌郎乡石观村1组</v>
          </cell>
        </row>
        <row r="569">
          <cell r="R569" t="str">
            <v>51302119490711055123</v>
          </cell>
          <cell r="S569" t="str">
            <v>听力</v>
          </cell>
          <cell r="T569" t="str">
            <v>三级</v>
          </cell>
          <cell r="U569" t="str">
            <v>听力三级;</v>
          </cell>
        </row>
        <row r="570">
          <cell r="B570" t="str">
            <v>513021199907010545</v>
          </cell>
          <cell r="C570" t="str">
            <v>女</v>
          </cell>
          <cell r="D570" t="str">
            <v>汉族</v>
          </cell>
          <cell r="E570" t="str">
            <v>小学</v>
          </cell>
          <cell r="F570" t="str">
            <v>未婚</v>
          </cell>
          <cell r="G570" t="str">
            <v>农业</v>
          </cell>
        </row>
        <row r="570">
          <cell r="I570" t="str">
            <v>15581448125</v>
          </cell>
          <cell r="J570" t="str">
            <v>斌郎街道</v>
          </cell>
          <cell r="K570" t="str">
            <v>石观村</v>
          </cell>
          <cell r="L570" t="str">
            <v>四川省达州市达川区斌郎街道石观村1组</v>
          </cell>
          <cell r="M570" t="str">
            <v>四川省达州市达川区斌郎街道石观村1组</v>
          </cell>
        </row>
        <row r="570">
          <cell r="O570" t="str">
            <v>父母</v>
          </cell>
        </row>
        <row r="570">
          <cell r="R570" t="str">
            <v>51302119990701054544</v>
          </cell>
          <cell r="S570" t="str">
            <v>肢体</v>
          </cell>
          <cell r="T570" t="str">
            <v>四级</v>
          </cell>
          <cell r="U570" t="str">
            <v>肢体四级;</v>
          </cell>
        </row>
        <row r="571">
          <cell r="B571" t="str">
            <v>513021195312030522</v>
          </cell>
          <cell r="C571" t="str">
            <v>女</v>
          </cell>
          <cell r="D571" t="str">
            <v>汉族</v>
          </cell>
          <cell r="E571" t="str">
            <v>文盲</v>
          </cell>
          <cell r="F571" t="str">
            <v>已婚</v>
          </cell>
          <cell r="G571" t="str">
            <v>农业</v>
          </cell>
        </row>
        <row r="571">
          <cell r="I571" t="str">
            <v>18780837710</v>
          </cell>
          <cell r="J571" t="str">
            <v>斌郎街道</v>
          </cell>
          <cell r="K571" t="str">
            <v>石观村</v>
          </cell>
          <cell r="L571" t="str">
            <v>四川省达县斌郎乡石观村2组</v>
          </cell>
          <cell r="M571" t="str">
            <v>四川省达县斌郎乡石观村2组</v>
          </cell>
          <cell r="N571" t="str">
            <v>陈传富</v>
          </cell>
          <cell r="O571" t="str">
            <v>配偶</v>
          </cell>
        </row>
        <row r="571">
          <cell r="Q571" t="str">
            <v>18780837710</v>
          </cell>
          <cell r="R571" t="str">
            <v>51302119531203052242</v>
          </cell>
          <cell r="S571" t="str">
            <v>肢体</v>
          </cell>
          <cell r="T571" t="str">
            <v>二级</v>
          </cell>
          <cell r="U571" t="str">
            <v>肢体二级;</v>
          </cell>
        </row>
        <row r="572">
          <cell r="B572" t="str">
            <v>513021196809180555</v>
          </cell>
          <cell r="C572" t="str">
            <v>男</v>
          </cell>
          <cell r="D572" t="str">
            <v>汉族</v>
          </cell>
          <cell r="E572" t="str">
            <v>小学</v>
          </cell>
          <cell r="F572" t="str">
            <v>已婚</v>
          </cell>
          <cell r="G572" t="str">
            <v>农业</v>
          </cell>
        </row>
        <row r="572">
          <cell r="I572" t="str">
            <v>13541818353</v>
          </cell>
          <cell r="J572" t="str">
            <v>斌郎街道</v>
          </cell>
          <cell r="K572" t="str">
            <v>石观村</v>
          </cell>
          <cell r="L572" t="str">
            <v>四川省达县斌郎乡石观村8组</v>
          </cell>
          <cell r="M572" t="str">
            <v>四川省达县斌郎乡石观村8组</v>
          </cell>
          <cell r="N572" t="str">
            <v>陈英会</v>
          </cell>
          <cell r="O572" t="str">
            <v>配偶</v>
          </cell>
        </row>
        <row r="572">
          <cell r="R572" t="str">
            <v>51302119680918055543</v>
          </cell>
          <cell r="S572" t="str">
            <v>肢体</v>
          </cell>
          <cell r="T572" t="str">
            <v>三级</v>
          </cell>
          <cell r="U572" t="str">
            <v>肢体三级;</v>
          </cell>
        </row>
        <row r="573">
          <cell r="B573" t="str">
            <v>513021195412280553</v>
          </cell>
          <cell r="C573" t="str">
            <v>男</v>
          </cell>
          <cell r="D573" t="str">
            <v>汉族</v>
          </cell>
          <cell r="E573" t="str">
            <v>初中</v>
          </cell>
          <cell r="F573" t="str">
            <v>已婚</v>
          </cell>
          <cell r="G573" t="str">
            <v>农业</v>
          </cell>
        </row>
        <row r="573">
          <cell r="J573" t="str">
            <v>斌郎街道</v>
          </cell>
          <cell r="K573" t="str">
            <v>石观村</v>
          </cell>
          <cell r="L573" t="str">
            <v>四川省达县斌郎乡石观村3组</v>
          </cell>
          <cell r="M573" t="str">
            <v>四川省达县斌郎乡石观村3组</v>
          </cell>
        </row>
        <row r="573">
          <cell r="R573" t="str">
            <v>51302119541228055344</v>
          </cell>
          <cell r="S573" t="str">
            <v>肢体</v>
          </cell>
          <cell r="T573" t="str">
            <v>四级</v>
          </cell>
          <cell r="U573" t="str">
            <v>肢体四级;</v>
          </cell>
        </row>
        <row r="574">
          <cell r="B574" t="str">
            <v>513021196603010577</v>
          </cell>
          <cell r="C574" t="str">
            <v>男</v>
          </cell>
          <cell r="D574" t="str">
            <v>汉族</v>
          </cell>
          <cell r="E574" t="str">
            <v>小学</v>
          </cell>
          <cell r="F574" t="str">
            <v>已婚</v>
          </cell>
          <cell r="G574" t="str">
            <v>农业</v>
          </cell>
        </row>
        <row r="574">
          <cell r="I574" t="str">
            <v>0000000</v>
          </cell>
          <cell r="J574" t="str">
            <v>斌郎街道</v>
          </cell>
          <cell r="K574" t="str">
            <v>石观村</v>
          </cell>
          <cell r="L574" t="str">
            <v>四川省达县斌郎乡石观村5组</v>
          </cell>
          <cell r="M574" t="str">
            <v>四川省达县斌郎乡石观村5组</v>
          </cell>
        </row>
        <row r="574">
          <cell r="R574" t="str">
            <v>51302119660301057714</v>
          </cell>
          <cell r="S574" t="str">
            <v>视力</v>
          </cell>
          <cell r="T574" t="str">
            <v>四级</v>
          </cell>
          <cell r="U574" t="str">
            <v>视力四级;</v>
          </cell>
        </row>
        <row r="575">
          <cell r="B575" t="str">
            <v>513021195312050558</v>
          </cell>
          <cell r="C575" t="str">
            <v>男</v>
          </cell>
          <cell r="D575" t="str">
            <v>汉族</v>
          </cell>
          <cell r="E575" t="str">
            <v>小学</v>
          </cell>
          <cell r="F575" t="str">
            <v>未婚</v>
          </cell>
          <cell r="G575" t="str">
            <v>农业</v>
          </cell>
        </row>
        <row r="575">
          <cell r="I575" t="str">
            <v>13684219345</v>
          </cell>
          <cell r="J575" t="str">
            <v>斌郎街道</v>
          </cell>
          <cell r="K575" t="str">
            <v>石观村</v>
          </cell>
          <cell r="L575" t="str">
            <v>四川省达县斌郎乡石观村7组</v>
          </cell>
          <cell r="M575" t="str">
            <v>四川省达县斌郎乡石观村7组</v>
          </cell>
        </row>
        <row r="575">
          <cell r="R575" t="str">
            <v>51302119531205055843</v>
          </cell>
          <cell r="S575" t="str">
            <v>肢体</v>
          </cell>
          <cell r="T575" t="str">
            <v>三级</v>
          </cell>
          <cell r="U575" t="str">
            <v>肢体三级;</v>
          </cell>
        </row>
        <row r="576">
          <cell r="B576" t="str">
            <v>513021197111280559</v>
          </cell>
          <cell r="C576" t="str">
            <v>男</v>
          </cell>
          <cell r="D576" t="str">
            <v>汉族</v>
          </cell>
          <cell r="E576" t="str">
            <v>初中</v>
          </cell>
          <cell r="F576" t="str">
            <v>已婚</v>
          </cell>
          <cell r="G576" t="str">
            <v>农业</v>
          </cell>
        </row>
        <row r="576">
          <cell r="I576" t="str">
            <v>15280175138</v>
          </cell>
          <cell r="J576" t="str">
            <v>斌郎街道</v>
          </cell>
          <cell r="K576" t="str">
            <v>石观村</v>
          </cell>
          <cell r="L576" t="str">
            <v>四川省达州市达川区斌郎街道石观村6组</v>
          </cell>
          <cell r="M576" t="str">
            <v>四川省达州市达川区斌郎街道石观村6组</v>
          </cell>
        </row>
        <row r="576">
          <cell r="R576" t="str">
            <v>51302119711128055944</v>
          </cell>
          <cell r="S576" t="str">
            <v>肢体</v>
          </cell>
          <cell r="T576" t="str">
            <v>四级</v>
          </cell>
          <cell r="U576" t="str">
            <v>肢体四级;</v>
          </cell>
        </row>
        <row r="577">
          <cell r="B577" t="str">
            <v>513021195208080554</v>
          </cell>
          <cell r="C577" t="str">
            <v>男</v>
          </cell>
          <cell r="D577" t="str">
            <v>汉族</v>
          </cell>
          <cell r="E577" t="str">
            <v>小学</v>
          </cell>
          <cell r="F577" t="str">
            <v>未婚</v>
          </cell>
          <cell r="G577" t="str">
            <v>农业</v>
          </cell>
        </row>
        <row r="577">
          <cell r="I577" t="str">
            <v>17065183879</v>
          </cell>
          <cell r="J577" t="str">
            <v>斌郎街道</v>
          </cell>
          <cell r="K577" t="str">
            <v>石观村</v>
          </cell>
          <cell r="L577" t="str">
            <v>四川省达州市达川区斌郎街道石观村5组</v>
          </cell>
          <cell r="M577" t="str">
            <v>四川省达州市达川区斌郎街道石观村5组</v>
          </cell>
          <cell r="N577" t="str">
            <v>李文禄</v>
          </cell>
          <cell r="O577" t="str">
            <v>兄/弟/姐/妹</v>
          </cell>
        </row>
        <row r="577">
          <cell r="Q577" t="str">
            <v>17065183879</v>
          </cell>
          <cell r="R577" t="str">
            <v>51302119520808055453</v>
          </cell>
          <cell r="S577" t="str">
            <v>智力</v>
          </cell>
          <cell r="T577" t="str">
            <v>三级</v>
          </cell>
          <cell r="U577" t="str">
            <v>智力三级;</v>
          </cell>
        </row>
        <row r="578">
          <cell r="B578" t="str">
            <v>513021194407060527</v>
          </cell>
          <cell r="C578" t="str">
            <v>女</v>
          </cell>
          <cell r="D578" t="str">
            <v>汉族</v>
          </cell>
          <cell r="E578" t="str">
            <v>小学</v>
          </cell>
          <cell r="F578" t="str">
            <v>已婚</v>
          </cell>
          <cell r="G578" t="str">
            <v>农业</v>
          </cell>
        </row>
        <row r="578">
          <cell r="I578" t="str">
            <v>14726678339</v>
          </cell>
          <cell r="J578" t="str">
            <v>斌郎街道</v>
          </cell>
          <cell r="K578" t="str">
            <v>石观村</v>
          </cell>
          <cell r="L578" t="str">
            <v>四川省达州市达县斌郞乡石观村8组</v>
          </cell>
          <cell r="M578" t="str">
            <v>四川省达县斌郞乡石观村8组</v>
          </cell>
        </row>
        <row r="578">
          <cell r="R578" t="str">
            <v>51302119440706052741</v>
          </cell>
          <cell r="S578" t="str">
            <v>肢体</v>
          </cell>
          <cell r="T578" t="str">
            <v>一级</v>
          </cell>
          <cell r="U578" t="str">
            <v>肢体一级;</v>
          </cell>
        </row>
        <row r="579">
          <cell r="B579" t="str">
            <v>51302119630409052X</v>
          </cell>
          <cell r="C579" t="str">
            <v>女</v>
          </cell>
          <cell r="D579" t="str">
            <v>汉族</v>
          </cell>
          <cell r="E579" t="str">
            <v>初中</v>
          </cell>
          <cell r="F579" t="str">
            <v>已婚</v>
          </cell>
          <cell r="G579" t="str">
            <v>非农业</v>
          </cell>
        </row>
        <row r="579">
          <cell r="I579" t="str">
            <v>000000000</v>
          </cell>
          <cell r="J579" t="str">
            <v>斌郎街道</v>
          </cell>
          <cell r="K579" t="str">
            <v>石观村</v>
          </cell>
          <cell r="L579" t="str">
            <v>四川省达州市达川区斌郞乡石观村6组</v>
          </cell>
          <cell r="M579" t="str">
            <v>四川省达县斌郞乡石观村6组</v>
          </cell>
        </row>
        <row r="579">
          <cell r="R579" t="str">
            <v>51302119630409052X23</v>
          </cell>
          <cell r="S579" t="str">
            <v>听力</v>
          </cell>
          <cell r="T579" t="str">
            <v>三级</v>
          </cell>
          <cell r="U579" t="str">
            <v>听力三级;</v>
          </cell>
        </row>
        <row r="580">
          <cell r="B580" t="str">
            <v>513021197903040529</v>
          </cell>
          <cell r="C580" t="str">
            <v>女</v>
          </cell>
          <cell r="D580" t="str">
            <v>汉族</v>
          </cell>
          <cell r="E580" t="str">
            <v>小学</v>
          </cell>
          <cell r="F580" t="str">
            <v>已婚</v>
          </cell>
          <cell r="G580" t="str">
            <v>农业</v>
          </cell>
        </row>
        <row r="580">
          <cell r="I580" t="str">
            <v>13079049836</v>
          </cell>
          <cell r="J580" t="str">
            <v>斌郎街道</v>
          </cell>
          <cell r="K580" t="str">
            <v>石观村</v>
          </cell>
          <cell r="L580" t="str">
            <v>四川省达州市达川区斌郎街道石观7组</v>
          </cell>
          <cell r="M580" t="str">
            <v>四川省达州市达川区斌郎街道石观7组</v>
          </cell>
          <cell r="N580" t="str">
            <v>杨宜珍</v>
          </cell>
          <cell r="O580" t="str">
            <v>父母</v>
          </cell>
        </row>
        <row r="580">
          <cell r="Q580" t="str">
            <v>13079049836</v>
          </cell>
          <cell r="R580" t="str">
            <v>51302119790304052962</v>
          </cell>
          <cell r="S580" t="str">
            <v>精神</v>
          </cell>
          <cell r="T580" t="str">
            <v>二级</v>
          </cell>
          <cell r="U580" t="str">
            <v>精神二级;</v>
          </cell>
        </row>
        <row r="581">
          <cell r="B581" t="str">
            <v>513021195406010573</v>
          </cell>
          <cell r="C581" t="str">
            <v>男</v>
          </cell>
          <cell r="D581" t="str">
            <v>汉族</v>
          </cell>
          <cell r="E581" t="str">
            <v>小学</v>
          </cell>
          <cell r="F581" t="str">
            <v>已婚</v>
          </cell>
          <cell r="G581" t="str">
            <v>农业</v>
          </cell>
        </row>
        <row r="581">
          <cell r="I581" t="str">
            <v>00000000</v>
          </cell>
          <cell r="J581" t="str">
            <v>斌郎街道</v>
          </cell>
          <cell r="K581" t="str">
            <v>石观村</v>
          </cell>
          <cell r="L581" t="str">
            <v>四川省达州市达川区斌郞乡石观村6组</v>
          </cell>
          <cell r="M581" t="str">
            <v>四川省达县斌郞乡石观村6组</v>
          </cell>
        </row>
        <row r="581">
          <cell r="R581" t="str">
            <v>51302119540601057323</v>
          </cell>
          <cell r="S581" t="str">
            <v>听力</v>
          </cell>
          <cell r="T581" t="str">
            <v>三级</v>
          </cell>
          <cell r="U581" t="str">
            <v>听力三级;</v>
          </cell>
        </row>
        <row r="582">
          <cell r="B582" t="str">
            <v>513021196304220574</v>
          </cell>
          <cell r="C582" t="str">
            <v>男</v>
          </cell>
          <cell r="D582" t="str">
            <v>汉族</v>
          </cell>
          <cell r="E582" t="str">
            <v>初中</v>
          </cell>
          <cell r="F582" t="str">
            <v>已婚</v>
          </cell>
          <cell r="G582" t="str">
            <v>农业</v>
          </cell>
        </row>
        <row r="582">
          <cell r="I582" t="str">
            <v>15583759708</v>
          </cell>
          <cell r="J582" t="str">
            <v>斌郎街道</v>
          </cell>
          <cell r="K582" t="str">
            <v>石观村</v>
          </cell>
          <cell r="L582" t="str">
            <v>四川省达州市达川区斌郎街道石观村2组</v>
          </cell>
          <cell r="M582" t="str">
            <v>四川省达州市达川区斌郎街道石观村2组</v>
          </cell>
        </row>
        <row r="582">
          <cell r="R582" t="str">
            <v>51302119630422057441</v>
          </cell>
          <cell r="S582" t="str">
            <v>肢体</v>
          </cell>
          <cell r="T582" t="str">
            <v>一级</v>
          </cell>
          <cell r="U582" t="str">
            <v>肢体一级;</v>
          </cell>
        </row>
        <row r="583">
          <cell r="B583" t="str">
            <v>513021196707240596</v>
          </cell>
          <cell r="C583" t="str">
            <v>男</v>
          </cell>
          <cell r="D583" t="str">
            <v>汉族</v>
          </cell>
          <cell r="E583" t="str">
            <v>初中</v>
          </cell>
          <cell r="F583" t="str">
            <v>已婚</v>
          </cell>
          <cell r="G583" t="str">
            <v>农业</v>
          </cell>
        </row>
        <row r="583">
          <cell r="I583" t="str">
            <v>00000000000</v>
          </cell>
          <cell r="J583" t="str">
            <v>斌郎街道</v>
          </cell>
          <cell r="K583" t="str">
            <v>石观村</v>
          </cell>
          <cell r="L583" t="str">
            <v>四川省达县斌郎乡石观村7组</v>
          </cell>
          <cell r="M583" t="str">
            <v>四川省达县斌郎乡石观村7组</v>
          </cell>
        </row>
        <row r="583">
          <cell r="R583" t="str">
            <v>51302119670724059644</v>
          </cell>
          <cell r="S583" t="str">
            <v>肢体</v>
          </cell>
          <cell r="T583" t="str">
            <v>四级</v>
          </cell>
          <cell r="U583" t="str">
            <v>肢体四级;</v>
          </cell>
        </row>
        <row r="584">
          <cell r="B584" t="str">
            <v>51302119541105057X</v>
          </cell>
          <cell r="C584" t="str">
            <v>男</v>
          </cell>
          <cell r="D584" t="str">
            <v>汉族</v>
          </cell>
          <cell r="E584" t="str">
            <v>小学</v>
          </cell>
          <cell r="F584" t="str">
            <v>已婚</v>
          </cell>
          <cell r="G584" t="str">
            <v>农业</v>
          </cell>
        </row>
        <row r="584">
          <cell r="I584" t="str">
            <v>13880965573</v>
          </cell>
          <cell r="J584" t="str">
            <v>斌郎街道</v>
          </cell>
          <cell r="K584" t="str">
            <v>石观村</v>
          </cell>
          <cell r="L584" t="str">
            <v>四川省达州市达川区斌郎街道石观村6组</v>
          </cell>
          <cell r="M584" t="str">
            <v>四川省达州市达川区斌郎街道石观村6组</v>
          </cell>
          <cell r="N584" t="str">
            <v>李明成</v>
          </cell>
          <cell r="O584" t="str">
            <v>兄/弟/姐/妹</v>
          </cell>
        </row>
        <row r="584">
          <cell r="Q584" t="str">
            <v>13880965573</v>
          </cell>
          <cell r="R584" t="str">
            <v>51302119541105057X54</v>
          </cell>
          <cell r="S584" t="str">
            <v>智力</v>
          </cell>
          <cell r="T584" t="str">
            <v>四级</v>
          </cell>
          <cell r="U584" t="str">
            <v>智力四级;</v>
          </cell>
        </row>
        <row r="585">
          <cell r="B585" t="str">
            <v>513021196302280573</v>
          </cell>
          <cell r="C585" t="str">
            <v>男</v>
          </cell>
          <cell r="D585" t="str">
            <v>汉族</v>
          </cell>
          <cell r="E585" t="str">
            <v>初中</v>
          </cell>
          <cell r="F585" t="str">
            <v>已婚</v>
          </cell>
          <cell r="G585" t="str">
            <v>农业</v>
          </cell>
        </row>
        <row r="585">
          <cell r="I585" t="str">
            <v>17380181839</v>
          </cell>
          <cell r="J585" t="str">
            <v>斌郎街道</v>
          </cell>
          <cell r="K585" t="str">
            <v>石观村</v>
          </cell>
          <cell r="L585" t="str">
            <v>四川省达州市达川区斌郞乡石观村5组</v>
          </cell>
          <cell r="M585" t="str">
            <v>四川省达州市达川区斌郞乡石观村5组</v>
          </cell>
        </row>
        <row r="585">
          <cell r="R585" t="str">
            <v>51302119630228057324</v>
          </cell>
          <cell r="S585" t="str">
            <v>听力</v>
          </cell>
          <cell r="T585" t="str">
            <v>四级</v>
          </cell>
          <cell r="U585" t="str">
            <v>听力四级;</v>
          </cell>
        </row>
        <row r="586">
          <cell r="B586" t="str">
            <v>513021192005070555</v>
          </cell>
          <cell r="C586" t="str">
            <v>男</v>
          </cell>
          <cell r="D586" t="str">
            <v>汉族</v>
          </cell>
          <cell r="E586" t="str">
            <v>小学</v>
          </cell>
          <cell r="F586" t="str">
            <v>丧偶</v>
          </cell>
          <cell r="G586" t="str">
            <v>农业</v>
          </cell>
        </row>
        <row r="586">
          <cell r="I586" t="str">
            <v>13079096310</v>
          </cell>
          <cell r="J586" t="str">
            <v>斌郎街道</v>
          </cell>
          <cell r="K586" t="str">
            <v>石观村</v>
          </cell>
          <cell r="L586" t="str">
            <v>四川省达县斌郎乡石观村2组</v>
          </cell>
          <cell r="M586" t="str">
            <v>四川省达县斌郎乡石观村2组</v>
          </cell>
        </row>
        <row r="586">
          <cell r="R586" t="str">
            <v>51302119200507055512</v>
          </cell>
          <cell r="S586" t="str">
            <v>视力</v>
          </cell>
          <cell r="T586" t="str">
            <v>二级</v>
          </cell>
          <cell r="U586" t="str">
            <v>视力二级;</v>
          </cell>
        </row>
        <row r="587">
          <cell r="B587" t="str">
            <v>513021196804120553</v>
          </cell>
          <cell r="C587" t="str">
            <v>男</v>
          </cell>
          <cell r="D587" t="str">
            <v>汉族</v>
          </cell>
          <cell r="E587" t="str">
            <v>文盲</v>
          </cell>
          <cell r="F587" t="str">
            <v>未婚</v>
          </cell>
          <cell r="G587" t="str">
            <v>农业</v>
          </cell>
        </row>
        <row r="587">
          <cell r="I587" t="str">
            <v>13684219345</v>
          </cell>
          <cell r="J587" t="str">
            <v>斌郎街道</v>
          </cell>
          <cell r="K587" t="str">
            <v>石观村</v>
          </cell>
          <cell r="L587" t="str">
            <v>四川省达县斌郎乡石观村2组</v>
          </cell>
          <cell r="M587" t="str">
            <v>四川省达县斌郎乡石观村2组</v>
          </cell>
          <cell r="N587" t="str">
            <v>尹明</v>
          </cell>
          <cell r="O587" t="str">
            <v>兄/弟/姐/妹</v>
          </cell>
        </row>
        <row r="587">
          <cell r="Q587" t="str">
            <v>13684219345</v>
          </cell>
          <cell r="R587" t="str">
            <v>51302119680412055362</v>
          </cell>
          <cell r="S587" t="str">
            <v>精神</v>
          </cell>
          <cell r="T587" t="str">
            <v>二级</v>
          </cell>
          <cell r="U587" t="str">
            <v>精神二级;</v>
          </cell>
        </row>
        <row r="588">
          <cell r="B588" t="str">
            <v>513021197603220552</v>
          </cell>
          <cell r="C588" t="str">
            <v>男</v>
          </cell>
          <cell r="D588" t="str">
            <v>汉族</v>
          </cell>
          <cell r="E588" t="str">
            <v>初中</v>
          </cell>
          <cell r="F588" t="str">
            <v>已婚</v>
          </cell>
          <cell r="G588" t="str">
            <v>农业</v>
          </cell>
        </row>
        <row r="588">
          <cell r="I588" t="str">
            <v>16608187288</v>
          </cell>
          <cell r="J588" t="str">
            <v>斌郎街道</v>
          </cell>
          <cell r="K588" t="str">
            <v>石观村</v>
          </cell>
          <cell r="L588" t="str">
            <v>四川省达州市达川区斌郎街道石观村2组</v>
          </cell>
          <cell r="M588" t="str">
            <v>四川省达州市达川区斌郎街道石观村2组</v>
          </cell>
        </row>
        <row r="588">
          <cell r="R588" t="str">
            <v>51302119760322055243</v>
          </cell>
          <cell r="S588" t="str">
            <v>肢体</v>
          </cell>
          <cell r="T588" t="str">
            <v>三级</v>
          </cell>
          <cell r="U588" t="str">
            <v>肢体三级;</v>
          </cell>
        </row>
        <row r="589">
          <cell r="B589" t="str">
            <v>513021194307240555</v>
          </cell>
          <cell r="C589" t="str">
            <v>男</v>
          </cell>
          <cell r="D589" t="str">
            <v>汉族</v>
          </cell>
          <cell r="E589" t="str">
            <v>小学</v>
          </cell>
          <cell r="F589" t="str">
            <v>已婚</v>
          </cell>
          <cell r="G589" t="str">
            <v>农业</v>
          </cell>
        </row>
        <row r="589">
          <cell r="I589" t="str">
            <v>0000000000</v>
          </cell>
          <cell r="J589" t="str">
            <v>斌郎街道</v>
          </cell>
          <cell r="K589" t="str">
            <v>石观村</v>
          </cell>
          <cell r="L589" t="str">
            <v>四川省达州市达川区斌郞乡石观村5组</v>
          </cell>
          <cell r="M589" t="str">
            <v>四川省达县斌郞乡石观村5组</v>
          </cell>
        </row>
        <row r="589">
          <cell r="R589" t="str">
            <v>51302119430724055513</v>
          </cell>
          <cell r="S589" t="str">
            <v>视力</v>
          </cell>
          <cell r="T589" t="str">
            <v>三级</v>
          </cell>
          <cell r="U589" t="str">
            <v>视力三级;</v>
          </cell>
        </row>
        <row r="590">
          <cell r="B590" t="str">
            <v>513021195805050521</v>
          </cell>
          <cell r="C590" t="str">
            <v>女</v>
          </cell>
          <cell r="D590" t="str">
            <v>汉族</v>
          </cell>
          <cell r="E590" t="str">
            <v>小学</v>
          </cell>
          <cell r="F590" t="str">
            <v>已婚</v>
          </cell>
          <cell r="G590" t="str">
            <v>农业</v>
          </cell>
        </row>
        <row r="590">
          <cell r="I590" t="str">
            <v>13518252137</v>
          </cell>
          <cell r="J590" t="str">
            <v>斌郎街道</v>
          </cell>
          <cell r="K590" t="str">
            <v>石观村</v>
          </cell>
          <cell r="L590" t="str">
            <v>四川省达州市达川区斌郎街道石观村4组</v>
          </cell>
          <cell r="M590" t="str">
            <v>四川省达州市达川区斌郎街道石观村4组</v>
          </cell>
          <cell r="N590" t="str">
            <v>陶宜贵</v>
          </cell>
          <cell r="O590" t="str">
            <v>配偶</v>
          </cell>
        </row>
        <row r="590">
          <cell r="Q590" t="str">
            <v>13518252137</v>
          </cell>
          <cell r="R590" t="str">
            <v>51302119580505052163</v>
          </cell>
          <cell r="S590" t="str">
            <v>精神</v>
          </cell>
          <cell r="T590" t="str">
            <v>三级</v>
          </cell>
          <cell r="U590" t="str">
            <v>精神三级;</v>
          </cell>
        </row>
        <row r="591">
          <cell r="B591" t="str">
            <v>513021196708050559</v>
          </cell>
          <cell r="C591" t="str">
            <v>男</v>
          </cell>
          <cell r="D591" t="str">
            <v>汉族</v>
          </cell>
          <cell r="E591" t="str">
            <v>小学</v>
          </cell>
          <cell r="F591" t="str">
            <v>已婚</v>
          </cell>
          <cell r="G591" t="str">
            <v>农业</v>
          </cell>
        </row>
        <row r="591">
          <cell r="I591" t="str">
            <v>00000</v>
          </cell>
          <cell r="J591" t="str">
            <v>斌郎街道</v>
          </cell>
          <cell r="K591" t="str">
            <v>石观村</v>
          </cell>
          <cell r="L591" t="str">
            <v>四川省达县斌郎乡石观村6组</v>
          </cell>
          <cell r="M591" t="str">
            <v>四川省达县斌郎乡石观村6组</v>
          </cell>
          <cell r="N591" t="str">
            <v>廖德兰</v>
          </cell>
          <cell r="O591" t="str">
            <v>配偶</v>
          </cell>
        </row>
        <row r="591">
          <cell r="Q591" t="str">
            <v>000000</v>
          </cell>
          <cell r="R591" t="str">
            <v>51302119670805055912</v>
          </cell>
          <cell r="S591" t="str">
            <v>视力</v>
          </cell>
          <cell r="T591" t="str">
            <v>二级</v>
          </cell>
          <cell r="U591" t="str">
            <v>视力二级;</v>
          </cell>
        </row>
        <row r="592">
          <cell r="B592" t="str">
            <v>513021195503010612</v>
          </cell>
          <cell r="C592" t="str">
            <v>男</v>
          </cell>
          <cell r="D592" t="str">
            <v>汉族</v>
          </cell>
          <cell r="E592" t="str">
            <v>小学</v>
          </cell>
          <cell r="F592" t="str">
            <v>已婚</v>
          </cell>
          <cell r="G592" t="str">
            <v>农业</v>
          </cell>
        </row>
        <row r="592">
          <cell r="I592" t="str">
            <v>13518252137</v>
          </cell>
          <cell r="J592" t="str">
            <v>斌郎街道</v>
          </cell>
          <cell r="K592" t="str">
            <v>石观村</v>
          </cell>
          <cell r="L592" t="str">
            <v>四川省达州市达川区斌郎街道石观村4组</v>
          </cell>
          <cell r="M592" t="str">
            <v>四川省达州市达川区斌郎街道石观村4组</v>
          </cell>
        </row>
        <row r="592">
          <cell r="O592" t="str">
            <v>配偶</v>
          </cell>
        </row>
        <row r="592">
          <cell r="R592" t="str">
            <v>51302119550301061244</v>
          </cell>
          <cell r="S592" t="str">
            <v>肢体</v>
          </cell>
          <cell r="T592" t="str">
            <v>四级</v>
          </cell>
          <cell r="U592" t="str">
            <v>肢体四级;</v>
          </cell>
        </row>
        <row r="593">
          <cell r="B593" t="str">
            <v>512924196608239036</v>
          </cell>
          <cell r="C593" t="str">
            <v>男</v>
          </cell>
          <cell r="D593" t="str">
            <v>汉族</v>
          </cell>
          <cell r="E593" t="str">
            <v>初中</v>
          </cell>
          <cell r="F593" t="str">
            <v>已婚</v>
          </cell>
          <cell r="G593" t="str">
            <v>农业</v>
          </cell>
        </row>
        <row r="593">
          <cell r="I593" t="str">
            <v>13590291318</v>
          </cell>
          <cell r="J593" t="str">
            <v>斌郎街道</v>
          </cell>
          <cell r="K593" t="str">
            <v>石观村</v>
          </cell>
          <cell r="L593" t="str">
            <v>四川省达州市达川区斌郎乡石观村3组</v>
          </cell>
          <cell r="M593" t="str">
            <v>四川省达州市达川区斌郎乡石观村3组</v>
          </cell>
        </row>
        <row r="593">
          <cell r="O593" t="str">
            <v>配偶</v>
          </cell>
        </row>
        <row r="593">
          <cell r="R593" t="str">
            <v>51292419660823903643</v>
          </cell>
          <cell r="S593" t="str">
            <v>肢体</v>
          </cell>
          <cell r="T593" t="str">
            <v>三级</v>
          </cell>
          <cell r="U593" t="str">
            <v>肢体三级;</v>
          </cell>
        </row>
        <row r="594">
          <cell r="B594" t="str">
            <v>513021194109200552</v>
          </cell>
          <cell r="C594" t="str">
            <v>男</v>
          </cell>
          <cell r="D594" t="str">
            <v>汉族</v>
          </cell>
          <cell r="E594" t="str">
            <v>小学</v>
          </cell>
          <cell r="F594" t="str">
            <v>已婚</v>
          </cell>
          <cell r="G594" t="str">
            <v>农业</v>
          </cell>
        </row>
        <row r="594">
          <cell r="I594" t="str">
            <v>15182862440</v>
          </cell>
          <cell r="J594" t="str">
            <v>斌郎街道</v>
          </cell>
          <cell r="K594" t="str">
            <v>石观村</v>
          </cell>
          <cell r="L594" t="str">
            <v>四川省达州市达川区斌郎街道石观村4组</v>
          </cell>
          <cell r="M594" t="str">
            <v>四川省达州市达川区斌郎街道石观村4组</v>
          </cell>
        </row>
        <row r="594">
          <cell r="R594" t="str">
            <v>51302119410920055244</v>
          </cell>
          <cell r="S594" t="str">
            <v>肢体</v>
          </cell>
          <cell r="T594" t="str">
            <v>四级</v>
          </cell>
          <cell r="U594" t="str">
            <v>肢体四级;</v>
          </cell>
        </row>
        <row r="595">
          <cell r="B595" t="str">
            <v>513021196003250526</v>
          </cell>
          <cell r="C595" t="str">
            <v>女</v>
          </cell>
          <cell r="D595" t="str">
            <v>汉族</v>
          </cell>
          <cell r="E595" t="str">
            <v>小学</v>
          </cell>
          <cell r="F595" t="str">
            <v>已婚</v>
          </cell>
          <cell r="G595" t="str">
            <v>农业</v>
          </cell>
        </row>
        <row r="595">
          <cell r="I595" t="str">
            <v>13330826658</v>
          </cell>
          <cell r="J595" t="str">
            <v>斌郎街道</v>
          </cell>
          <cell r="K595" t="str">
            <v>石观村</v>
          </cell>
          <cell r="L595" t="str">
            <v>四川省达县斌郎乡石观村8组</v>
          </cell>
          <cell r="M595" t="str">
            <v>四川省达县斌郎乡石观村8组</v>
          </cell>
        </row>
        <row r="595">
          <cell r="R595" t="str">
            <v>51302119600325052614</v>
          </cell>
          <cell r="S595" t="str">
            <v>视力</v>
          </cell>
          <cell r="T595" t="str">
            <v>四级</v>
          </cell>
          <cell r="U595" t="str">
            <v>视力四级;</v>
          </cell>
        </row>
        <row r="596">
          <cell r="B596" t="str">
            <v>511721200403062941</v>
          </cell>
          <cell r="C596" t="str">
            <v>女</v>
          </cell>
          <cell r="D596" t="str">
            <v>汉族</v>
          </cell>
          <cell r="E596" t="str">
            <v>小学</v>
          </cell>
          <cell r="F596" t="str">
            <v>未婚</v>
          </cell>
          <cell r="G596" t="str">
            <v>农业</v>
          </cell>
        </row>
        <row r="596">
          <cell r="I596" t="str">
            <v>15082886945</v>
          </cell>
          <cell r="J596" t="str">
            <v>斌郎街道</v>
          </cell>
          <cell r="K596" t="str">
            <v>石观村</v>
          </cell>
          <cell r="L596" t="str">
            <v>四川省达州市达川区斌郞乡石观村2组</v>
          </cell>
          <cell r="M596" t="str">
            <v>四川省达州市达川区斌郞乡石观村2组</v>
          </cell>
          <cell r="N596" t="str">
            <v>蒋洪富</v>
          </cell>
          <cell r="O596" t="str">
            <v>父母</v>
          </cell>
        </row>
        <row r="596">
          <cell r="Q596" t="str">
            <v>15082886945</v>
          </cell>
          <cell r="R596" t="str">
            <v>51172120040306294162</v>
          </cell>
          <cell r="S596" t="str">
            <v>精神</v>
          </cell>
          <cell r="T596" t="str">
            <v>二级</v>
          </cell>
          <cell r="U596" t="str">
            <v>精神二级;</v>
          </cell>
        </row>
        <row r="597">
          <cell r="B597" t="str">
            <v>513021195001150578</v>
          </cell>
          <cell r="C597" t="str">
            <v>男</v>
          </cell>
          <cell r="D597" t="str">
            <v>汉族</v>
          </cell>
          <cell r="E597" t="str">
            <v>小学</v>
          </cell>
          <cell r="F597" t="str">
            <v>已婚</v>
          </cell>
          <cell r="G597" t="str">
            <v>农业</v>
          </cell>
        </row>
        <row r="597">
          <cell r="I597" t="str">
            <v>13458197894</v>
          </cell>
          <cell r="J597" t="str">
            <v>斌郎街道</v>
          </cell>
          <cell r="K597" t="str">
            <v>石观村</v>
          </cell>
          <cell r="L597" t="str">
            <v>四川省达州市达川区斌郎街道石观村6组</v>
          </cell>
          <cell r="M597" t="str">
            <v>四川省达州市达川区斌郎街道石观村6组</v>
          </cell>
          <cell r="N597" t="str">
            <v>陈德珍</v>
          </cell>
          <cell r="O597" t="str">
            <v>配偶</v>
          </cell>
        </row>
        <row r="597">
          <cell r="Q597" t="str">
            <v>13458197894</v>
          </cell>
          <cell r="R597" t="str">
            <v>51302119500115057863B1</v>
          </cell>
          <cell r="S597" t="str">
            <v>精神</v>
          </cell>
          <cell r="T597" t="str">
            <v>三级</v>
          </cell>
          <cell r="U597" t="str">
            <v>精神三级;</v>
          </cell>
        </row>
        <row r="598">
          <cell r="B598" t="str">
            <v>513021197410280524</v>
          </cell>
          <cell r="C598" t="str">
            <v>女</v>
          </cell>
          <cell r="D598" t="str">
            <v>汉族</v>
          </cell>
          <cell r="E598" t="str">
            <v>初中</v>
          </cell>
          <cell r="F598" t="str">
            <v>已婚</v>
          </cell>
          <cell r="G598" t="str">
            <v>农业</v>
          </cell>
        </row>
        <row r="598">
          <cell r="I598" t="str">
            <v>13036623110</v>
          </cell>
          <cell r="J598" t="str">
            <v>斌郎街道</v>
          </cell>
          <cell r="K598" t="str">
            <v>石观村</v>
          </cell>
          <cell r="L598" t="str">
            <v>四川省达州市达川区斌郎街道石观村1组</v>
          </cell>
          <cell r="M598" t="str">
            <v>四川省达州市达川区斌郎街道石观村1组</v>
          </cell>
        </row>
        <row r="598">
          <cell r="R598" t="str">
            <v>51302119741028052444</v>
          </cell>
          <cell r="S598" t="str">
            <v>肢体</v>
          </cell>
          <cell r="T598" t="str">
            <v>四级</v>
          </cell>
          <cell r="U598" t="str">
            <v>肢体四级;</v>
          </cell>
        </row>
        <row r="599">
          <cell r="B599" t="str">
            <v>513021194804070526</v>
          </cell>
          <cell r="C599" t="str">
            <v>女</v>
          </cell>
          <cell r="D599" t="str">
            <v>汉族</v>
          </cell>
          <cell r="E599" t="str">
            <v>小学</v>
          </cell>
          <cell r="F599" t="str">
            <v>丧偶</v>
          </cell>
          <cell r="G599" t="str">
            <v>农业</v>
          </cell>
        </row>
        <row r="599">
          <cell r="I599" t="str">
            <v>15181881088</v>
          </cell>
          <cell r="J599" t="str">
            <v>斌郎街道</v>
          </cell>
          <cell r="K599" t="str">
            <v>石观村</v>
          </cell>
          <cell r="L599" t="str">
            <v>四川省达县斌郎乡石观村3组</v>
          </cell>
          <cell r="M599" t="str">
            <v>四川省达县斌郞乡石观村3组</v>
          </cell>
        </row>
        <row r="599">
          <cell r="R599" t="str">
            <v>51302119480407052614</v>
          </cell>
          <cell r="S599" t="str">
            <v>视力</v>
          </cell>
          <cell r="T599" t="str">
            <v>四级</v>
          </cell>
          <cell r="U599" t="str">
            <v>视力四级;</v>
          </cell>
        </row>
        <row r="600">
          <cell r="B600" t="str">
            <v>513021195503120520</v>
          </cell>
          <cell r="C600" t="str">
            <v>女</v>
          </cell>
          <cell r="D600" t="str">
            <v>汉族</v>
          </cell>
          <cell r="E600" t="str">
            <v>小学</v>
          </cell>
          <cell r="F600" t="str">
            <v>已婚</v>
          </cell>
          <cell r="G600" t="str">
            <v>农业</v>
          </cell>
        </row>
        <row r="600">
          <cell r="I600" t="str">
            <v>15983852306</v>
          </cell>
          <cell r="J600" t="str">
            <v>斌郎街道</v>
          </cell>
          <cell r="K600" t="str">
            <v>石观村</v>
          </cell>
          <cell r="L600" t="str">
            <v>四川省达州市达川区斌郎街道石观村1组</v>
          </cell>
          <cell r="M600" t="str">
            <v>四川省达州市达川区斌郎街道石观村1组</v>
          </cell>
        </row>
        <row r="600">
          <cell r="R600" t="str">
            <v>51302119550312052044</v>
          </cell>
          <cell r="S600" t="str">
            <v>肢体</v>
          </cell>
          <cell r="T600" t="str">
            <v>四级</v>
          </cell>
          <cell r="U600" t="str">
            <v>肢体四级;</v>
          </cell>
        </row>
        <row r="601">
          <cell r="B601" t="str">
            <v>513021194805010525</v>
          </cell>
          <cell r="C601" t="str">
            <v>女</v>
          </cell>
          <cell r="D601" t="str">
            <v>汉族</v>
          </cell>
          <cell r="E601" t="str">
            <v>小学</v>
          </cell>
          <cell r="F601" t="str">
            <v>已婚</v>
          </cell>
          <cell r="G601" t="str">
            <v>农业</v>
          </cell>
        </row>
        <row r="601">
          <cell r="I601" t="str">
            <v>13458196533</v>
          </cell>
          <cell r="J601" t="str">
            <v>斌郎街道</v>
          </cell>
          <cell r="K601" t="str">
            <v>石观村</v>
          </cell>
          <cell r="L601" t="str">
            <v>四川省达州市达川区斌郎街道石观村4组</v>
          </cell>
          <cell r="M601" t="str">
            <v>四川省达州市达川区斌郎街道石观村4组</v>
          </cell>
        </row>
        <row r="601">
          <cell r="R601" t="str">
            <v>51302119480501052544</v>
          </cell>
          <cell r="S601" t="str">
            <v>肢体</v>
          </cell>
          <cell r="T601" t="str">
            <v>四级</v>
          </cell>
          <cell r="U601" t="str">
            <v>肢体四级;</v>
          </cell>
        </row>
        <row r="602">
          <cell r="B602" t="str">
            <v>513021197202170566</v>
          </cell>
          <cell r="C602" t="str">
            <v>女</v>
          </cell>
          <cell r="D602" t="str">
            <v>汉族</v>
          </cell>
          <cell r="E602" t="str">
            <v>小学</v>
          </cell>
          <cell r="F602" t="str">
            <v>已婚</v>
          </cell>
          <cell r="G602" t="str">
            <v>农业</v>
          </cell>
        </row>
        <row r="602">
          <cell r="I602" t="str">
            <v>13568344572</v>
          </cell>
          <cell r="J602" t="str">
            <v>斌郎街道</v>
          </cell>
          <cell r="K602" t="str">
            <v>石观村</v>
          </cell>
          <cell r="L602" t="str">
            <v>四川省达州市达川区斌郎街道石观村3组</v>
          </cell>
          <cell r="M602" t="str">
            <v>四川省达州市达川区斌郎街道石观村3组</v>
          </cell>
          <cell r="N602" t="str">
            <v>何继芬</v>
          </cell>
          <cell r="O602" t="str">
            <v>父母</v>
          </cell>
        </row>
        <row r="602">
          <cell r="Q602" t="str">
            <v>13568344572</v>
          </cell>
          <cell r="R602" t="str">
            <v>51302119720217056661</v>
          </cell>
          <cell r="S602" t="str">
            <v>精神</v>
          </cell>
          <cell r="T602" t="str">
            <v>一级</v>
          </cell>
          <cell r="U602" t="str">
            <v>精神一级;</v>
          </cell>
        </row>
        <row r="603">
          <cell r="B603" t="str">
            <v>513021195412290559</v>
          </cell>
          <cell r="C603" t="str">
            <v>男</v>
          </cell>
          <cell r="D603" t="str">
            <v>汉族</v>
          </cell>
          <cell r="E603" t="str">
            <v>小学</v>
          </cell>
          <cell r="F603" t="str">
            <v>已婚</v>
          </cell>
          <cell r="G603" t="str">
            <v>农业</v>
          </cell>
        </row>
        <row r="603">
          <cell r="I603" t="str">
            <v>13036622281</v>
          </cell>
          <cell r="J603" t="str">
            <v>斌郎街道</v>
          </cell>
          <cell r="K603" t="str">
            <v>石观村</v>
          </cell>
          <cell r="L603" t="str">
            <v>四川省达州市达川区斌郎街道石观村2组</v>
          </cell>
          <cell r="M603" t="str">
            <v>四川省达州市达川区斌郎街道石观村2组</v>
          </cell>
        </row>
        <row r="603">
          <cell r="R603" t="str">
            <v>51302119541229055944</v>
          </cell>
          <cell r="S603" t="str">
            <v>肢体</v>
          </cell>
          <cell r="T603" t="str">
            <v>四级</v>
          </cell>
          <cell r="U603" t="str">
            <v>肢体四级;</v>
          </cell>
        </row>
        <row r="604">
          <cell r="B604" t="str">
            <v>513021195509180559</v>
          </cell>
          <cell r="C604" t="str">
            <v>男</v>
          </cell>
          <cell r="D604" t="str">
            <v>汉族</v>
          </cell>
          <cell r="E604" t="str">
            <v>小学</v>
          </cell>
          <cell r="F604" t="str">
            <v>已婚</v>
          </cell>
          <cell r="G604" t="str">
            <v>农业</v>
          </cell>
        </row>
        <row r="604">
          <cell r="I604" t="str">
            <v>13084314535</v>
          </cell>
          <cell r="J604" t="str">
            <v>斌郎街道</v>
          </cell>
          <cell r="K604" t="str">
            <v>石观村</v>
          </cell>
          <cell r="L604" t="str">
            <v>四川省达州市达川区斌郎街道石观村4组</v>
          </cell>
          <cell r="M604" t="str">
            <v>四川省达州市达川区斌郎街道石观村4组</v>
          </cell>
        </row>
        <row r="604">
          <cell r="R604" t="str">
            <v>51302119550918055943</v>
          </cell>
          <cell r="S604" t="str">
            <v>肢体</v>
          </cell>
          <cell r="T604" t="str">
            <v>三级</v>
          </cell>
          <cell r="U604" t="str">
            <v>肢体三级;</v>
          </cell>
        </row>
        <row r="605">
          <cell r="B605" t="str">
            <v>513021196708280573</v>
          </cell>
          <cell r="C605" t="str">
            <v>男</v>
          </cell>
          <cell r="D605" t="str">
            <v>汉族</v>
          </cell>
          <cell r="E605" t="str">
            <v>小学</v>
          </cell>
          <cell r="F605" t="str">
            <v>已婚</v>
          </cell>
          <cell r="G605" t="str">
            <v>农业</v>
          </cell>
        </row>
        <row r="605">
          <cell r="I605" t="str">
            <v>13568188775</v>
          </cell>
          <cell r="J605" t="str">
            <v>斌郎街道</v>
          </cell>
          <cell r="K605" t="str">
            <v>石观村</v>
          </cell>
          <cell r="L605" t="str">
            <v>四川省达州市达川区斌郎街道石观村3组</v>
          </cell>
          <cell r="M605" t="str">
            <v>四川省达州市达川区斌郎街道石观村3组</v>
          </cell>
        </row>
        <row r="605">
          <cell r="R605" t="str">
            <v>51302119670828057343</v>
          </cell>
          <cell r="S605" t="str">
            <v>肢体</v>
          </cell>
          <cell r="T605" t="str">
            <v>三级</v>
          </cell>
          <cell r="U605" t="str">
            <v>肢体三级;</v>
          </cell>
        </row>
        <row r="606">
          <cell r="B606" t="str">
            <v>513021194105190553</v>
          </cell>
          <cell r="C606" t="str">
            <v>男</v>
          </cell>
          <cell r="D606" t="str">
            <v>汉族</v>
          </cell>
          <cell r="E606" t="str">
            <v>小学</v>
          </cell>
          <cell r="F606" t="str">
            <v>已婚</v>
          </cell>
          <cell r="G606" t="str">
            <v>农业</v>
          </cell>
        </row>
        <row r="606">
          <cell r="I606" t="str">
            <v>13079083593</v>
          </cell>
          <cell r="J606" t="str">
            <v>斌郎街道</v>
          </cell>
          <cell r="K606" t="str">
            <v>石观村</v>
          </cell>
          <cell r="L606" t="str">
            <v>四川省达县斌郎乡石观村7组</v>
          </cell>
          <cell r="M606" t="str">
            <v>四川省达县斌郞乡石观村7组</v>
          </cell>
        </row>
        <row r="606">
          <cell r="R606" t="str">
            <v>51302119410519055342</v>
          </cell>
          <cell r="S606" t="str">
            <v>肢体</v>
          </cell>
          <cell r="T606" t="str">
            <v>二级</v>
          </cell>
          <cell r="U606" t="str">
            <v>肢体二级;</v>
          </cell>
        </row>
        <row r="607">
          <cell r="B607" t="str">
            <v>513021193705080556</v>
          </cell>
          <cell r="C607" t="str">
            <v>男</v>
          </cell>
          <cell r="D607" t="str">
            <v>汉族</v>
          </cell>
          <cell r="E607" t="str">
            <v>小学</v>
          </cell>
          <cell r="F607" t="str">
            <v>已婚</v>
          </cell>
          <cell r="G607" t="str">
            <v>农业</v>
          </cell>
        </row>
        <row r="607">
          <cell r="I607" t="str">
            <v>17197218252</v>
          </cell>
          <cell r="J607" t="str">
            <v>斌郎街道</v>
          </cell>
          <cell r="K607" t="str">
            <v>石观村</v>
          </cell>
          <cell r="L607" t="str">
            <v>四川省达县斌郎乡石观村7组</v>
          </cell>
          <cell r="M607" t="str">
            <v>四川省达县斌郞乡石观村7组</v>
          </cell>
        </row>
        <row r="607">
          <cell r="R607" t="str">
            <v>51302119370508055613</v>
          </cell>
          <cell r="S607" t="str">
            <v>视力</v>
          </cell>
          <cell r="T607" t="str">
            <v>三级</v>
          </cell>
          <cell r="U607" t="str">
            <v>视力三级;</v>
          </cell>
        </row>
        <row r="608">
          <cell r="B608" t="str">
            <v>513021195305110559</v>
          </cell>
          <cell r="C608" t="str">
            <v>男</v>
          </cell>
          <cell r="D608" t="str">
            <v>汉族</v>
          </cell>
          <cell r="E608" t="str">
            <v>小学</v>
          </cell>
          <cell r="F608" t="str">
            <v>已婚</v>
          </cell>
          <cell r="G608" t="str">
            <v>农业</v>
          </cell>
        </row>
        <row r="608">
          <cell r="I608" t="str">
            <v>15282422960</v>
          </cell>
          <cell r="J608" t="str">
            <v>斌郎街道</v>
          </cell>
          <cell r="K608" t="str">
            <v>石观村</v>
          </cell>
          <cell r="L608" t="str">
            <v>四川省达州市达川区斌郎街道石观村7组</v>
          </cell>
          <cell r="M608" t="str">
            <v>四川省达州市达川区斌郎街道石观村7组</v>
          </cell>
        </row>
        <row r="608">
          <cell r="R608" t="str">
            <v>51302119530511055944</v>
          </cell>
          <cell r="S608" t="str">
            <v>肢体</v>
          </cell>
          <cell r="T608" t="str">
            <v>四级</v>
          </cell>
          <cell r="U608" t="str">
            <v>肢体四级;</v>
          </cell>
        </row>
        <row r="609">
          <cell r="B609" t="str">
            <v>513021195211010573</v>
          </cell>
          <cell r="C609" t="str">
            <v>男</v>
          </cell>
          <cell r="D609" t="str">
            <v>汉族</v>
          </cell>
          <cell r="E609" t="str">
            <v>小学</v>
          </cell>
          <cell r="F609" t="str">
            <v>已婚</v>
          </cell>
          <cell r="G609" t="str">
            <v>农业</v>
          </cell>
        </row>
        <row r="609">
          <cell r="I609" t="str">
            <v>17712607898</v>
          </cell>
          <cell r="J609" t="str">
            <v>斌郎街道</v>
          </cell>
          <cell r="K609" t="str">
            <v>石观村</v>
          </cell>
          <cell r="L609" t="str">
            <v>四川省达州市达县斌郎乡石观村3组</v>
          </cell>
          <cell r="M609" t="str">
            <v>四川省达州市达县斌郎乡石观村3组</v>
          </cell>
        </row>
        <row r="609">
          <cell r="R609" t="str">
            <v>51302119521101057373</v>
          </cell>
          <cell r="S609" t="str">
            <v>多重</v>
          </cell>
          <cell r="T609" t="str">
            <v>三级</v>
          </cell>
          <cell r="U609" t="str">
            <v>视力三级;听力三级;</v>
          </cell>
        </row>
        <row r="610">
          <cell r="B610" t="str">
            <v>513021194604080527</v>
          </cell>
          <cell r="C610" t="str">
            <v>女</v>
          </cell>
          <cell r="D610" t="str">
            <v>汉族</v>
          </cell>
          <cell r="E610" t="str">
            <v>小学</v>
          </cell>
          <cell r="F610" t="str">
            <v>已婚</v>
          </cell>
          <cell r="G610" t="str">
            <v>非农业</v>
          </cell>
        </row>
        <row r="610">
          <cell r="I610" t="str">
            <v>13882820235</v>
          </cell>
          <cell r="J610" t="str">
            <v>斌郎街道</v>
          </cell>
          <cell r="K610" t="str">
            <v>石观村</v>
          </cell>
          <cell r="L610" t="str">
            <v>四川省达县斌郎乡石观村3组</v>
          </cell>
          <cell r="M610" t="str">
            <v>四川省达县斌郎乡石观村3组</v>
          </cell>
          <cell r="N610" t="str">
            <v>徐孝平</v>
          </cell>
        </row>
        <row r="610">
          <cell r="Q610" t="str">
            <v>13882820235</v>
          </cell>
          <cell r="R610" t="str">
            <v>51302119460408052742</v>
          </cell>
          <cell r="S610" t="str">
            <v>肢体</v>
          </cell>
          <cell r="T610" t="str">
            <v>二级</v>
          </cell>
          <cell r="U610" t="str">
            <v>肢体二级;</v>
          </cell>
        </row>
        <row r="611">
          <cell r="B611" t="str">
            <v>513021195405230523</v>
          </cell>
          <cell r="C611" t="str">
            <v>女</v>
          </cell>
          <cell r="D611" t="str">
            <v>汉族</v>
          </cell>
          <cell r="E611" t="str">
            <v>小学</v>
          </cell>
          <cell r="F611" t="str">
            <v>已婚</v>
          </cell>
          <cell r="G611" t="str">
            <v>农业</v>
          </cell>
        </row>
        <row r="611">
          <cell r="I611" t="str">
            <v>17197218216</v>
          </cell>
          <cell r="J611" t="str">
            <v>斌郎街道</v>
          </cell>
          <cell r="K611" t="str">
            <v>石观村</v>
          </cell>
          <cell r="L611" t="str">
            <v>四川省达州市达川区斌郎街道办事处石观村1组</v>
          </cell>
          <cell r="M611" t="str">
            <v>四川省达州市达川区斌郎街道办事处石观村1组</v>
          </cell>
        </row>
        <row r="611">
          <cell r="R611" t="str">
            <v>51302119540523052344</v>
          </cell>
          <cell r="S611" t="str">
            <v>肢体</v>
          </cell>
          <cell r="T611" t="str">
            <v>四级</v>
          </cell>
          <cell r="U611" t="str">
            <v>肢体四级;</v>
          </cell>
        </row>
        <row r="612">
          <cell r="B612" t="str">
            <v>513021197304110521</v>
          </cell>
          <cell r="C612" t="str">
            <v>女</v>
          </cell>
          <cell r="D612" t="str">
            <v>汉族</v>
          </cell>
          <cell r="E612" t="str">
            <v>文盲</v>
          </cell>
          <cell r="F612" t="str">
            <v>已婚</v>
          </cell>
          <cell r="G612" t="str">
            <v>农业</v>
          </cell>
        </row>
        <row r="612">
          <cell r="I612" t="str">
            <v>13541818353</v>
          </cell>
          <cell r="J612" t="str">
            <v>斌郎街道</v>
          </cell>
          <cell r="K612" t="str">
            <v>石观村</v>
          </cell>
          <cell r="L612" t="str">
            <v>四川省达州市达川区斌郎乡石观村8组</v>
          </cell>
          <cell r="M612" t="str">
            <v>四川省达州市达川区斌郎乡石观村8组</v>
          </cell>
        </row>
        <row r="612">
          <cell r="R612" t="str">
            <v>51302119730411052113</v>
          </cell>
          <cell r="S612" t="str">
            <v>视力</v>
          </cell>
          <cell r="T612" t="str">
            <v>三级</v>
          </cell>
          <cell r="U612" t="str">
            <v>视力三级;</v>
          </cell>
        </row>
        <row r="613">
          <cell r="B613" t="str">
            <v>513021195208270526</v>
          </cell>
          <cell r="C613" t="str">
            <v>女</v>
          </cell>
          <cell r="D613" t="str">
            <v>汉族</v>
          </cell>
          <cell r="E613" t="str">
            <v>小学</v>
          </cell>
          <cell r="F613" t="str">
            <v>已婚</v>
          </cell>
          <cell r="G613" t="str">
            <v>农业</v>
          </cell>
        </row>
        <row r="613">
          <cell r="I613" t="str">
            <v>17380168998</v>
          </cell>
          <cell r="J613" t="str">
            <v>斌郎街道</v>
          </cell>
          <cell r="K613" t="str">
            <v>石观村</v>
          </cell>
          <cell r="L613" t="str">
            <v>四川省达州市达县斌郎乡石观村7组</v>
          </cell>
          <cell r="M613" t="str">
            <v>四川省达州市达县斌郎乡石观村7组</v>
          </cell>
        </row>
        <row r="613">
          <cell r="R613" t="str">
            <v>51302119520827052623</v>
          </cell>
          <cell r="S613" t="str">
            <v>听力</v>
          </cell>
          <cell r="T613" t="str">
            <v>三级</v>
          </cell>
          <cell r="U613" t="str">
            <v>听力三级;</v>
          </cell>
        </row>
        <row r="614">
          <cell r="B614" t="str">
            <v>513021195110240521</v>
          </cell>
          <cell r="C614" t="str">
            <v>女</v>
          </cell>
          <cell r="D614" t="str">
            <v>汉族</v>
          </cell>
          <cell r="E614" t="str">
            <v>小学</v>
          </cell>
          <cell r="F614" t="str">
            <v>已婚</v>
          </cell>
          <cell r="G614" t="str">
            <v>农业</v>
          </cell>
        </row>
        <row r="614">
          <cell r="I614" t="str">
            <v>13668396921</v>
          </cell>
          <cell r="J614" t="str">
            <v>斌郎街道</v>
          </cell>
          <cell r="K614" t="str">
            <v>石观村</v>
          </cell>
          <cell r="L614" t="str">
            <v>四川省达州市达川区斌郎街道办事处石观村2组</v>
          </cell>
          <cell r="M614" t="str">
            <v>四川省达州市达川区斌郎街道办事处石观村2组</v>
          </cell>
        </row>
        <row r="614">
          <cell r="R614" t="str">
            <v>51302119511024052114</v>
          </cell>
          <cell r="S614" t="str">
            <v>视力</v>
          </cell>
          <cell r="T614" t="str">
            <v>四级</v>
          </cell>
          <cell r="U614" t="str">
            <v>视力四级;</v>
          </cell>
        </row>
        <row r="615">
          <cell r="B615" t="str">
            <v>513021195212220548</v>
          </cell>
          <cell r="C615" t="str">
            <v>女</v>
          </cell>
          <cell r="D615" t="str">
            <v>汉族</v>
          </cell>
          <cell r="E615" t="str">
            <v>小学</v>
          </cell>
          <cell r="F615" t="str">
            <v>已婚</v>
          </cell>
          <cell r="G615" t="str">
            <v>农业</v>
          </cell>
        </row>
        <row r="615">
          <cell r="I615" t="str">
            <v>15883739938</v>
          </cell>
          <cell r="J615" t="str">
            <v>斌郎街道</v>
          </cell>
          <cell r="K615" t="str">
            <v>石观村</v>
          </cell>
          <cell r="L615" t="str">
            <v>四川省达州市达县斌郎乡石观村6组</v>
          </cell>
          <cell r="M615" t="str">
            <v>四川省达州市达县斌郎乡石观村6组</v>
          </cell>
          <cell r="N615" t="str">
            <v>李明军</v>
          </cell>
          <cell r="O615" t="str">
            <v>子</v>
          </cell>
        </row>
        <row r="615">
          <cell r="Q615" t="str">
            <v>15883739938</v>
          </cell>
          <cell r="R615" t="str">
            <v>51302119521222054862</v>
          </cell>
          <cell r="S615" t="str">
            <v>精神</v>
          </cell>
          <cell r="T615" t="str">
            <v>二级</v>
          </cell>
          <cell r="U615" t="str">
            <v>精神二级;</v>
          </cell>
        </row>
        <row r="616">
          <cell r="B616" t="str">
            <v>513021196702150524</v>
          </cell>
          <cell r="C616" t="str">
            <v>女</v>
          </cell>
          <cell r="D616" t="str">
            <v>汉族</v>
          </cell>
          <cell r="E616" t="str">
            <v>小学</v>
          </cell>
          <cell r="F616" t="str">
            <v>已婚</v>
          </cell>
          <cell r="G616" t="str">
            <v>农业</v>
          </cell>
        </row>
        <row r="616">
          <cell r="I616" t="str">
            <v>15892971572</v>
          </cell>
          <cell r="J616" t="str">
            <v>斌郎街道</v>
          </cell>
          <cell r="K616" t="str">
            <v>石观村</v>
          </cell>
          <cell r="L616" t="str">
            <v>四川省达州市达川区斌郎街道石观村4组</v>
          </cell>
          <cell r="M616" t="str">
            <v>四川省达州市达川区斌郎街道石观村4组</v>
          </cell>
        </row>
        <row r="616">
          <cell r="R616" t="str">
            <v>51302119670215052443</v>
          </cell>
          <cell r="S616" t="str">
            <v>肢体</v>
          </cell>
          <cell r="T616" t="str">
            <v>三级</v>
          </cell>
          <cell r="U616" t="str">
            <v>肢体三级;</v>
          </cell>
        </row>
        <row r="617">
          <cell r="B617" t="str">
            <v>513021197401020552</v>
          </cell>
          <cell r="C617" t="str">
            <v>男</v>
          </cell>
          <cell r="D617" t="str">
            <v>汉族</v>
          </cell>
          <cell r="E617" t="str">
            <v>小学</v>
          </cell>
          <cell r="F617" t="str">
            <v>未婚</v>
          </cell>
          <cell r="G617" t="str">
            <v>农业</v>
          </cell>
        </row>
        <row r="617">
          <cell r="I617" t="str">
            <v>13551415913</v>
          </cell>
          <cell r="J617" t="str">
            <v>斌郎街道</v>
          </cell>
          <cell r="K617" t="str">
            <v>何家村</v>
          </cell>
          <cell r="L617" t="str">
            <v>四川省达县斌郎乡何家村7组</v>
          </cell>
          <cell r="M617" t="str">
            <v>四川省达县斌郎乡何家村7组</v>
          </cell>
        </row>
        <row r="617">
          <cell r="R617" t="str">
            <v>51302119740102055212</v>
          </cell>
          <cell r="S617" t="str">
            <v>视力</v>
          </cell>
          <cell r="T617" t="str">
            <v>二级</v>
          </cell>
          <cell r="U617" t="str">
            <v>视力二级;</v>
          </cell>
        </row>
        <row r="618">
          <cell r="B618" t="str">
            <v>511721200504105955</v>
          </cell>
          <cell r="C618" t="str">
            <v>男</v>
          </cell>
          <cell r="D618" t="str">
            <v>汉族</v>
          </cell>
          <cell r="E618" t="str">
            <v>文盲</v>
          </cell>
          <cell r="F618" t="str">
            <v>未婚</v>
          </cell>
          <cell r="G618" t="str">
            <v>农业</v>
          </cell>
        </row>
        <row r="618">
          <cell r="J618" t="str">
            <v>斌郎街道</v>
          </cell>
          <cell r="K618" t="str">
            <v>何家村</v>
          </cell>
          <cell r="L618" t="str">
            <v>四川省达县斌郎乡许家村4组</v>
          </cell>
          <cell r="M618" t="str">
            <v>四川省达县斌郎乡许家村4组</v>
          </cell>
          <cell r="N618" t="str">
            <v>何银安</v>
          </cell>
          <cell r="O618" t="str">
            <v>父母</v>
          </cell>
        </row>
        <row r="618">
          <cell r="Q618" t="str">
            <v>0000000</v>
          </cell>
          <cell r="R618" t="str">
            <v>51172120050410595534</v>
          </cell>
          <cell r="S618" t="str">
            <v>言语</v>
          </cell>
          <cell r="T618" t="str">
            <v>四级</v>
          </cell>
          <cell r="U618" t="str">
            <v>言语四级;</v>
          </cell>
        </row>
        <row r="619">
          <cell r="B619" t="str">
            <v>513021195503060556</v>
          </cell>
          <cell r="C619" t="str">
            <v>男</v>
          </cell>
          <cell r="D619" t="str">
            <v>汉族</v>
          </cell>
          <cell r="E619" t="str">
            <v>初中</v>
          </cell>
          <cell r="F619" t="str">
            <v>已婚</v>
          </cell>
          <cell r="G619" t="str">
            <v>农业</v>
          </cell>
        </row>
        <row r="619">
          <cell r="J619" t="str">
            <v>斌郎街道</v>
          </cell>
          <cell r="K619" t="str">
            <v>何家村</v>
          </cell>
          <cell r="L619" t="str">
            <v>四川省达县斌郎乡何家村1组</v>
          </cell>
          <cell r="M619" t="str">
            <v>四川省达县斌郎乡何家村1组</v>
          </cell>
          <cell r="N619" t="str">
            <v>廖兴芬</v>
          </cell>
          <cell r="O619" t="str">
            <v>配偶</v>
          </cell>
        </row>
        <row r="619">
          <cell r="R619" t="str">
            <v>51302119550306055644</v>
          </cell>
          <cell r="S619" t="str">
            <v>肢体</v>
          </cell>
          <cell r="T619" t="str">
            <v>四级</v>
          </cell>
          <cell r="U619" t="str">
            <v>肢体四级;</v>
          </cell>
        </row>
        <row r="620">
          <cell r="B620" t="str">
            <v>513021198209040558</v>
          </cell>
          <cell r="C620" t="str">
            <v>男</v>
          </cell>
          <cell r="D620" t="str">
            <v>汉族</v>
          </cell>
          <cell r="E620" t="str">
            <v>小学</v>
          </cell>
          <cell r="F620" t="str">
            <v>已婚</v>
          </cell>
          <cell r="G620" t="str">
            <v>农业</v>
          </cell>
        </row>
        <row r="620">
          <cell r="I620" t="str">
            <v>15508213676</v>
          </cell>
          <cell r="J620" t="str">
            <v>斌郎街道</v>
          </cell>
          <cell r="K620" t="str">
            <v>何家村</v>
          </cell>
          <cell r="L620" t="str">
            <v>四川省达县斌郎乡许家村2组</v>
          </cell>
          <cell r="M620" t="str">
            <v>四川省达县斌郎乡许家村2组</v>
          </cell>
          <cell r="N620" t="str">
            <v>刘中和</v>
          </cell>
          <cell r="O620" t="str">
            <v>父母</v>
          </cell>
        </row>
        <row r="620">
          <cell r="R620" t="str">
            <v>51302119820904055844</v>
          </cell>
          <cell r="S620" t="str">
            <v>肢体</v>
          </cell>
          <cell r="T620" t="str">
            <v>四级</v>
          </cell>
          <cell r="U620" t="str">
            <v>肢体四级;</v>
          </cell>
        </row>
        <row r="621">
          <cell r="B621" t="str">
            <v>513021195401070550</v>
          </cell>
          <cell r="C621" t="str">
            <v>男</v>
          </cell>
          <cell r="D621" t="str">
            <v>汉族</v>
          </cell>
          <cell r="E621" t="str">
            <v>初中</v>
          </cell>
          <cell r="F621" t="str">
            <v>已婚</v>
          </cell>
          <cell r="G621" t="str">
            <v>农业</v>
          </cell>
        </row>
        <row r="621">
          <cell r="I621" t="str">
            <v>13350292150</v>
          </cell>
          <cell r="J621" t="str">
            <v>斌郎街道</v>
          </cell>
          <cell r="K621" t="str">
            <v>何家村</v>
          </cell>
          <cell r="L621" t="str">
            <v>四川省达州市达川区斌郎街道何家村10组</v>
          </cell>
          <cell r="M621" t="str">
            <v>四川省达州市达川区斌郎街道何家村10组</v>
          </cell>
        </row>
        <row r="621">
          <cell r="O621" t="str">
            <v>其他</v>
          </cell>
        </row>
        <row r="621">
          <cell r="R621" t="str">
            <v>51302119540107055044</v>
          </cell>
          <cell r="S621" t="str">
            <v>肢体</v>
          </cell>
          <cell r="T621" t="str">
            <v>四级</v>
          </cell>
          <cell r="U621" t="str">
            <v>肢体四级;</v>
          </cell>
        </row>
        <row r="622">
          <cell r="B622" t="str">
            <v>513021194011140555</v>
          </cell>
          <cell r="C622" t="str">
            <v>男</v>
          </cell>
          <cell r="D622" t="str">
            <v>汉族</v>
          </cell>
          <cell r="E622" t="str">
            <v>小学</v>
          </cell>
          <cell r="F622" t="str">
            <v>已婚</v>
          </cell>
          <cell r="G622" t="str">
            <v>农业</v>
          </cell>
        </row>
        <row r="622">
          <cell r="I622" t="str">
            <v>17059709624</v>
          </cell>
          <cell r="J622" t="str">
            <v>斌郎街道</v>
          </cell>
          <cell r="K622" t="str">
            <v>何家村</v>
          </cell>
          <cell r="L622" t="str">
            <v>四川省达县斌郎乡何家村6组</v>
          </cell>
          <cell r="M622" t="str">
            <v>四川省达县斌郎乡何家村6组</v>
          </cell>
        </row>
        <row r="622">
          <cell r="R622" t="str">
            <v>51302119401114055544</v>
          </cell>
          <cell r="S622" t="str">
            <v>肢体</v>
          </cell>
          <cell r="T622" t="str">
            <v>四级</v>
          </cell>
          <cell r="U622" t="str">
            <v>肢体四级;</v>
          </cell>
        </row>
        <row r="623">
          <cell r="B623" t="str">
            <v>513021194709220557</v>
          </cell>
          <cell r="C623" t="str">
            <v>男</v>
          </cell>
          <cell r="D623" t="str">
            <v>汉族</v>
          </cell>
          <cell r="E623" t="str">
            <v>小学</v>
          </cell>
          <cell r="F623" t="str">
            <v>已婚</v>
          </cell>
          <cell r="G623" t="str">
            <v>农业</v>
          </cell>
        </row>
        <row r="623">
          <cell r="J623" t="str">
            <v>斌郎街道</v>
          </cell>
          <cell r="K623" t="str">
            <v>何家村</v>
          </cell>
          <cell r="L623" t="str">
            <v>四川省达县斌郎乡许家村2组</v>
          </cell>
          <cell r="M623" t="str">
            <v>四川省达县斌郎乡许家村2组</v>
          </cell>
          <cell r="N623" t="str">
            <v>郭廖</v>
          </cell>
          <cell r="O623" t="str">
            <v>配偶</v>
          </cell>
        </row>
        <row r="623">
          <cell r="R623" t="str">
            <v>51302119470922055743</v>
          </cell>
          <cell r="S623" t="str">
            <v>肢体</v>
          </cell>
          <cell r="T623" t="str">
            <v>三级</v>
          </cell>
          <cell r="U623" t="str">
            <v>肢体三级;</v>
          </cell>
        </row>
        <row r="624">
          <cell r="B624" t="str">
            <v>513021196710120552</v>
          </cell>
          <cell r="C624" t="str">
            <v>男</v>
          </cell>
          <cell r="D624" t="str">
            <v>汉族</v>
          </cell>
          <cell r="E624" t="str">
            <v>文盲</v>
          </cell>
          <cell r="F624" t="str">
            <v>已婚</v>
          </cell>
          <cell r="G624" t="str">
            <v>农业</v>
          </cell>
        </row>
        <row r="624">
          <cell r="I624" t="str">
            <v>15983878945</v>
          </cell>
          <cell r="J624" t="str">
            <v>斌郎街道</v>
          </cell>
          <cell r="K624" t="str">
            <v>何家村</v>
          </cell>
          <cell r="L624" t="str">
            <v>四川省达州市达川区斌郎街道何家村8组</v>
          </cell>
          <cell r="M624" t="str">
            <v>四川省达州市达川区斌郎街道何家村8组</v>
          </cell>
        </row>
        <row r="624">
          <cell r="O624" t="str">
            <v>其他</v>
          </cell>
        </row>
        <row r="624">
          <cell r="R624" t="str">
            <v>51302119671012055243</v>
          </cell>
          <cell r="S624" t="str">
            <v>肢体</v>
          </cell>
          <cell r="T624" t="str">
            <v>三级</v>
          </cell>
          <cell r="U624" t="str">
            <v>肢体三级;</v>
          </cell>
        </row>
        <row r="625">
          <cell r="B625" t="str">
            <v>513021197004270558</v>
          </cell>
          <cell r="C625" t="str">
            <v>男</v>
          </cell>
          <cell r="D625" t="str">
            <v>汉族</v>
          </cell>
          <cell r="E625" t="str">
            <v>小学</v>
          </cell>
          <cell r="F625" t="str">
            <v>未婚</v>
          </cell>
          <cell r="G625" t="str">
            <v>农业</v>
          </cell>
        </row>
        <row r="625">
          <cell r="I625" t="str">
            <v>15508213676</v>
          </cell>
          <cell r="J625" t="str">
            <v>斌郎街道</v>
          </cell>
          <cell r="K625" t="str">
            <v>何家村</v>
          </cell>
          <cell r="L625" t="str">
            <v>四川省达县斌郎乡许家村2组</v>
          </cell>
          <cell r="M625" t="str">
            <v>四川省达县斌郎乡许家村2组</v>
          </cell>
          <cell r="N625" t="str">
            <v>刘文思</v>
          </cell>
          <cell r="O625" t="str">
            <v>父母</v>
          </cell>
        </row>
        <row r="625">
          <cell r="Q625" t="str">
            <v>13551449216</v>
          </cell>
          <cell r="R625" t="str">
            <v>51302119700427055853</v>
          </cell>
          <cell r="S625" t="str">
            <v>智力</v>
          </cell>
          <cell r="T625" t="str">
            <v>三级</v>
          </cell>
          <cell r="U625" t="str">
            <v>智力三级;</v>
          </cell>
        </row>
        <row r="626">
          <cell r="B626" t="str">
            <v>513021196709170528</v>
          </cell>
          <cell r="C626" t="str">
            <v>女</v>
          </cell>
          <cell r="D626" t="str">
            <v>汉族</v>
          </cell>
          <cell r="E626" t="str">
            <v>小学</v>
          </cell>
          <cell r="F626" t="str">
            <v>已婚</v>
          </cell>
          <cell r="G626" t="str">
            <v>农业</v>
          </cell>
        </row>
        <row r="626">
          <cell r="I626" t="str">
            <v>13795964959</v>
          </cell>
          <cell r="J626" t="str">
            <v>斌郎街道</v>
          </cell>
          <cell r="K626" t="str">
            <v>何家村</v>
          </cell>
          <cell r="L626" t="str">
            <v>四川省达县斌郎乡许家村4组</v>
          </cell>
          <cell r="M626" t="str">
            <v>四川省达县斌郎乡许家村4组</v>
          </cell>
          <cell r="N626" t="str">
            <v>杨长宜</v>
          </cell>
          <cell r="O626" t="str">
            <v>配偶</v>
          </cell>
        </row>
        <row r="626">
          <cell r="Q626" t="str">
            <v>13795964959</v>
          </cell>
          <cell r="R626" t="str">
            <v>51302119670917052853</v>
          </cell>
          <cell r="S626" t="str">
            <v>智力</v>
          </cell>
          <cell r="T626" t="str">
            <v>三级</v>
          </cell>
          <cell r="U626" t="str">
            <v>智力三级;</v>
          </cell>
        </row>
        <row r="627">
          <cell r="B627" t="str">
            <v>513021197810220555</v>
          </cell>
          <cell r="C627" t="str">
            <v>男</v>
          </cell>
          <cell r="D627" t="str">
            <v>汉族</v>
          </cell>
          <cell r="E627" t="str">
            <v>小学</v>
          </cell>
          <cell r="F627" t="str">
            <v>未婚</v>
          </cell>
          <cell r="G627" t="str">
            <v>农业</v>
          </cell>
        </row>
        <row r="627">
          <cell r="I627" t="str">
            <v>13980190436</v>
          </cell>
          <cell r="J627" t="str">
            <v>斌郎街道</v>
          </cell>
          <cell r="K627" t="str">
            <v>何家村</v>
          </cell>
          <cell r="L627" t="str">
            <v>四川省达县斌郎乡许家村4组</v>
          </cell>
          <cell r="M627" t="str">
            <v>四川省达县斌郎乡许家村4组</v>
          </cell>
        </row>
        <row r="627">
          <cell r="R627" t="str">
            <v>51302119781022055544</v>
          </cell>
          <cell r="S627" t="str">
            <v>肢体</v>
          </cell>
          <cell r="T627" t="str">
            <v>四级</v>
          </cell>
          <cell r="U627" t="str">
            <v>肢体四级;</v>
          </cell>
        </row>
        <row r="628">
          <cell r="B628" t="str">
            <v>513021195801170550</v>
          </cell>
          <cell r="C628" t="str">
            <v>男</v>
          </cell>
          <cell r="D628" t="str">
            <v>汉族</v>
          </cell>
          <cell r="E628" t="str">
            <v>初中</v>
          </cell>
          <cell r="F628" t="str">
            <v>未婚</v>
          </cell>
          <cell r="G628" t="str">
            <v>农业</v>
          </cell>
        </row>
        <row r="628">
          <cell r="I628" t="str">
            <v>13778370512</v>
          </cell>
          <cell r="J628" t="str">
            <v>斌郎街道</v>
          </cell>
          <cell r="K628" t="str">
            <v>何家村</v>
          </cell>
          <cell r="L628" t="str">
            <v>四川省达县斌郎乡许家村3组</v>
          </cell>
          <cell r="M628" t="str">
            <v>四川省达县斌郎乡许家村3组</v>
          </cell>
        </row>
        <row r="628">
          <cell r="R628" t="str">
            <v>51302119580117055014</v>
          </cell>
          <cell r="S628" t="str">
            <v>视力</v>
          </cell>
          <cell r="T628" t="str">
            <v>四级</v>
          </cell>
          <cell r="U628" t="str">
            <v>视力四级;</v>
          </cell>
        </row>
        <row r="629">
          <cell r="B629" t="str">
            <v>513021194606170550</v>
          </cell>
          <cell r="C629" t="str">
            <v>男</v>
          </cell>
          <cell r="D629" t="str">
            <v>汉族</v>
          </cell>
          <cell r="E629" t="str">
            <v>小学</v>
          </cell>
          <cell r="F629" t="str">
            <v>已婚</v>
          </cell>
          <cell r="G629" t="str">
            <v>农业</v>
          </cell>
        </row>
        <row r="629">
          <cell r="I629" t="str">
            <v>13980190436</v>
          </cell>
          <cell r="J629" t="str">
            <v>斌郎街道</v>
          </cell>
          <cell r="K629" t="str">
            <v>何家村</v>
          </cell>
          <cell r="L629" t="str">
            <v>四川省达州市达川区斌郎街道何家村4组</v>
          </cell>
          <cell r="M629" t="str">
            <v>四川省达州市达川区斌郎街道何家村4组</v>
          </cell>
        </row>
        <row r="629">
          <cell r="O629" t="str">
            <v>配偶</v>
          </cell>
        </row>
        <row r="629">
          <cell r="R629" t="str">
            <v>51302119460617055044</v>
          </cell>
          <cell r="S629" t="str">
            <v>肢体</v>
          </cell>
          <cell r="T629" t="str">
            <v>四级</v>
          </cell>
          <cell r="U629" t="str">
            <v>肢体四级;</v>
          </cell>
        </row>
        <row r="630">
          <cell r="B630" t="str">
            <v>513021196403200552</v>
          </cell>
          <cell r="C630" t="str">
            <v>男</v>
          </cell>
          <cell r="D630" t="str">
            <v>汉族</v>
          </cell>
          <cell r="E630" t="str">
            <v>初中</v>
          </cell>
          <cell r="F630" t="str">
            <v>已婚</v>
          </cell>
          <cell r="G630" t="str">
            <v>农业</v>
          </cell>
        </row>
        <row r="630">
          <cell r="I630" t="str">
            <v>00000000000</v>
          </cell>
          <cell r="J630" t="str">
            <v>斌郎街道</v>
          </cell>
          <cell r="K630" t="str">
            <v>何家村</v>
          </cell>
          <cell r="L630" t="str">
            <v>四川省达县斌郎乡许家村6组</v>
          </cell>
          <cell r="M630" t="str">
            <v>四川省达县斌郎乡许家村6组</v>
          </cell>
          <cell r="N630" t="str">
            <v>方忠淑</v>
          </cell>
          <cell r="O630" t="str">
            <v>配偶</v>
          </cell>
        </row>
        <row r="630">
          <cell r="R630" t="str">
            <v>51302119640320055244</v>
          </cell>
          <cell r="S630" t="str">
            <v>肢体</v>
          </cell>
          <cell r="T630" t="str">
            <v>四级</v>
          </cell>
          <cell r="U630" t="str">
            <v>肢体四级;</v>
          </cell>
        </row>
        <row r="631">
          <cell r="B631" t="str">
            <v>513021196411230559</v>
          </cell>
          <cell r="C631" t="str">
            <v>男</v>
          </cell>
          <cell r="D631" t="str">
            <v>汉族</v>
          </cell>
          <cell r="E631" t="str">
            <v>初中</v>
          </cell>
          <cell r="F631" t="str">
            <v>已婚</v>
          </cell>
          <cell r="G631" t="str">
            <v>农业</v>
          </cell>
        </row>
        <row r="631">
          <cell r="I631" t="str">
            <v>000000</v>
          </cell>
          <cell r="J631" t="str">
            <v>斌郎街道</v>
          </cell>
          <cell r="K631" t="str">
            <v>何家村</v>
          </cell>
          <cell r="L631" t="str">
            <v>四川省达县斌郎乡许家村1组</v>
          </cell>
          <cell r="M631" t="str">
            <v>四川省达县斌郎乡许家村1组</v>
          </cell>
        </row>
        <row r="631">
          <cell r="R631" t="str">
            <v>51302119641123055941</v>
          </cell>
          <cell r="S631" t="str">
            <v>肢体</v>
          </cell>
          <cell r="T631" t="str">
            <v>一级</v>
          </cell>
          <cell r="U631" t="str">
            <v>肢体一级;</v>
          </cell>
        </row>
        <row r="632">
          <cell r="B632" t="str">
            <v>513021195805300551</v>
          </cell>
          <cell r="C632" t="str">
            <v>男</v>
          </cell>
          <cell r="D632" t="str">
            <v>汉族</v>
          </cell>
          <cell r="E632" t="str">
            <v>初中</v>
          </cell>
          <cell r="F632" t="str">
            <v>已婚</v>
          </cell>
          <cell r="G632" t="str">
            <v>农业</v>
          </cell>
        </row>
        <row r="632">
          <cell r="I632" t="str">
            <v>000000</v>
          </cell>
          <cell r="J632" t="str">
            <v>斌郎街道</v>
          </cell>
          <cell r="K632" t="str">
            <v>何家村</v>
          </cell>
          <cell r="L632" t="str">
            <v>四川省达州市达川区斌郎乡许家村6组</v>
          </cell>
          <cell r="M632" t="str">
            <v>四川省达州市达川区斌郎乡许家村6组</v>
          </cell>
          <cell r="N632" t="str">
            <v>唐远琼</v>
          </cell>
          <cell r="O632" t="str">
            <v>配偶</v>
          </cell>
        </row>
        <row r="632">
          <cell r="R632" t="str">
            <v>51302119580530055143</v>
          </cell>
          <cell r="S632" t="str">
            <v>肢体</v>
          </cell>
          <cell r="T632" t="str">
            <v>三级</v>
          </cell>
          <cell r="U632" t="str">
            <v>肢体三级;</v>
          </cell>
        </row>
        <row r="633">
          <cell r="B633" t="str">
            <v>513021197206050553</v>
          </cell>
          <cell r="C633" t="str">
            <v>男</v>
          </cell>
          <cell r="D633" t="str">
            <v>汉族</v>
          </cell>
          <cell r="E633" t="str">
            <v>初中</v>
          </cell>
          <cell r="F633" t="str">
            <v>已婚</v>
          </cell>
          <cell r="G633" t="str">
            <v>农业</v>
          </cell>
        </row>
        <row r="633">
          <cell r="I633" t="str">
            <v>15058999320</v>
          </cell>
          <cell r="J633" t="str">
            <v>斌郎街道</v>
          </cell>
          <cell r="K633" t="str">
            <v>何家村</v>
          </cell>
          <cell r="L633" t="str">
            <v>四川省达州市达川区斌郎街道何家村1组</v>
          </cell>
          <cell r="M633" t="str">
            <v>四川省达州市达川区斌郎街道何家村1组</v>
          </cell>
        </row>
        <row r="633">
          <cell r="R633" t="str">
            <v>51302119720605055344</v>
          </cell>
          <cell r="S633" t="str">
            <v>肢体</v>
          </cell>
          <cell r="T633" t="str">
            <v>四级</v>
          </cell>
          <cell r="U633" t="str">
            <v>肢体四级;</v>
          </cell>
        </row>
        <row r="634">
          <cell r="B634" t="str">
            <v>513021196902150553</v>
          </cell>
          <cell r="C634" t="str">
            <v>男</v>
          </cell>
          <cell r="D634" t="str">
            <v>汉族</v>
          </cell>
          <cell r="E634" t="str">
            <v>初中</v>
          </cell>
          <cell r="F634" t="str">
            <v>已婚</v>
          </cell>
          <cell r="G634" t="str">
            <v>农业</v>
          </cell>
        </row>
        <row r="634">
          <cell r="I634" t="str">
            <v>15228080791</v>
          </cell>
          <cell r="J634" t="str">
            <v>斌郎街道</v>
          </cell>
          <cell r="K634" t="str">
            <v>何家村</v>
          </cell>
          <cell r="L634" t="str">
            <v>四川省达州市达川区斌郎街道何家村1组</v>
          </cell>
          <cell r="M634" t="str">
            <v>四川省达州市达川区斌郎街道何家村1组</v>
          </cell>
        </row>
        <row r="634">
          <cell r="O634" t="str">
            <v>其他</v>
          </cell>
        </row>
        <row r="634">
          <cell r="R634" t="str">
            <v>51302119690215055344</v>
          </cell>
          <cell r="S634" t="str">
            <v>肢体</v>
          </cell>
          <cell r="T634" t="str">
            <v>四级</v>
          </cell>
          <cell r="U634" t="str">
            <v>肢体四级;</v>
          </cell>
        </row>
        <row r="635">
          <cell r="B635" t="str">
            <v>513021197110290552</v>
          </cell>
          <cell r="C635" t="str">
            <v>男</v>
          </cell>
          <cell r="D635" t="str">
            <v>汉族</v>
          </cell>
          <cell r="E635" t="str">
            <v>小学</v>
          </cell>
          <cell r="F635" t="str">
            <v>已婚</v>
          </cell>
          <cell r="G635" t="str">
            <v>农业</v>
          </cell>
        </row>
        <row r="635">
          <cell r="I635" t="str">
            <v>13882842790</v>
          </cell>
          <cell r="J635" t="str">
            <v>斌郎街道</v>
          </cell>
          <cell r="K635" t="str">
            <v>何家村</v>
          </cell>
          <cell r="L635" t="str">
            <v>四川省达州市达川区斌郎街道何家村2组</v>
          </cell>
          <cell r="M635" t="str">
            <v>四川省达州市达川区斌郎街道何家村2组</v>
          </cell>
          <cell r="N635" t="str">
            <v>杜虎</v>
          </cell>
          <cell r="O635" t="str">
            <v>兄/弟/姐/妹</v>
          </cell>
        </row>
        <row r="635">
          <cell r="Q635" t="str">
            <v>13882842790</v>
          </cell>
          <cell r="R635" t="str">
            <v>51302119711029055253</v>
          </cell>
          <cell r="S635" t="str">
            <v>智力</v>
          </cell>
          <cell r="T635" t="str">
            <v>三级</v>
          </cell>
          <cell r="U635" t="str">
            <v>智力三级;</v>
          </cell>
        </row>
        <row r="636">
          <cell r="B636" t="str">
            <v>513021198702090524</v>
          </cell>
          <cell r="C636" t="str">
            <v>女</v>
          </cell>
          <cell r="D636" t="str">
            <v>汉族</v>
          </cell>
          <cell r="E636" t="str">
            <v>小学</v>
          </cell>
          <cell r="F636" t="str">
            <v>已婚</v>
          </cell>
          <cell r="G636" t="str">
            <v>农业</v>
          </cell>
        </row>
        <row r="636">
          <cell r="I636" t="str">
            <v>15984486797</v>
          </cell>
          <cell r="J636" t="str">
            <v>斌郎街道</v>
          </cell>
          <cell r="K636" t="str">
            <v>何家村</v>
          </cell>
          <cell r="L636" t="str">
            <v>四川省达县斌郎乡何家村4组</v>
          </cell>
          <cell r="M636" t="str">
            <v>四川省达县斌郎乡何家村4组</v>
          </cell>
        </row>
        <row r="636">
          <cell r="R636" t="str">
            <v>51302119870209052471</v>
          </cell>
          <cell r="S636" t="str">
            <v>多重</v>
          </cell>
          <cell r="T636" t="str">
            <v>一级</v>
          </cell>
          <cell r="U636" t="str">
            <v>听力一级;言语一级;</v>
          </cell>
        </row>
        <row r="637">
          <cell r="B637" t="str">
            <v>513021197310220559</v>
          </cell>
          <cell r="C637" t="str">
            <v>男</v>
          </cell>
          <cell r="D637" t="str">
            <v>汉族</v>
          </cell>
          <cell r="E637" t="str">
            <v>初中</v>
          </cell>
          <cell r="F637" t="str">
            <v>已婚</v>
          </cell>
          <cell r="G637" t="str">
            <v>农业</v>
          </cell>
        </row>
        <row r="637">
          <cell r="I637" t="str">
            <v>18284675194</v>
          </cell>
          <cell r="J637" t="str">
            <v>斌郎街道</v>
          </cell>
          <cell r="K637" t="str">
            <v>何家村</v>
          </cell>
          <cell r="L637" t="str">
            <v>四川省达州市达川区斌郎街道何家村5组</v>
          </cell>
          <cell r="M637" t="str">
            <v>四川省达州市达川区斌郎街道何家村5组</v>
          </cell>
        </row>
        <row r="637">
          <cell r="R637" t="str">
            <v>51302119731022055944</v>
          </cell>
          <cell r="S637" t="str">
            <v>肢体</v>
          </cell>
          <cell r="T637" t="str">
            <v>四级</v>
          </cell>
          <cell r="U637" t="str">
            <v>肢体四级;</v>
          </cell>
        </row>
        <row r="638">
          <cell r="B638" t="str">
            <v>513021197503270552</v>
          </cell>
          <cell r="C638" t="str">
            <v>男</v>
          </cell>
          <cell r="D638" t="str">
            <v>汉族</v>
          </cell>
          <cell r="E638" t="str">
            <v>小学</v>
          </cell>
          <cell r="F638" t="str">
            <v>未婚</v>
          </cell>
          <cell r="G638" t="str">
            <v>农业</v>
          </cell>
        </row>
        <row r="638">
          <cell r="I638" t="str">
            <v>17057280595</v>
          </cell>
          <cell r="J638" t="str">
            <v>斌郎街道</v>
          </cell>
          <cell r="K638" t="str">
            <v>何家村</v>
          </cell>
          <cell r="L638" t="str">
            <v>四川省达县斌郎乡许家村4组</v>
          </cell>
          <cell r="M638" t="str">
            <v>四川省达县斌郎乡许家村4组</v>
          </cell>
          <cell r="N638" t="str">
            <v>杨才伟</v>
          </cell>
          <cell r="O638" t="str">
            <v>父母</v>
          </cell>
        </row>
        <row r="638">
          <cell r="Q638" t="str">
            <v>17057280595</v>
          </cell>
          <cell r="R638" t="str">
            <v>51302119750327055252</v>
          </cell>
          <cell r="S638" t="str">
            <v>智力</v>
          </cell>
          <cell r="T638" t="str">
            <v>二级</v>
          </cell>
          <cell r="U638" t="str">
            <v>智力二级;</v>
          </cell>
        </row>
        <row r="639">
          <cell r="B639" t="str">
            <v>513021196301070523</v>
          </cell>
          <cell r="C639" t="str">
            <v>女</v>
          </cell>
          <cell r="D639" t="str">
            <v>汉族</v>
          </cell>
          <cell r="E639" t="str">
            <v>初中</v>
          </cell>
          <cell r="F639" t="str">
            <v>已婚</v>
          </cell>
          <cell r="G639" t="str">
            <v>农业</v>
          </cell>
        </row>
        <row r="639">
          <cell r="I639" t="str">
            <v>13548288986</v>
          </cell>
          <cell r="J639" t="str">
            <v>斌郎街道</v>
          </cell>
          <cell r="K639" t="str">
            <v>何家村</v>
          </cell>
          <cell r="L639" t="str">
            <v>四川省达州市达川区斌郎街道何家村4组</v>
          </cell>
          <cell r="M639" t="str">
            <v>四川省达州市达川区斌郎街道何家村4组</v>
          </cell>
        </row>
        <row r="639">
          <cell r="R639" t="str">
            <v>51302119630107052344</v>
          </cell>
          <cell r="S639" t="str">
            <v>肢体</v>
          </cell>
          <cell r="T639" t="str">
            <v>四级</v>
          </cell>
          <cell r="U639" t="str">
            <v>肢体四级;</v>
          </cell>
        </row>
        <row r="640">
          <cell r="B640" t="str">
            <v>513021196604130554</v>
          </cell>
          <cell r="C640" t="str">
            <v>男</v>
          </cell>
          <cell r="D640" t="str">
            <v>汉族</v>
          </cell>
          <cell r="E640" t="str">
            <v>初中</v>
          </cell>
          <cell r="F640" t="str">
            <v>已婚</v>
          </cell>
          <cell r="G640" t="str">
            <v>农业</v>
          </cell>
        </row>
        <row r="640">
          <cell r="I640" t="str">
            <v>15181865477</v>
          </cell>
          <cell r="J640" t="str">
            <v>斌郎街道</v>
          </cell>
          <cell r="K640" t="str">
            <v>何家村</v>
          </cell>
          <cell r="L640" t="str">
            <v>四川省达州市达川区斌郎街道何家村1组</v>
          </cell>
          <cell r="M640" t="str">
            <v>四川省达州市达川区斌郎街道何家村1组</v>
          </cell>
        </row>
        <row r="640">
          <cell r="R640" t="str">
            <v>51302119660413055444</v>
          </cell>
          <cell r="S640" t="str">
            <v>肢体</v>
          </cell>
          <cell r="T640" t="str">
            <v>四级</v>
          </cell>
          <cell r="U640" t="str">
            <v>肢体四级;</v>
          </cell>
        </row>
        <row r="641">
          <cell r="B641" t="str">
            <v>513021196304020556</v>
          </cell>
          <cell r="C641" t="str">
            <v>男</v>
          </cell>
          <cell r="D641" t="str">
            <v>汉族</v>
          </cell>
          <cell r="E641" t="str">
            <v>初中</v>
          </cell>
          <cell r="F641" t="str">
            <v>已婚</v>
          </cell>
          <cell r="G641" t="str">
            <v>农业</v>
          </cell>
        </row>
        <row r="641">
          <cell r="I641" t="str">
            <v>14781840059</v>
          </cell>
          <cell r="J641" t="str">
            <v>斌郎街道</v>
          </cell>
          <cell r="K641" t="str">
            <v>何家村</v>
          </cell>
          <cell r="L641" t="str">
            <v>四川省达州市达川区斌郎街道何家村1组</v>
          </cell>
          <cell r="M641" t="str">
            <v>四川省达州市达川区斌郎街道何家村1组</v>
          </cell>
          <cell r="N641" t="str">
            <v>胡兴菊</v>
          </cell>
          <cell r="O641" t="str">
            <v>配偶</v>
          </cell>
        </row>
        <row r="641">
          <cell r="R641" t="str">
            <v>51302119630402055642</v>
          </cell>
          <cell r="S641" t="str">
            <v>肢体</v>
          </cell>
          <cell r="T641" t="str">
            <v>二级</v>
          </cell>
          <cell r="U641" t="str">
            <v>肢体二级;</v>
          </cell>
        </row>
        <row r="642">
          <cell r="B642" t="str">
            <v>513021195509280525</v>
          </cell>
          <cell r="C642" t="str">
            <v>女</v>
          </cell>
          <cell r="D642" t="str">
            <v>汉族</v>
          </cell>
          <cell r="E642" t="str">
            <v>小学</v>
          </cell>
          <cell r="F642" t="str">
            <v>已婚</v>
          </cell>
          <cell r="G642" t="str">
            <v>农业</v>
          </cell>
        </row>
        <row r="642">
          <cell r="J642" t="str">
            <v>斌郎街道</v>
          </cell>
          <cell r="K642" t="str">
            <v>何家村</v>
          </cell>
          <cell r="L642" t="str">
            <v>四川省达县斌郎乡许家村2组</v>
          </cell>
          <cell r="M642" t="str">
            <v>四川省达县斌郎乡许家村2组</v>
          </cell>
        </row>
        <row r="642">
          <cell r="R642" t="str">
            <v>51302119550928052543</v>
          </cell>
          <cell r="S642" t="str">
            <v>肢体</v>
          </cell>
          <cell r="T642" t="str">
            <v>三级</v>
          </cell>
          <cell r="U642" t="str">
            <v>肢体三级;</v>
          </cell>
        </row>
        <row r="643">
          <cell r="B643" t="str">
            <v>513021196302220570</v>
          </cell>
          <cell r="C643" t="str">
            <v>男</v>
          </cell>
          <cell r="D643" t="str">
            <v>汉族</v>
          </cell>
          <cell r="E643" t="str">
            <v>文盲</v>
          </cell>
          <cell r="F643" t="str">
            <v>已婚</v>
          </cell>
          <cell r="G643" t="str">
            <v>农业</v>
          </cell>
        </row>
        <row r="643">
          <cell r="I643" t="str">
            <v>1378336211</v>
          </cell>
          <cell r="J643" t="str">
            <v>斌郎街道</v>
          </cell>
          <cell r="K643" t="str">
            <v>何家村</v>
          </cell>
          <cell r="L643" t="str">
            <v>四川省达县斌郎乡何家村2组</v>
          </cell>
          <cell r="M643" t="str">
            <v>四川省达县斌郎乡何家村2组</v>
          </cell>
          <cell r="N643" t="str">
            <v>夏义碧</v>
          </cell>
          <cell r="O643" t="str">
            <v>配偶</v>
          </cell>
        </row>
        <row r="643">
          <cell r="Q643" t="str">
            <v>1378336211</v>
          </cell>
          <cell r="R643" t="str">
            <v>51302119630222057052</v>
          </cell>
          <cell r="S643" t="str">
            <v>智力</v>
          </cell>
          <cell r="T643" t="str">
            <v>二级</v>
          </cell>
          <cell r="U643" t="str">
            <v>智力二级;</v>
          </cell>
        </row>
        <row r="644">
          <cell r="B644" t="str">
            <v>513021194312080541</v>
          </cell>
          <cell r="C644" t="str">
            <v>女</v>
          </cell>
          <cell r="D644" t="str">
            <v>汉族</v>
          </cell>
          <cell r="E644" t="str">
            <v>文盲</v>
          </cell>
          <cell r="F644" t="str">
            <v>已婚</v>
          </cell>
          <cell r="G644" t="str">
            <v>农业</v>
          </cell>
        </row>
        <row r="644">
          <cell r="I644" t="str">
            <v>13568352889</v>
          </cell>
          <cell r="J644" t="str">
            <v>斌郎街道</v>
          </cell>
          <cell r="K644" t="str">
            <v>何家村</v>
          </cell>
          <cell r="L644" t="str">
            <v>四川省达州市达县斌郎乡何家村1组</v>
          </cell>
          <cell r="M644" t="str">
            <v>四川省达州市达县斌郎乡何家村1组</v>
          </cell>
        </row>
        <row r="644">
          <cell r="R644" t="str">
            <v>51302119431208054143</v>
          </cell>
          <cell r="S644" t="str">
            <v>肢体</v>
          </cell>
          <cell r="T644" t="str">
            <v>三级</v>
          </cell>
          <cell r="U644" t="str">
            <v>肢体三级;</v>
          </cell>
        </row>
        <row r="645">
          <cell r="B645" t="str">
            <v>513021195307120523</v>
          </cell>
          <cell r="C645" t="str">
            <v>女</v>
          </cell>
          <cell r="D645" t="str">
            <v>汉族</v>
          </cell>
          <cell r="E645" t="str">
            <v>小学</v>
          </cell>
          <cell r="F645" t="str">
            <v>已婚</v>
          </cell>
          <cell r="G645" t="str">
            <v>农业</v>
          </cell>
        </row>
        <row r="645">
          <cell r="I645" t="str">
            <v>0000000</v>
          </cell>
          <cell r="J645" t="str">
            <v>斌郎街道</v>
          </cell>
          <cell r="K645" t="str">
            <v>何家村</v>
          </cell>
          <cell r="L645" t="str">
            <v>四川省达县斌郎乡许家村1组</v>
          </cell>
          <cell r="M645" t="str">
            <v>四川省达县斌郎乡许家村1组</v>
          </cell>
          <cell r="N645" t="str">
            <v>吴永全</v>
          </cell>
          <cell r="O645" t="str">
            <v>配偶</v>
          </cell>
        </row>
        <row r="645">
          <cell r="Q645" t="str">
            <v>13551416994</v>
          </cell>
          <cell r="R645" t="str">
            <v>51302119530712052362</v>
          </cell>
          <cell r="S645" t="str">
            <v>精神</v>
          </cell>
          <cell r="T645" t="str">
            <v>二级</v>
          </cell>
          <cell r="U645" t="str">
            <v>精神二级;</v>
          </cell>
        </row>
        <row r="646">
          <cell r="B646" t="str">
            <v>513021195304260520</v>
          </cell>
          <cell r="C646" t="str">
            <v>女</v>
          </cell>
          <cell r="D646" t="str">
            <v>汉族</v>
          </cell>
          <cell r="E646" t="str">
            <v>小学</v>
          </cell>
          <cell r="F646" t="str">
            <v>已婚</v>
          </cell>
          <cell r="G646" t="str">
            <v>农业</v>
          </cell>
        </row>
        <row r="646">
          <cell r="J646" t="str">
            <v>斌郎街道</v>
          </cell>
          <cell r="K646" t="str">
            <v>何家村</v>
          </cell>
          <cell r="L646" t="str">
            <v>四川省达县斌郎乡何家村2组</v>
          </cell>
          <cell r="M646" t="str">
            <v>四川省达县斌郎乡何家村2组</v>
          </cell>
          <cell r="N646" t="str">
            <v>杜玲</v>
          </cell>
          <cell r="O646" t="str">
            <v>女</v>
          </cell>
        </row>
        <row r="646">
          <cell r="Q646" t="str">
            <v>000000</v>
          </cell>
          <cell r="R646" t="str">
            <v>51302119530426052041</v>
          </cell>
          <cell r="S646" t="str">
            <v>肢体</v>
          </cell>
          <cell r="T646" t="str">
            <v>一级</v>
          </cell>
          <cell r="U646" t="str">
            <v>肢体一级;</v>
          </cell>
        </row>
        <row r="647">
          <cell r="B647" t="str">
            <v>513021195005260520</v>
          </cell>
          <cell r="C647" t="str">
            <v>女</v>
          </cell>
          <cell r="D647" t="str">
            <v>汉族</v>
          </cell>
          <cell r="E647" t="str">
            <v>初中</v>
          </cell>
          <cell r="F647" t="str">
            <v>已婚</v>
          </cell>
          <cell r="G647" t="str">
            <v>农业</v>
          </cell>
        </row>
        <row r="647">
          <cell r="I647" t="str">
            <v>13629066146</v>
          </cell>
          <cell r="J647" t="str">
            <v>斌郎街道</v>
          </cell>
          <cell r="K647" t="str">
            <v>何家村</v>
          </cell>
          <cell r="L647" t="str">
            <v>四川省达州市达川区斌郎街道何家村8组</v>
          </cell>
          <cell r="M647" t="str">
            <v>四川省达州市达川区斌郎街道何家村8组</v>
          </cell>
        </row>
        <row r="647">
          <cell r="R647" t="str">
            <v>51302119500526052042</v>
          </cell>
          <cell r="S647" t="str">
            <v>肢体</v>
          </cell>
          <cell r="T647" t="str">
            <v>二级</v>
          </cell>
          <cell r="U647" t="str">
            <v>肢体二级;</v>
          </cell>
        </row>
        <row r="648">
          <cell r="B648" t="str">
            <v>513021194704290556</v>
          </cell>
          <cell r="C648" t="str">
            <v>男</v>
          </cell>
          <cell r="D648" t="str">
            <v>汉族</v>
          </cell>
          <cell r="E648" t="str">
            <v>初中</v>
          </cell>
          <cell r="F648" t="str">
            <v>已婚</v>
          </cell>
          <cell r="G648" t="str">
            <v>农业</v>
          </cell>
        </row>
        <row r="648">
          <cell r="I648" t="str">
            <v>15182868379</v>
          </cell>
          <cell r="J648" t="str">
            <v>斌郎街道</v>
          </cell>
          <cell r="K648" t="str">
            <v>何家村</v>
          </cell>
          <cell r="L648" t="str">
            <v>四川省达州市达川区斌郎乡何家村1组</v>
          </cell>
          <cell r="M648" t="str">
            <v>四川省达县斌郎乡何家村1组</v>
          </cell>
        </row>
        <row r="648">
          <cell r="R648" t="str">
            <v>51302119470429055644</v>
          </cell>
          <cell r="S648" t="str">
            <v>肢体</v>
          </cell>
          <cell r="T648" t="str">
            <v>四级</v>
          </cell>
          <cell r="U648" t="str">
            <v>肢体四级;</v>
          </cell>
        </row>
        <row r="649">
          <cell r="B649" t="str">
            <v>513021193912200557</v>
          </cell>
          <cell r="C649" t="str">
            <v>男</v>
          </cell>
          <cell r="D649" t="str">
            <v>汉族</v>
          </cell>
          <cell r="E649" t="str">
            <v>小学</v>
          </cell>
          <cell r="F649" t="str">
            <v>已婚</v>
          </cell>
          <cell r="G649" t="str">
            <v>农业</v>
          </cell>
        </row>
        <row r="649">
          <cell r="I649" t="str">
            <v>17032538859</v>
          </cell>
          <cell r="J649" t="str">
            <v>斌郎街道</v>
          </cell>
          <cell r="K649" t="str">
            <v>何家村</v>
          </cell>
          <cell r="L649" t="str">
            <v>四川省达州市达川区斌郎街道何家村8组</v>
          </cell>
          <cell r="M649" t="str">
            <v>四川省达州市达川区斌郎街道何家村8组</v>
          </cell>
          <cell r="N649" t="str">
            <v>柏如秀</v>
          </cell>
          <cell r="O649" t="str">
            <v>配偶</v>
          </cell>
        </row>
        <row r="649">
          <cell r="Q649" t="str">
            <v>17032538859</v>
          </cell>
          <cell r="R649" t="str">
            <v>51302119391220055753</v>
          </cell>
          <cell r="S649" t="str">
            <v>智力</v>
          </cell>
          <cell r="T649" t="str">
            <v>三级</v>
          </cell>
          <cell r="U649" t="str">
            <v>智力三级;</v>
          </cell>
        </row>
        <row r="650">
          <cell r="B650" t="str">
            <v>513021197509280591</v>
          </cell>
          <cell r="C650" t="str">
            <v>男</v>
          </cell>
          <cell r="D650" t="str">
            <v>汉族</v>
          </cell>
          <cell r="E650" t="str">
            <v>文盲</v>
          </cell>
          <cell r="F650" t="str">
            <v>未婚</v>
          </cell>
          <cell r="G650" t="str">
            <v>农业</v>
          </cell>
        </row>
        <row r="650">
          <cell r="I650" t="str">
            <v>15914624837</v>
          </cell>
          <cell r="J650" t="str">
            <v>斌郎街道</v>
          </cell>
          <cell r="K650" t="str">
            <v>何家村</v>
          </cell>
          <cell r="L650" t="str">
            <v>四川省达州市达川区斌郎街道何家村5组</v>
          </cell>
          <cell r="M650" t="str">
            <v>四川省达州市达川区斌郎街道何家村5组</v>
          </cell>
        </row>
        <row r="650">
          <cell r="R650" t="str">
            <v>51302119750928059144</v>
          </cell>
          <cell r="S650" t="str">
            <v>肢体</v>
          </cell>
          <cell r="T650" t="str">
            <v>四级</v>
          </cell>
          <cell r="U650" t="str">
            <v>肢体四级;</v>
          </cell>
        </row>
        <row r="651">
          <cell r="B651" t="str">
            <v>513021195806140553</v>
          </cell>
          <cell r="C651" t="str">
            <v>男</v>
          </cell>
          <cell r="D651" t="str">
            <v>汉族</v>
          </cell>
          <cell r="E651" t="str">
            <v>小学</v>
          </cell>
          <cell r="F651" t="str">
            <v>已婚</v>
          </cell>
          <cell r="G651" t="str">
            <v>农业</v>
          </cell>
        </row>
        <row r="651">
          <cell r="I651" t="str">
            <v>15892973512</v>
          </cell>
          <cell r="J651" t="str">
            <v>斌郎街道</v>
          </cell>
          <cell r="K651" t="str">
            <v>何家村</v>
          </cell>
          <cell r="L651" t="str">
            <v>四川省达县斌郎乡何家村7组</v>
          </cell>
          <cell r="M651" t="str">
            <v>四川省达县斌郎乡何家村7组</v>
          </cell>
        </row>
        <row r="651">
          <cell r="R651" t="str">
            <v>51302119580614055343</v>
          </cell>
          <cell r="S651" t="str">
            <v>肢体</v>
          </cell>
          <cell r="T651" t="str">
            <v>三级</v>
          </cell>
          <cell r="U651" t="str">
            <v>肢体三级;</v>
          </cell>
        </row>
        <row r="652">
          <cell r="B652" t="str">
            <v>513021194104110558</v>
          </cell>
          <cell r="C652" t="str">
            <v>男</v>
          </cell>
          <cell r="D652" t="str">
            <v>汉族</v>
          </cell>
          <cell r="E652" t="str">
            <v>小学</v>
          </cell>
          <cell r="F652" t="str">
            <v>已婚</v>
          </cell>
          <cell r="G652" t="str">
            <v>农业</v>
          </cell>
        </row>
        <row r="652">
          <cell r="I652" t="str">
            <v>18982828586</v>
          </cell>
          <cell r="J652" t="str">
            <v>斌郎街道</v>
          </cell>
          <cell r="K652" t="str">
            <v>何家村</v>
          </cell>
          <cell r="L652" t="str">
            <v>四川省达县斌郎乡何家村1组</v>
          </cell>
          <cell r="M652" t="str">
            <v>四川省达县斌郎乡何家村1组</v>
          </cell>
        </row>
        <row r="652">
          <cell r="R652" t="str">
            <v>51302119410411055843</v>
          </cell>
          <cell r="S652" t="str">
            <v>肢体</v>
          </cell>
          <cell r="T652" t="str">
            <v>三级</v>
          </cell>
          <cell r="U652" t="str">
            <v>肢体三级;</v>
          </cell>
        </row>
        <row r="653">
          <cell r="B653" t="str">
            <v>513021195106170524</v>
          </cell>
          <cell r="C653" t="str">
            <v>女</v>
          </cell>
          <cell r="D653" t="str">
            <v>汉族</v>
          </cell>
          <cell r="E653" t="str">
            <v>小学</v>
          </cell>
          <cell r="F653" t="str">
            <v>丧偶</v>
          </cell>
          <cell r="G653" t="str">
            <v>农业</v>
          </cell>
        </row>
        <row r="653">
          <cell r="I653" t="str">
            <v>18381485568</v>
          </cell>
          <cell r="J653" t="str">
            <v>斌郎街道</v>
          </cell>
          <cell r="K653" t="str">
            <v>何家村</v>
          </cell>
          <cell r="L653" t="str">
            <v>四川省达县斌郎乡许家村4组</v>
          </cell>
          <cell r="M653" t="str">
            <v>四川省达县斌郎乡许家村4组</v>
          </cell>
        </row>
        <row r="653">
          <cell r="R653" t="str">
            <v>51302119510617052444</v>
          </cell>
          <cell r="S653" t="str">
            <v>肢体</v>
          </cell>
          <cell r="T653" t="str">
            <v>四级</v>
          </cell>
          <cell r="U653" t="str">
            <v>肢体四级;</v>
          </cell>
        </row>
        <row r="654">
          <cell r="B654" t="str">
            <v>513021197609230559</v>
          </cell>
          <cell r="C654" t="str">
            <v>男</v>
          </cell>
          <cell r="D654" t="str">
            <v>汉族</v>
          </cell>
          <cell r="E654" t="str">
            <v>初中</v>
          </cell>
          <cell r="F654" t="str">
            <v>已婚</v>
          </cell>
          <cell r="G654" t="str">
            <v>农业</v>
          </cell>
        </row>
        <row r="654">
          <cell r="I654" t="str">
            <v>15298115768</v>
          </cell>
          <cell r="J654" t="str">
            <v>斌郎街道</v>
          </cell>
          <cell r="K654" t="str">
            <v>何家村</v>
          </cell>
          <cell r="L654" t="str">
            <v>四川省达州市达川区斌郎乡何家村6组</v>
          </cell>
          <cell r="M654" t="str">
            <v>四川省达县斌郎乡何家村6组</v>
          </cell>
          <cell r="N654" t="str">
            <v>宋平珍</v>
          </cell>
          <cell r="O654" t="str">
            <v>父母</v>
          </cell>
        </row>
        <row r="654">
          <cell r="Q654" t="str">
            <v>15298115768</v>
          </cell>
          <cell r="R654" t="str">
            <v>51302119760923055952</v>
          </cell>
          <cell r="S654" t="str">
            <v>智力</v>
          </cell>
          <cell r="T654" t="str">
            <v>二级</v>
          </cell>
          <cell r="U654" t="str">
            <v>智力二级;</v>
          </cell>
        </row>
        <row r="655">
          <cell r="B655" t="str">
            <v>513021196902230529</v>
          </cell>
          <cell r="C655" t="str">
            <v>女</v>
          </cell>
          <cell r="D655" t="str">
            <v>汉族</v>
          </cell>
          <cell r="E655" t="str">
            <v>初中</v>
          </cell>
          <cell r="F655" t="str">
            <v>已婚</v>
          </cell>
          <cell r="G655" t="str">
            <v>农业</v>
          </cell>
        </row>
        <row r="655">
          <cell r="I655" t="str">
            <v>13350770335</v>
          </cell>
          <cell r="J655" t="str">
            <v>斌郎街道</v>
          </cell>
          <cell r="K655" t="str">
            <v>何家村</v>
          </cell>
          <cell r="L655" t="str">
            <v>四川省达州市达川区斌郎乡许家村3组</v>
          </cell>
          <cell r="M655" t="str">
            <v>四川省达县斌郎乡许家村3组</v>
          </cell>
        </row>
        <row r="655">
          <cell r="R655" t="str">
            <v>51302119690223052943</v>
          </cell>
          <cell r="S655" t="str">
            <v>肢体</v>
          </cell>
          <cell r="T655" t="str">
            <v>三级</v>
          </cell>
          <cell r="U655" t="str">
            <v>肢体三级;</v>
          </cell>
        </row>
        <row r="656">
          <cell r="B656" t="str">
            <v>513021197010220573</v>
          </cell>
          <cell r="C656" t="str">
            <v>男</v>
          </cell>
          <cell r="D656" t="str">
            <v>汉族</v>
          </cell>
          <cell r="E656" t="str">
            <v>小学</v>
          </cell>
          <cell r="F656" t="str">
            <v>未婚</v>
          </cell>
          <cell r="G656" t="str">
            <v>农业</v>
          </cell>
        </row>
        <row r="656">
          <cell r="I656" t="str">
            <v>18282229131</v>
          </cell>
          <cell r="J656" t="str">
            <v>斌郎街道</v>
          </cell>
          <cell r="K656" t="str">
            <v>何家村</v>
          </cell>
          <cell r="L656" t="str">
            <v>四川省达州市达川区斌郎街道何家村7组</v>
          </cell>
          <cell r="M656" t="str">
            <v>四川省达州市达川区斌郎街道何家村7组</v>
          </cell>
        </row>
        <row r="656">
          <cell r="R656" t="str">
            <v>51302119701022057342</v>
          </cell>
          <cell r="S656" t="str">
            <v>肢体</v>
          </cell>
          <cell r="T656" t="str">
            <v>二级</v>
          </cell>
          <cell r="U656" t="str">
            <v>肢体二级;</v>
          </cell>
        </row>
        <row r="657">
          <cell r="B657" t="str">
            <v>513021197808070551</v>
          </cell>
          <cell r="C657" t="str">
            <v>男</v>
          </cell>
          <cell r="D657" t="str">
            <v>汉族</v>
          </cell>
          <cell r="E657" t="str">
            <v>小学</v>
          </cell>
          <cell r="F657" t="str">
            <v>已婚</v>
          </cell>
          <cell r="G657" t="str">
            <v>农业</v>
          </cell>
        </row>
        <row r="657">
          <cell r="I657" t="str">
            <v>00000</v>
          </cell>
          <cell r="J657" t="str">
            <v>斌郎街道</v>
          </cell>
          <cell r="K657" t="str">
            <v>何家村</v>
          </cell>
          <cell r="L657" t="str">
            <v>四川省达县斌郎乡何家村7组</v>
          </cell>
          <cell r="M657" t="str">
            <v>四川省达县斌郎乡何家村7组</v>
          </cell>
        </row>
        <row r="657">
          <cell r="R657" t="str">
            <v>51302119780807055171B1</v>
          </cell>
          <cell r="S657" t="str">
            <v>多重</v>
          </cell>
          <cell r="T657" t="str">
            <v>一级</v>
          </cell>
          <cell r="U657" t="str">
            <v>听力一级;言语一级;</v>
          </cell>
        </row>
        <row r="658">
          <cell r="B658" t="str">
            <v>513021195001150551</v>
          </cell>
          <cell r="C658" t="str">
            <v>男</v>
          </cell>
          <cell r="D658" t="str">
            <v>汉族</v>
          </cell>
          <cell r="E658" t="str">
            <v>小学</v>
          </cell>
          <cell r="F658" t="str">
            <v>未婚</v>
          </cell>
          <cell r="G658" t="str">
            <v>农业</v>
          </cell>
        </row>
        <row r="658">
          <cell r="I658" t="str">
            <v>15984777770</v>
          </cell>
          <cell r="J658" t="str">
            <v>斌郎街道</v>
          </cell>
          <cell r="K658" t="str">
            <v>何家村</v>
          </cell>
          <cell r="L658" t="str">
            <v>四川省达州市达川区斌郎乡何家村6组</v>
          </cell>
          <cell r="M658" t="str">
            <v>四川省达县斌郎乡何家村6组</v>
          </cell>
          <cell r="N658" t="str">
            <v>何永贤</v>
          </cell>
          <cell r="O658" t="str">
            <v>父母</v>
          </cell>
        </row>
        <row r="658">
          <cell r="Q658" t="str">
            <v>15984777770</v>
          </cell>
          <cell r="R658" t="str">
            <v>51302119500115055162</v>
          </cell>
          <cell r="S658" t="str">
            <v>精神</v>
          </cell>
          <cell r="T658" t="str">
            <v>二级</v>
          </cell>
          <cell r="U658" t="str">
            <v>精神二级;</v>
          </cell>
        </row>
        <row r="659">
          <cell r="B659" t="str">
            <v>513021197212210576</v>
          </cell>
          <cell r="C659" t="str">
            <v>男</v>
          </cell>
          <cell r="D659" t="str">
            <v>汉族</v>
          </cell>
          <cell r="E659" t="str">
            <v>小学</v>
          </cell>
          <cell r="F659" t="str">
            <v>已婚</v>
          </cell>
          <cell r="G659" t="str">
            <v>农业</v>
          </cell>
        </row>
        <row r="659">
          <cell r="I659" t="str">
            <v>18780814658</v>
          </cell>
          <cell r="J659" t="str">
            <v>斌郎街道</v>
          </cell>
          <cell r="K659" t="str">
            <v>何家村</v>
          </cell>
          <cell r="L659" t="str">
            <v>四川省达县斌郎乡何家村2组</v>
          </cell>
          <cell r="M659" t="str">
            <v>四川省达县斌郎乡何家村2组</v>
          </cell>
        </row>
        <row r="659">
          <cell r="R659" t="str">
            <v>51302119721221057644B1</v>
          </cell>
          <cell r="S659" t="str">
            <v>肢体</v>
          </cell>
          <cell r="T659" t="str">
            <v>四级</v>
          </cell>
          <cell r="U659" t="str">
            <v>肢体四级;</v>
          </cell>
        </row>
        <row r="660">
          <cell r="B660" t="str">
            <v>513021192307140520</v>
          </cell>
          <cell r="C660" t="str">
            <v>女</v>
          </cell>
          <cell r="D660" t="str">
            <v>汉族</v>
          </cell>
          <cell r="E660" t="str">
            <v>文盲</v>
          </cell>
          <cell r="F660" t="str">
            <v>已婚</v>
          </cell>
          <cell r="G660" t="str">
            <v>农业</v>
          </cell>
        </row>
        <row r="660">
          <cell r="I660" t="str">
            <v>15181855159</v>
          </cell>
          <cell r="J660" t="str">
            <v>斌郎街道</v>
          </cell>
          <cell r="K660" t="str">
            <v>何家村</v>
          </cell>
          <cell r="L660" t="str">
            <v>四川省达县斌郎乡何家村1组</v>
          </cell>
          <cell r="M660" t="str">
            <v>四川省达县斌郎乡何家村1组</v>
          </cell>
        </row>
        <row r="660">
          <cell r="R660" t="str">
            <v>51302119230714052044</v>
          </cell>
          <cell r="S660" t="str">
            <v>肢体</v>
          </cell>
          <cell r="T660" t="str">
            <v>四级</v>
          </cell>
          <cell r="U660" t="str">
            <v>肢体四级;</v>
          </cell>
        </row>
        <row r="661">
          <cell r="B661" t="str">
            <v>513021196805290554</v>
          </cell>
          <cell r="C661" t="str">
            <v>男</v>
          </cell>
          <cell r="D661" t="str">
            <v>汉族</v>
          </cell>
          <cell r="E661" t="str">
            <v>小学</v>
          </cell>
          <cell r="F661" t="str">
            <v>丧偶</v>
          </cell>
          <cell r="G661" t="str">
            <v>农业</v>
          </cell>
        </row>
        <row r="661">
          <cell r="I661" t="str">
            <v>13558531820</v>
          </cell>
          <cell r="J661" t="str">
            <v>斌郎街道</v>
          </cell>
          <cell r="K661" t="str">
            <v>何家村</v>
          </cell>
          <cell r="L661" t="str">
            <v>四川省达县斌郎乡何家村5组</v>
          </cell>
          <cell r="M661" t="str">
            <v>四川省达县斌郎乡何家村5组</v>
          </cell>
        </row>
        <row r="661">
          <cell r="R661" t="str">
            <v>51302119680529055444</v>
          </cell>
          <cell r="S661" t="str">
            <v>肢体</v>
          </cell>
          <cell r="T661" t="str">
            <v>四级</v>
          </cell>
          <cell r="U661" t="str">
            <v>肢体四级;</v>
          </cell>
        </row>
        <row r="662">
          <cell r="B662" t="str">
            <v>513021194702040529</v>
          </cell>
          <cell r="C662" t="str">
            <v>女</v>
          </cell>
          <cell r="D662" t="str">
            <v>汉族</v>
          </cell>
          <cell r="E662" t="str">
            <v>小学</v>
          </cell>
          <cell r="F662" t="str">
            <v>已婚</v>
          </cell>
          <cell r="G662" t="str">
            <v>农业</v>
          </cell>
        </row>
        <row r="662">
          <cell r="I662" t="str">
            <v>18784847901</v>
          </cell>
          <cell r="J662" t="str">
            <v>斌郎街道</v>
          </cell>
          <cell r="K662" t="str">
            <v>何家村</v>
          </cell>
          <cell r="L662" t="str">
            <v>四川省达县斌郎乡何家村6组</v>
          </cell>
          <cell r="M662" t="str">
            <v>四川省达县斌郎乡何家村6组</v>
          </cell>
        </row>
        <row r="662">
          <cell r="R662" t="str">
            <v>51302119470204052913</v>
          </cell>
          <cell r="S662" t="str">
            <v>视力</v>
          </cell>
          <cell r="T662" t="str">
            <v>三级</v>
          </cell>
          <cell r="U662" t="str">
            <v>视力三级;</v>
          </cell>
        </row>
        <row r="663">
          <cell r="B663" t="str">
            <v>51302119861128055X</v>
          </cell>
          <cell r="C663" t="str">
            <v>男</v>
          </cell>
          <cell r="D663" t="str">
            <v>汉族</v>
          </cell>
          <cell r="E663" t="str">
            <v>小学</v>
          </cell>
          <cell r="F663" t="str">
            <v>未婚</v>
          </cell>
          <cell r="G663" t="str">
            <v>农业</v>
          </cell>
        </row>
        <row r="663">
          <cell r="I663" t="str">
            <v>0000000000</v>
          </cell>
          <cell r="J663" t="str">
            <v>斌郎街道</v>
          </cell>
          <cell r="K663" t="str">
            <v>何家村</v>
          </cell>
          <cell r="L663" t="str">
            <v>四川省达县斌郎乡许家村5组</v>
          </cell>
          <cell r="M663" t="str">
            <v>四川省达县斌郎乡许家村5组</v>
          </cell>
        </row>
        <row r="663">
          <cell r="R663" t="str">
            <v>51302119861128055X21</v>
          </cell>
          <cell r="S663" t="str">
            <v>听力</v>
          </cell>
          <cell r="T663" t="str">
            <v>一级</v>
          </cell>
          <cell r="U663" t="str">
            <v>听力一级;</v>
          </cell>
        </row>
        <row r="664">
          <cell r="B664" t="str">
            <v>513021196604240462</v>
          </cell>
          <cell r="C664" t="str">
            <v>女</v>
          </cell>
          <cell r="D664" t="str">
            <v>汉族</v>
          </cell>
          <cell r="E664" t="str">
            <v>初中</v>
          </cell>
          <cell r="F664" t="str">
            <v>已婚</v>
          </cell>
          <cell r="G664" t="str">
            <v>农业</v>
          </cell>
        </row>
        <row r="664">
          <cell r="I664" t="str">
            <v>13551436597</v>
          </cell>
          <cell r="J664" t="str">
            <v>斌郎街道</v>
          </cell>
          <cell r="K664" t="str">
            <v>何家村</v>
          </cell>
          <cell r="L664" t="str">
            <v>四川省达州市达川区斌郎街道何家村1组</v>
          </cell>
          <cell r="M664" t="str">
            <v>四川省达州市达川区斌郎街道何家村1组</v>
          </cell>
        </row>
        <row r="664">
          <cell r="R664" t="str">
            <v>51302119660424046244</v>
          </cell>
          <cell r="S664" t="str">
            <v>肢体</v>
          </cell>
          <cell r="T664" t="str">
            <v>四级</v>
          </cell>
          <cell r="U664" t="str">
            <v>肢体四级;</v>
          </cell>
        </row>
        <row r="665">
          <cell r="B665" t="str">
            <v>513021199606110550</v>
          </cell>
          <cell r="C665" t="str">
            <v>男</v>
          </cell>
          <cell r="D665" t="str">
            <v>汉族</v>
          </cell>
          <cell r="E665" t="str">
            <v>小学</v>
          </cell>
          <cell r="F665" t="str">
            <v>未婚</v>
          </cell>
          <cell r="G665" t="str">
            <v>农业</v>
          </cell>
        </row>
        <row r="665">
          <cell r="I665" t="str">
            <v>13096198793</v>
          </cell>
          <cell r="J665" t="str">
            <v>斌郎街道</v>
          </cell>
          <cell r="K665" t="str">
            <v>何家村</v>
          </cell>
          <cell r="L665" t="str">
            <v>四川省达县斌郎乡何家村3组</v>
          </cell>
          <cell r="M665" t="str">
            <v>四川省达县斌郎乡何家村3组</v>
          </cell>
          <cell r="N665" t="str">
            <v>尹正常</v>
          </cell>
          <cell r="O665" t="str">
            <v>父母</v>
          </cell>
        </row>
        <row r="665">
          <cell r="Q665" t="str">
            <v>13096198793</v>
          </cell>
          <cell r="R665" t="str">
            <v>51302119960611055052</v>
          </cell>
          <cell r="S665" t="str">
            <v>智力</v>
          </cell>
          <cell r="T665" t="str">
            <v>二级</v>
          </cell>
          <cell r="U665" t="str">
            <v>智力二级;</v>
          </cell>
        </row>
        <row r="666">
          <cell r="B666" t="str">
            <v>513021196712220522</v>
          </cell>
          <cell r="C666" t="str">
            <v>女</v>
          </cell>
          <cell r="D666" t="str">
            <v>汉族</v>
          </cell>
          <cell r="E666" t="str">
            <v>初中</v>
          </cell>
          <cell r="F666" t="str">
            <v>已婚</v>
          </cell>
          <cell r="G666" t="str">
            <v>农业</v>
          </cell>
        </row>
        <row r="666">
          <cell r="I666" t="str">
            <v>13795964803</v>
          </cell>
          <cell r="J666" t="str">
            <v>斌郎街道</v>
          </cell>
          <cell r="K666" t="str">
            <v>何家村</v>
          </cell>
          <cell r="L666" t="str">
            <v>四川省达县斌郎乡何家村6组</v>
          </cell>
          <cell r="M666" t="str">
            <v>四川省达县斌郎乡何家村6组</v>
          </cell>
        </row>
        <row r="666">
          <cell r="R666" t="str">
            <v>51302119671222052214</v>
          </cell>
          <cell r="S666" t="str">
            <v>视力</v>
          </cell>
          <cell r="T666" t="str">
            <v>四级</v>
          </cell>
          <cell r="U666" t="str">
            <v>视力四级;</v>
          </cell>
        </row>
        <row r="667">
          <cell r="B667" t="str">
            <v>513021196505290552</v>
          </cell>
          <cell r="C667" t="str">
            <v>男</v>
          </cell>
          <cell r="D667" t="str">
            <v>汉族</v>
          </cell>
          <cell r="E667" t="str">
            <v>小学</v>
          </cell>
          <cell r="F667" t="str">
            <v>未婚</v>
          </cell>
          <cell r="G667" t="str">
            <v>农业</v>
          </cell>
        </row>
        <row r="667">
          <cell r="I667" t="str">
            <v>08183435165</v>
          </cell>
          <cell r="J667" t="str">
            <v>斌郎街道</v>
          </cell>
          <cell r="K667" t="str">
            <v>何家村</v>
          </cell>
          <cell r="L667" t="str">
            <v>四川省达县斌郎乡许家村8组</v>
          </cell>
          <cell r="M667" t="str">
            <v>四川省达县斌郎乡许家村8组</v>
          </cell>
          <cell r="N667" t="str">
            <v>尹光富</v>
          </cell>
          <cell r="O667" t="str">
            <v>父母</v>
          </cell>
        </row>
        <row r="667">
          <cell r="Q667" t="str">
            <v>08183435165</v>
          </cell>
          <cell r="R667" t="str">
            <v>51302119650529055262</v>
          </cell>
          <cell r="S667" t="str">
            <v>精神</v>
          </cell>
          <cell r="T667" t="str">
            <v>二级</v>
          </cell>
          <cell r="U667" t="str">
            <v>精神二级;</v>
          </cell>
        </row>
        <row r="668">
          <cell r="B668" t="str">
            <v>513021195005230559</v>
          </cell>
          <cell r="C668" t="str">
            <v>男</v>
          </cell>
          <cell r="D668" t="str">
            <v>汉族</v>
          </cell>
          <cell r="E668" t="str">
            <v>小学</v>
          </cell>
          <cell r="F668" t="str">
            <v>已婚</v>
          </cell>
          <cell r="G668" t="str">
            <v>农业</v>
          </cell>
        </row>
        <row r="668">
          <cell r="I668" t="str">
            <v>18513123626</v>
          </cell>
          <cell r="J668" t="str">
            <v>斌郎街道</v>
          </cell>
          <cell r="K668" t="str">
            <v>何家村</v>
          </cell>
          <cell r="L668" t="str">
            <v>四川省达县斌郎乡许家村3组</v>
          </cell>
          <cell r="M668" t="str">
            <v>四川省达县斌郎乡许家村3组</v>
          </cell>
        </row>
        <row r="668">
          <cell r="R668" t="str">
            <v>51302119500523055944</v>
          </cell>
          <cell r="S668" t="str">
            <v>肢体</v>
          </cell>
          <cell r="T668" t="str">
            <v>四级</v>
          </cell>
          <cell r="U668" t="str">
            <v>肢体四级;</v>
          </cell>
        </row>
        <row r="669">
          <cell r="B669" t="str">
            <v>513021197109240558</v>
          </cell>
          <cell r="C669" t="str">
            <v>男</v>
          </cell>
          <cell r="D669" t="str">
            <v>汉族</v>
          </cell>
          <cell r="E669" t="str">
            <v>初中</v>
          </cell>
          <cell r="F669" t="str">
            <v>已婚</v>
          </cell>
          <cell r="G669" t="str">
            <v>农业</v>
          </cell>
        </row>
        <row r="669">
          <cell r="I669" t="str">
            <v>13558521898</v>
          </cell>
          <cell r="J669" t="str">
            <v>斌郎街道</v>
          </cell>
          <cell r="K669" t="str">
            <v>何家村</v>
          </cell>
          <cell r="L669" t="str">
            <v>四川省达州市达川区斌郎街道何家村7组</v>
          </cell>
          <cell r="M669" t="str">
            <v>四川省达州市达川区斌郎街道何家村7组</v>
          </cell>
        </row>
        <row r="669">
          <cell r="R669" t="str">
            <v>51302119710924055843</v>
          </cell>
          <cell r="S669" t="str">
            <v>肢体</v>
          </cell>
          <cell r="T669" t="str">
            <v>三级</v>
          </cell>
          <cell r="U669" t="str">
            <v>肢体三级;</v>
          </cell>
        </row>
        <row r="670">
          <cell r="B670" t="str">
            <v>513021195809140524</v>
          </cell>
          <cell r="C670" t="str">
            <v>女</v>
          </cell>
          <cell r="D670" t="str">
            <v>汉族</v>
          </cell>
          <cell r="E670" t="str">
            <v>小学</v>
          </cell>
          <cell r="F670" t="str">
            <v>丧偶</v>
          </cell>
          <cell r="G670" t="str">
            <v>农业</v>
          </cell>
        </row>
        <row r="670">
          <cell r="I670" t="str">
            <v>15291488085</v>
          </cell>
          <cell r="J670" t="str">
            <v>斌郎街道</v>
          </cell>
          <cell r="K670" t="str">
            <v>何家村</v>
          </cell>
          <cell r="L670" t="str">
            <v>四川省达县斌郎乡许家村5组</v>
          </cell>
          <cell r="M670" t="str">
            <v>四川省达州市达川区斌郎乡许家村5组</v>
          </cell>
        </row>
        <row r="670">
          <cell r="R670" t="str">
            <v>51302119580914052443</v>
          </cell>
          <cell r="S670" t="str">
            <v>肢体</v>
          </cell>
          <cell r="T670" t="str">
            <v>三级</v>
          </cell>
          <cell r="U670" t="str">
            <v>肢体三级;</v>
          </cell>
        </row>
        <row r="671">
          <cell r="B671" t="str">
            <v>513021196205080553</v>
          </cell>
          <cell r="C671" t="str">
            <v>男</v>
          </cell>
          <cell r="D671" t="str">
            <v>汉族</v>
          </cell>
          <cell r="E671" t="str">
            <v>高中</v>
          </cell>
          <cell r="F671" t="str">
            <v>已婚</v>
          </cell>
          <cell r="G671" t="str">
            <v>农业</v>
          </cell>
        </row>
        <row r="671">
          <cell r="I671" t="str">
            <v>15082891339</v>
          </cell>
          <cell r="J671" t="str">
            <v>斌郎街道</v>
          </cell>
          <cell r="K671" t="str">
            <v>何家村</v>
          </cell>
          <cell r="L671" t="str">
            <v>四川省达县斌郎乡许家村3组</v>
          </cell>
          <cell r="M671" t="str">
            <v>四川省达县斌郎乡许家村3组</v>
          </cell>
        </row>
        <row r="671">
          <cell r="R671" t="str">
            <v>51302119620508055344</v>
          </cell>
          <cell r="S671" t="str">
            <v>肢体</v>
          </cell>
          <cell r="T671" t="str">
            <v>四级</v>
          </cell>
          <cell r="U671" t="str">
            <v>肢体四级;</v>
          </cell>
        </row>
        <row r="672">
          <cell r="B672" t="str">
            <v>513021195607110554</v>
          </cell>
          <cell r="C672" t="str">
            <v>男</v>
          </cell>
          <cell r="D672" t="str">
            <v>汉族</v>
          </cell>
          <cell r="E672" t="str">
            <v>初中</v>
          </cell>
          <cell r="F672" t="str">
            <v>未婚</v>
          </cell>
          <cell r="G672" t="str">
            <v>农业</v>
          </cell>
        </row>
        <row r="672">
          <cell r="I672" t="str">
            <v>00000000000</v>
          </cell>
          <cell r="J672" t="str">
            <v>斌郎街道</v>
          </cell>
          <cell r="K672" t="str">
            <v>何家村</v>
          </cell>
          <cell r="L672" t="str">
            <v>四川省达县斌郎乡许家村5组</v>
          </cell>
          <cell r="M672" t="str">
            <v>四川省达县斌郎乡许家村5组</v>
          </cell>
        </row>
        <row r="672">
          <cell r="R672" t="str">
            <v>51302119560711055444</v>
          </cell>
          <cell r="S672" t="str">
            <v>肢体</v>
          </cell>
          <cell r="T672" t="str">
            <v>四级</v>
          </cell>
          <cell r="U672" t="str">
            <v>肢体四级;</v>
          </cell>
        </row>
        <row r="673">
          <cell r="B673" t="str">
            <v>513021196305070520</v>
          </cell>
          <cell r="C673" t="str">
            <v>女</v>
          </cell>
          <cell r="D673" t="str">
            <v>汉族</v>
          </cell>
          <cell r="E673" t="str">
            <v>初中</v>
          </cell>
          <cell r="F673" t="str">
            <v>已婚</v>
          </cell>
          <cell r="G673" t="str">
            <v>农业</v>
          </cell>
        </row>
        <row r="673">
          <cell r="I673" t="str">
            <v>00000000000</v>
          </cell>
          <cell r="J673" t="str">
            <v>斌郎街道</v>
          </cell>
          <cell r="K673" t="str">
            <v>何家村</v>
          </cell>
          <cell r="L673" t="str">
            <v>四川省达县斌郎乡许家村3组</v>
          </cell>
          <cell r="M673" t="str">
            <v>四川省达县斌郎乡许家村3组</v>
          </cell>
        </row>
        <row r="673">
          <cell r="R673" t="str">
            <v>51302119630507052014</v>
          </cell>
          <cell r="S673" t="str">
            <v>视力</v>
          </cell>
          <cell r="T673" t="str">
            <v>四级</v>
          </cell>
          <cell r="U673" t="str">
            <v>视力四级;</v>
          </cell>
        </row>
        <row r="674">
          <cell r="B674" t="str">
            <v>513021196405180575</v>
          </cell>
          <cell r="C674" t="str">
            <v>男</v>
          </cell>
          <cell r="D674" t="str">
            <v>汉族</v>
          </cell>
          <cell r="E674" t="str">
            <v>小学</v>
          </cell>
          <cell r="F674" t="str">
            <v>未婚</v>
          </cell>
          <cell r="G674" t="str">
            <v>农业</v>
          </cell>
        </row>
        <row r="674">
          <cell r="I674" t="str">
            <v>15181883453</v>
          </cell>
          <cell r="J674" t="str">
            <v>斌郎街道</v>
          </cell>
          <cell r="K674" t="str">
            <v>何家村</v>
          </cell>
          <cell r="L674" t="str">
            <v>四川省达州市达川区斌郎街道何家村2组</v>
          </cell>
          <cell r="M674" t="str">
            <v>四川省达州市达川区斌郎街道何家村2组</v>
          </cell>
        </row>
        <row r="674">
          <cell r="R674" t="str">
            <v>51302119640518057572</v>
          </cell>
          <cell r="S674" t="str">
            <v>多重</v>
          </cell>
          <cell r="T674" t="str">
            <v>二级</v>
          </cell>
          <cell r="U674" t="str">
            <v>听力二级;言语二级;</v>
          </cell>
        </row>
        <row r="675">
          <cell r="B675" t="str">
            <v>513021196705030579</v>
          </cell>
          <cell r="C675" t="str">
            <v>男</v>
          </cell>
          <cell r="D675" t="str">
            <v>汉族</v>
          </cell>
          <cell r="E675" t="str">
            <v>初中</v>
          </cell>
          <cell r="F675" t="str">
            <v>已婚</v>
          </cell>
          <cell r="G675" t="str">
            <v>农业</v>
          </cell>
        </row>
        <row r="675">
          <cell r="I675" t="str">
            <v>15082880761</v>
          </cell>
          <cell r="J675" t="str">
            <v>斌郎街道</v>
          </cell>
          <cell r="K675" t="str">
            <v>何家村</v>
          </cell>
          <cell r="L675" t="str">
            <v>四川省达县斌郎乡许家村8组</v>
          </cell>
          <cell r="M675" t="str">
            <v>四川省达县斌郎乡许家村8组</v>
          </cell>
        </row>
        <row r="675">
          <cell r="R675" t="str">
            <v>51302119670503057944</v>
          </cell>
          <cell r="S675" t="str">
            <v>肢体</v>
          </cell>
          <cell r="T675" t="str">
            <v>四级</v>
          </cell>
          <cell r="U675" t="str">
            <v>肢体四级;</v>
          </cell>
        </row>
        <row r="676">
          <cell r="B676" t="str">
            <v>513021194106100556</v>
          </cell>
          <cell r="C676" t="str">
            <v>男</v>
          </cell>
          <cell r="D676" t="str">
            <v>汉族</v>
          </cell>
          <cell r="E676" t="str">
            <v>小学</v>
          </cell>
          <cell r="F676" t="str">
            <v>已婚</v>
          </cell>
          <cell r="G676" t="str">
            <v>农业</v>
          </cell>
        </row>
        <row r="676">
          <cell r="I676" t="str">
            <v>15739488191</v>
          </cell>
          <cell r="J676" t="str">
            <v>斌郎街道</v>
          </cell>
          <cell r="K676" t="str">
            <v>何家村</v>
          </cell>
          <cell r="L676" t="str">
            <v>四川省达县斌郎乡许家村8组</v>
          </cell>
          <cell r="M676" t="str">
            <v>四川省达县斌郎乡许家村8组</v>
          </cell>
          <cell r="N676" t="str">
            <v>陈昌会</v>
          </cell>
          <cell r="O676" t="str">
            <v>配偶</v>
          </cell>
        </row>
        <row r="676">
          <cell r="Q676" t="str">
            <v>15739488191</v>
          </cell>
          <cell r="R676" t="str">
            <v>51302119410610055662</v>
          </cell>
          <cell r="S676" t="str">
            <v>精神</v>
          </cell>
          <cell r="T676" t="str">
            <v>二级</v>
          </cell>
          <cell r="U676" t="str">
            <v>精神二级;</v>
          </cell>
        </row>
        <row r="677">
          <cell r="B677" t="str">
            <v>513021197509210593</v>
          </cell>
          <cell r="C677" t="str">
            <v>男</v>
          </cell>
          <cell r="D677" t="str">
            <v>汉族</v>
          </cell>
          <cell r="E677" t="str">
            <v>小学</v>
          </cell>
          <cell r="F677" t="str">
            <v>未婚</v>
          </cell>
          <cell r="G677" t="str">
            <v>农业</v>
          </cell>
        </row>
        <row r="677">
          <cell r="I677" t="str">
            <v>15181844696</v>
          </cell>
          <cell r="J677" t="str">
            <v>斌郎街道</v>
          </cell>
          <cell r="K677" t="str">
            <v>何家村</v>
          </cell>
          <cell r="L677" t="str">
            <v>四川省达县斌郎乡许家村7组</v>
          </cell>
          <cell r="M677" t="str">
            <v>四川省达县斌郎乡许家村7组</v>
          </cell>
          <cell r="N677" t="str">
            <v>潘光雄</v>
          </cell>
          <cell r="O677" t="str">
            <v>兄/弟/姐/妹</v>
          </cell>
        </row>
        <row r="677">
          <cell r="Q677" t="str">
            <v>15181844696</v>
          </cell>
          <cell r="R677" t="str">
            <v>51302119750921059351</v>
          </cell>
          <cell r="S677" t="str">
            <v>智力</v>
          </cell>
          <cell r="T677" t="str">
            <v>一级</v>
          </cell>
          <cell r="U677" t="str">
            <v>智力一级;</v>
          </cell>
        </row>
        <row r="678">
          <cell r="B678" t="str">
            <v>513021195602220527</v>
          </cell>
          <cell r="C678" t="str">
            <v>女</v>
          </cell>
          <cell r="D678" t="str">
            <v>汉族</v>
          </cell>
          <cell r="E678" t="str">
            <v>小学</v>
          </cell>
          <cell r="F678" t="str">
            <v>已婚</v>
          </cell>
          <cell r="G678" t="str">
            <v>农业</v>
          </cell>
        </row>
        <row r="678">
          <cell r="I678" t="str">
            <v>00000000000</v>
          </cell>
          <cell r="J678" t="str">
            <v>斌郎街道</v>
          </cell>
          <cell r="K678" t="str">
            <v>何家村</v>
          </cell>
          <cell r="L678" t="str">
            <v>四川省达县斌郎乡何家村5组</v>
          </cell>
          <cell r="M678" t="str">
            <v>四川省达县斌郎乡何家村5组</v>
          </cell>
        </row>
        <row r="678">
          <cell r="R678" t="str">
            <v>51302119560222052744</v>
          </cell>
          <cell r="S678" t="str">
            <v>肢体</v>
          </cell>
          <cell r="T678" t="str">
            <v>四级</v>
          </cell>
          <cell r="U678" t="str">
            <v>肢体四级;</v>
          </cell>
        </row>
        <row r="679">
          <cell r="B679" t="str">
            <v>513021197407060555</v>
          </cell>
          <cell r="C679" t="str">
            <v>男</v>
          </cell>
          <cell r="D679" t="str">
            <v>汉族</v>
          </cell>
          <cell r="E679" t="str">
            <v>初中</v>
          </cell>
          <cell r="F679" t="str">
            <v>已婚</v>
          </cell>
          <cell r="G679" t="str">
            <v>农业</v>
          </cell>
        </row>
        <row r="679">
          <cell r="I679" t="str">
            <v>0000000</v>
          </cell>
          <cell r="J679" t="str">
            <v>斌郎街道</v>
          </cell>
          <cell r="K679" t="str">
            <v>何家村</v>
          </cell>
          <cell r="L679" t="str">
            <v>四川省达县斌郎乡许家村3组</v>
          </cell>
          <cell r="M679" t="str">
            <v>四川省达县斌郎乡许家村3组</v>
          </cell>
        </row>
        <row r="679">
          <cell r="R679" t="str">
            <v>51302119740706055514</v>
          </cell>
          <cell r="S679" t="str">
            <v>视力</v>
          </cell>
          <cell r="T679" t="str">
            <v>四级</v>
          </cell>
          <cell r="U679" t="str">
            <v>视力四级;</v>
          </cell>
        </row>
        <row r="680">
          <cell r="B680" t="str">
            <v>513021193308050556</v>
          </cell>
          <cell r="C680" t="str">
            <v>男</v>
          </cell>
          <cell r="D680" t="str">
            <v>汉族</v>
          </cell>
          <cell r="E680" t="str">
            <v>文盲</v>
          </cell>
          <cell r="F680" t="str">
            <v>丧偶</v>
          </cell>
          <cell r="G680" t="str">
            <v>农业</v>
          </cell>
        </row>
        <row r="680">
          <cell r="I680" t="str">
            <v>13778321362</v>
          </cell>
          <cell r="J680" t="str">
            <v>斌郎街道</v>
          </cell>
          <cell r="K680" t="str">
            <v>何家村</v>
          </cell>
          <cell r="L680" t="str">
            <v>四川省达县斌郎乡许家村1组</v>
          </cell>
          <cell r="M680" t="str">
            <v>四川省达州市达川区斌郎乡许家村1组</v>
          </cell>
        </row>
        <row r="680">
          <cell r="R680" t="str">
            <v>51302119330805055644</v>
          </cell>
          <cell r="S680" t="str">
            <v>肢体</v>
          </cell>
          <cell r="T680" t="str">
            <v>四级</v>
          </cell>
          <cell r="U680" t="str">
            <v>肢体四级;</v>
          </cell>
        </row>
        <row r="681">
          <cell r="B681" t="str">
            <v>513021195006170551</v>
          </cell>
          <cell r="C681" t="str">
            <v>男</v>
          </cell>
          <cell r="D681" t="str">
            <v>汉族</v>
          </cell>
          <cell r="E681" t="str">
            <v>小学</v>
          </cell>
          <cell r="F681" t="str">
            <v>已婚</v>
          </cell>
          <cell r="G681" t="str">
            <v>农业</v>
          </cell>
        </row>
        <row r="681">
          <cell r="I681" t="str">
            <v>18090903542</v>
          </cell>
          <cell r="J681" t="str">
            <v>斌郎街道</v>
          </cell>
          <cell r="K681" t="str">
            <v>何家村</v>
          </cell>
          <cell r="L681" t="str">
            <v>四川省达州市达县斌郎乡何家村7组</v>
          </cell>
          <cell r="M681" t="str">
            <v>四川省达州市达县斌郎乡何家村7组</v>
          </cell>
        </row>
        <row r="681">
          <cell r="R681" t="str">
            <v>51302119500617055142</v>
          </cell>
          <cell r="S681" t="str">
            <v>肢体</v>
          </cell>
          <cell r="T681" t="str">
            <v>二级</v>
          </cell>
          <cell r="U681" t="str">
            <v>肢体二级;</v>
          </cell>
        </row>
        <row r="682">
          <cell r="B682" t="str">
            <v>513021195610170523</v>
          </cell>
          <cell r="C682" t="str">
            <v>女</v>
          </cell>
          <cell r="D682" t="str">
            <v>汉族</v>
          </cell>
          <cell r="E682" t="str">
            <v>文盲</v>
          </cell>
          <cell r="F682" t="str">
            <v>已婚</v>
          </cell>
          <cell r="G682" t="str">
            <v>农业</v>
          </cell>
        </row>
        <row r="682">
          <cell r="I682" t="str">
            <v>18289788230</v>
          </cell>
          <cell r="J682" t="str">
            <v>斌郎街道</v>
          </cell>
          <cell r="K682" t="str">
            <v>何家村</v>
          </cell>
          <cell r="L682" t="str">
            <v>四川省达县斌郎乡许家村2组</v>
          </cell>
          <cell r="M682" t="str">
            <v>四川省达县斌郎乡许家村2组</v>
          </cell>
          <cell r="N682" t="str">
            <v>董敏</v>
          </cell>
          <cell r="O682" t="str">
            <v>女</v>
          </cell>
        </row>
        <row r="682">
          <cell r="Q682" t="str">
            <v>18289788230</v>
          </cell>
          <cell r="R682" t="str">
            <v>51302119561017052363</v>
          </cell>
          <cell r="S682" t="str">
            <v>精神</v>
          </cell>
          <cell r="T682" t="str">
            <v>三级</v>
          </cell>
          <cell r="U682" t="str">
            <v>精神三级;</v>
          </cell>
        </row>
        <row r="683">
          <cell r="B683" t="str">
            <v>513021196806170554</v>
          </cell>
          <cell r="C683" t="str">
            <v>男</v>
          </cell>
          <cell r="D683" t="str">
            <v>汉族</v>
          </cell>
          <cell r="E683" t="str">
            <v>小学</v>
          </cell>
          <cell r="F683" t="str">
            <v>已婚</v>
          </cell>
          <cell r="G683" t="str">
            <v>农业</v>
          </cell>
        </row>
        <row r="683">
          <cell r="I683" t="str">
            <v>13728295260</v>
          </cell>
          <cell r="J683" t="str">
            <v>斌郎街道</v>
          </cell>
          <cell r="K683" t="str">
            <v>何家村</v>
          </cell>
          <cell r="L683" t="str">
            <v>四川省达县斌郎乡何家村1组</v>
          </cell>
          <cell r="M683" t="str">
            <v>四川省达州市达川区斌郎乡何家村1组</v>
          </cell>
        </row>
        <row r="683">
          <cell r="R683" t="str">
            <v>51302119680617055444</v>
          </cell>
          <cell r="S683" t="str">
            <v>肢体</v>
          </cell>
          <cell r="T683" t="str">
            <v>四级</v>
          </cell>
          <cell r="U683" t="str">
            <v>肢体四级;</v>
          </cell>
        </row>
        <row r="684">
          <cell r="B684" t="str">
            <v>513021196712040521</v>
          </cell>
          <cell r="C684" t="str">
            <v>女</v>
          </cell>
          <cell r="D684" t="str">
            <v>汉族</v>
          </cell>
          <cell r="E684" t="str">
            <v>小学</v>
          </cell>
          <cell r="F684" t="str">
            <v>已婚</v>
          </cell>
          <cell r="G684" t="str">
            <v>农业</v>
          </cell>
        </row>
        <row r="684">
          <cell r="I684" t="str">
            <v>18160038790</v>
          </cell>
          <cell r="J684" t="str">
            <v>斌郎街道</v>
          </cell>
          <cell r="K684" t="str">
            <v>何家村</v>
          </cell>
          <cell r="L684" t="str">
            <v>四川省达县斌郎乡许家村1组</v>
          </cell>
          <cell r="M684" t="str">
            <v>四川省达州市达川区斌郎乡许家村1组</v>
          </cell>
        </row>
        <row r="684">
          <cell r="R684" t="str">
            <v>51302119671204052143</v>
          </cell>
          <cell r="S684" t="str">
            <v>肢体</v>
          </cell>
          <cell r="T684" t="str">
            <v>三级</v>
          </cell>
          <cell r="U684" t="str">
            <v>肢体三级;</v>
          </cell>
        </row>
        <row r="685">
          <cell r="B685" t="str">
            <v>513021196209090556</v>
          </cell>
          <cell r="C685" t="str">
            <v>男</v>
          </cell>
          <cell r="D685" t="str">
            <v>汉族</v>
          </cell>
          <cell r="E685" t="str">
            <v>初中</v>
          </cell>
          <cell r="F685" t="str">
            <v>已婚</v>
          </cell>
          <cell r="G685" t="str">
            <v>农业</v>
          </cell>
        </row>
        <row r="685">
          <cell r="I685" t="str">
            <v>15984486797</v>
          </cell>
          <cell r="J685" t="str">
            <v>斌郎街道</v>
          </cell>
          <cell r="K685" t="str">
            <v>何家村</v>
          </cell>
          <cell r="L685" t="str">
            <v>四川省达县斌郎乡何家村4组</v>
          </cell>
          <cell r="M685" t="str">
            <v>四川省达县斌郎乡何家村4组</v>
          </cell>
        </row>
        <row r="685">
          <cell r="R685" t="str">
            <v>51302119620909055644</v>
          </cell>
          <cell r="S685" t="str">
            <v>肢体</v>
          </cell>
          <cell r="T685" t="str">
            <v>四级</v>
          </cell>
          <cell r="U685" t="str">
            <v>肢体四级;</v>
          </cell>
        </row>
        <row r="686">
          <cell r="B686" t="str">
            <v>51302119920303096X</v>
          </cell>
          <cell r="C686" t="str">
            <v>女</v>
          </cell>
          <cell r="D686" t="str">
            <v>汉族</v>
          </cell>
          <cell r="E686" t="str">
            <v>小学</v>
          </cell>
          <cell r="F686" t="str">
            <v>未婚</v>
          </cell>
          <cell r="G686" t="str">
            <v>农业</v>
          </cell>
        </row>
        <row r="686">
          <cell r="I686" t="str">
            <v>18090903542</v>
          </cell>
          <cell r="J686" t="str">
            <v>斌郎街道</v>
          </cell>
          <cell r="K686" t="str">
            <v>何家村</v>
          </cell>
          <cell r="L686" t="str">
            <v>四川省达州市达川区斌郎乡何家村7组</v>
          </cell>
          <cell r="M686" t="str">
            <v>四川省达州市达川区斌郎乡何家村7组</v>
          </cell>
          <cell r="N686" t="str">
            <v>刘清洪</v>
          </cell>
          <cell r="O686" t="str">
            <v>兄/弟/姐/妹</v>
          </cell>
        </row>
        <row r="686">
          <cell r="Q686" t="str">
            <v>18090903542</v>
          </cell>
          <cell r="R686" t="str">
            <v>51302119920303096X52</v>
          </cell>
          <cell r="S686" t="str">
            <v>智力</v>
          </cell>
          <cell r="T686" t="str">
            <v>二级</v>
          </cell>
          <cell r="U686" t="str">
            <v>智力二级;</v>
          </cell>
        </row>
        <row r="687">
          <cell r="B687" t="str">
            <v>513021196401040524</v>
          </cell>
          <cell r="C687" t="str">
            <v>女</v>
          </cell>
          <cell r="D687" t="str">
            <v>汉族</v>
          </cell>
          <cell r="E687" t="str">
            <v>文盲</v>
          </cell>
          <cell r="F687" t="str">
            <v>已婚</v>
          </cell>
          <cell r="G687" t="str">
            <v>农业</v>
          </cell>
        </row>
        <row r="687">
          <cell r="I687" t="str">
            <v>15183579128</v>
          </cell>
          <cell r="J687" t="str">
            <v>斌郎街道</v>
          </cell>
          <cell r="K687" t="str">
            <v>何家村</v>
          </cell>
          <cell r="L687" t="str">
            <v>四川省达县斌郎乡何家村6组</v>
          </cell>
          <cell r="M687" t="str">
            <v>四川省达县斌郎乡何家村6组</v>
          </cell>
          <cell r="N687" t="str">
            <v>何治厚</v>
          </cell>
          <cell r="O687" t="str">
            <v>配偶</v>
          </cell>
        </row>
        <row r="687">
          <cell r="Q687" t="str">
            <v>15183579128</v>
          </cell>
          <cell r="R687" t="str">
            <v>51302119640104052462</v>
          </cell>
          <cell r="S687" t="str">
            <v>精神</v>
          </cell>
          <cell r="T687" t="str">
            <v>二级</v>
          </cell>
          <cell r="U687" t="str">
            <v>精神二级;</v>
          </cell>
        </row>
        <row r="688">
          <cell r="B688" t="str">
            <v>513021195810100554</v>
          </cell>
          <cell r="C688" t="str">
            <v>男</v>
          </cell>
          <cell r="D688" t="str">
            <v>汉族</v>
          </cell>
          <cell r="E688" t="str">
            <v>高中</v>
          </cell>
          <cell r="F688" t="str">
            <v>已婚</v>
          </cell>
          <cell r="G688" t="str">
            <v>农业</v>
          </cell>
        </row>
        <row r="688">
          <cell r="I688" t="str">
            <v>15183578105</v>
          </cell>
          <cell r="J688" t="str">
            <v>斌郎街道</v>
          </cell>
          <cell r="K688" t="str">
            <v>何家村</v>
          </cell>
          <cell r="L688" t="str">
            <v>四川省达县斌郎乡何家村1组</v>
          </cell>
          <cell r="M688" t="str">
            <v>四川省达县斌郎乡何家村1组</v>
          </cell>
        </row>
        <row r="688">
          <cell r="R688" t="str">
            <v>51302119581010055424</v>
          </cell>
          <cell r="S688" t="str">
            <v>听力</v>
          </cell>
          <cell r="T688" t="str">
            <v>四级</v>
          </cell>
          <cell r="U688" t="str">
            <v>听力四级;</v>
          </cell>
        </row>
        <row r="689">
          <cell r="B689" t="str">
            <v>513021194711210550</v>
          </cell>
          <cell r="C689" t="str">
            <v>男</v>
          </cell>
          <cell r="D689" t="str">
            <v>汉族</v>
          </cell>
          <cell r="E689" t="str">
            <v>初中</v>
          </cell>
          <cell r="F689" t="str">
            <v>已婚</v>
          </cell>
          <cell r="G689" t="str">
            <v>农业</v>
          </cell>
        </row>
        <row r="689">
          <cell r="I689" t="str">
            <v>18228608825</v>
          </cell>
          <cell r="J689" t="str">
            <v>斌郎街道</v>
          </cell>
          <cell r="K689" t="str">
            <v>何家村</v>
          </cell>
          <cell r="L689" t="str">
            <v>四川省达县斌郎乡许家村8组</v>
          </cell>
          <cell r="M689" t="str">
            <v>四川省达县斌郎乡许家村8组</v>
          </cell>
        </row>
        <row r="689">
          <cell r="R689" t="str">
            <v>51302119471121055011</v>
          </cell>
          <cell r="S689" t="str">
            <v>视力</v>
          </cell>
          <cell r="T689" t="str">
            <v>一级</v>
          </cell>
          <cell r="U689" t="str">
            <v>视力一级;</v>
          </cell>
        </row>
        <row r="690">
          <cell r="B690" t="str">
            <v>513021194809180599</v>
          </cell>
          <cell r="C690" t="str">
            <v>男</v>
          </cell>
          <cell r="D690" t="str">
            <v>汉族</v>
          </cell>
          <cell r="E690" t="str">
            <v>小学</v>
          </cell>
          <cell r="F690" t="str">
            <v>已婚</v>
          </cell>
          <cell r="G690" t="str">
            <v>农业</v>
          </cell>
        </row>
        <row r="690">
          <cell r="I690" t="str">
            <v>15228062390</v>
          </cell>
          <cell r="J690" t="str">
            <v>斌郎街道</v>
          </cell>
          <cell r="K690" t="str">
            <v>何家村</v>
          </cell>
          <cell r="L690" t="str">
            <v>四川省达县斌郎乡许家村1组</v>
          </cell>
          <cell r="M690" t="str">
            <v>四川省达县斌郎乡许家村1组</v>
          </cell>
          <cell r="N690" t="str">
            <v>雷仕珍</v>
          </cell>
          <cell r="O690" t="str">
            <v>配偶</v>
          </cell>
        </row>
        <row r="690">
          <cell r="R690" t="str">
            <v>51302119480918059943</v>
          </cell>
          <cell r="S690" t="str">
            <v>肢体</v>
          </cell>
          <cell r="T690" t="str">
            <v>三级</v>
          </cell>
          <cell r="U690" t="str">
            <v>肢体三级;</v>
          </cell>
        </row>
        <row r="691">
          <cell r="B691" t="str">
            <v>513021195602040577</v>
          </cell>
          <cell r="C691" t="str">
            <v>男</v>
          </cell>
          <cell r="D691" t="str">
            <v>汉族</v>
          </cell>
          <cell r="E691" t="str">
            <v>小学</v>
          </cell>
          <cell r="F691" t="str">
            <v>已婚</v>
          </cell>
          <cell r="G691" t="str">
            <v>农业</v>
          </cell>
        </row>
        <row r="691">
          <cell r="I691" t="str">
            <v>18381482015</v>
          </cell>
          <cell r="J691" t="str">
            <v>斌郎街道</v>
          </cell>
          <cell r="K691" t="str">
            <v>何家村</v>
          </cell>
          <cell r="L691" t="str">
            <v>四川省达县斌郎乡何家村2组</v>
          </cell>
          <cell r="M691" t="str">
            <v>四川省达县斌郎乡何家村2组</v>
          </cell>
        </row>
        <row r="691">
          <cell r="R691" t="str">
            <v>51302119560204057742</v>
          </cell>
          <cell r="S691" t="str">
            <v>肢体</v>
          </cell>
          <cell r="T691" t="str">
            <v>二级</v>
          </cell>
          <cell r="U691" t="str">
            <v>肢体二级;</v>
          </cell>
        </row>
        <row r="692">
          <cell r="B692" t="str">
            <v>513021194111200551</v>
          </cell>
          <cell r="C692" t="str">
            <v>男</v>
          </cell>
          <cell r="D692" t="str">
            <v>汉族</v>
          </cell>
          <cell r="E692" t="str">
            <v>初中</v>
          </cell>
          <cell r="F692" t="str">
            <v>已婚</v>
          </cell>
          <cell r="G692" t="str">
            <v>农业</v>
          </cell>
        </row>
        <row r="692">
          <cell r="I692" t="str">
            <v>15281859826</v>
          </cell>
          <cell r="J692" t="str">
            <v>斌郎街道</v>
          </cell>
          <cell r="K692" t="str">
            <v>何家村</v>
          </cell>
          <cell r="L692" t="str">
            <v>四川省达县斌郎乡何家村3组</v>
          </cell>
          <cell r="M692" t="str">
            <v>四川省达县斌郎乡何家村3组</v>
          </cell>
        </row>
        <row r="692">
          <cell r="R692" t="str">
            <v>51302119411120055142</v>
          </cell>
          <cell r="S692" t="str">
            <v>肢体</v>
          </cell>
          <cell r="T692" t="str">
            <v>二级</v>
          </cell>
          <cell r="U692" t="str">
            <v>肢体二级;</v>
          </cell>
        </row>
        <row r="693">
          <cell r="B693" t="str">
            <v>513021194402080529</v>
          </cell>
          <cell r="C693" t="str">
            <v>女</v>
          </cell>
          <cell r="D693" t="str">
            <v>汉族</v>
          </cell>
          <cell r="E693" t="str">
            <v>初中</v>
          </cell>
          <cell r="F693" t="str">
            <v>已婚</v>
          </cell>
          <cell r="G693" t="str">
            <v>农业</v>
          </cell>
        </row>
        <row r="693">
          <cell r="I693" t="str">
            <v>13508263615</v>
          </cell>
          <cell r="J693" t="str">
            <v>斌郎街道</v>
          </cell>
          <cell r="K693" t="str">
            <v>何家村</v>
          </cell>
          <cell r="L693" t="str">
            <v>四川省达县斌郎乡何家村1组</v>
          </cell>
          <cell r="M693" t="str">
            <v>四川省达县斌郎乡何家村1组</v>
          </cell>
        </row>
        <row r="693">
          <cell r="R693" t="str">
            <v>51302119440208052944</v>
          </cell>
          <cell r="S693" t="str">
            <v>肢体</v>
          </cell>
          <cell r="T693" t="str">
            <v>四级</v>
          </cell>
          <cell r="U693" t="str">
            <v>肢体四级;</v>
          </cell>
        </row>
        <row r="694">
          <cell r="B694" t="str">
            <v>513021197312120527</v>
          </cell>
          <cell r="C694" t="str">
            <v>女</v>
          </cell>
          <cell r="D694" t="str">
            <v>汉族</v>
          </cell>
          <cell r="E694" t="str">
            <v>小学</v>
          </cell>
          <cell r="F694" t="str">
            <v>已婚</v>
          </cell>
          <cell r="G694" t="str">
            <v>农业</v>
          </cell>
        </row>
        <row r="694">
          <cell r="I694" t="str">
            <v>19382868326</v>
          </cell>
          <cell r="J694" t="str">
            <v>斌郎街道</v>
          </cell>
          <cell r="K694" t="str">
            <v>何家村</v>
          </cell>
          <cell r="L694" t="str">
            <v>四川省达州市达川区斌郎街道何家村6组</v>
          </cell>
          <cell r="M694" t="str">
            <v>四川省达州市达川区斌郎街道何家村6组</v>
          </cell>
          <cell r="N694" t="str">
            <v>何志兰</v>
          </cell>
          <cell r="O694" t="str">
            <v>兄/弟/姐/妹</v>
          </cell>
        </row>
        <row r="694">
          <cell r="Q694" t="str">
            <v>18982878557</v>
          </cell>
          <cell r="R694" t="str">
            <v>51302119731212052762</v>
          </cell>
          <cell r="S694" t="str">
            <v>精神</v>
          </cell>
          <cell r="T694" t="str">
            <v>二级</v>
          </cell>
          <cell r="U694" t="str">
            <v>精神二级;</v>
          </cell>
        </row>
        <row r="695">
          <cell r="B695" t="str">
            <v>513021194105230551</v>
          </cell>
          <cell r="C695" t="str">
            <v>男</v>
          </cell>
          <cell r="D695" t="str">
            <v>汉族</v>
          </cell>
          <cell r="E695" t="str">
            <v>文盲</v>
          </cell>
          <cell r="F695" t="str">
            <v>已婚</v>
          </cell>
          <cell r="G695" t="str">
            <v>农业</v>
          </cell>
        </row>
        <row r="695">
          <cell r="I695" t="str">
            <v>18113399295</v>
          </cell>
          <cell r="J695" t="str">
            <v>斌郎街道</v>
          </cell>
          <cell r="K695" t="str">
            <v>何家村</v>
          </cell>
          <cell r="L695" t="str">
            <v>四川省达县斌郎乡何家村6组</v>
          </cell>
          <cell r="M695" t="str">
            <v>四川省达县斌郎乡何家村6组</v>
          </cell>
          <cell r="N695" t="str">
            <v>周天秀</v>
          </cell>
          <cell r="O695" t="str">
            <v>配偶</v>
          </cell>
        </row>
        <row r="695">
          <cell r="Q695" t="str">
            <v>18113399295</v>
          </cell>
          <cell r="R695" t="str">
            <v>51302119410523055152</v>
          </cell>
          <cell r="S695" t="str">
            <v>智力</v>
          </cell>
          <cell r="T695" t="str">
            <v>二级</v>
          </cell>
          <cell r="U695" t="str">
            <v>智力二级;</v>
          </cell>
        </row>
        <row r="696">
          <cell r="B696" t="str">
            <v>513021194612290559</v>
          </cell>
          <cell r="C696" t="str">
            <v>男</v>
          </cell>
          <cell r="D696" t="str">
            <v>汉族</v>
          </cell>
          <cell r="E696" t="str">
            <v>小学</v>
          </cell>
          <cell r="F696" t="str">
            <v>未婚</v>
          </cell>
          <cell r="G696" t="str">
            <v>农业</v>
          </cell>
        </row>
        <row r="696">
          <cell r="I696" t="str">
            <v>13419065999</v>
          </cell>
          <cell r="J696" t="str">
            <v>斌郎街道</v>
          </cell>
          <cell r="K696" t="str">
            <v>何家村</v>
          </cell>
          <cell r="L696" t="str">
            <v>四川省达县斌郎乡何家村4组</v>
          </cell>
          <cell r="M696" t="str">
            <v>四川省达县斌郎乡何家村4组</v>
          </cell>
        </row>
        <row r="696">
          <cell r="R696" t="str">
            <v>51302119461229055921</v>
          </cell>
          <cell r="S696" t="str">
            <v>听力</v>
          </cell>
          <cell r="T696" t="str">
            <v>一级</v>
          </cell>
          <cell r="U696" t="str">
            <v>听力一级;</v>
          </cell>
        </row>
        <row r="697">
          <cell r="B697" t="str">
            <v>513021196410140551</v>
          </cell>
          <cell r="C697" t="str">
            <v>男</v>
          </cell>
          <cell r="D697" t="str">
            <v>汉族</v>
          </cell>
          <cell r="E697" t="str">
            <v>小学</v>
          </cell>
          <cell r="F697" t="str">
            <v>未婚</v>
          </cell>
          <cell r="G697" t="str">
            <v>农业</v>
          </cell>
        </row>
        <row r="697">
          <cell r="I697" t="str">
            <v>15892992215</v>
          </cell>
          <cell r="J697" t="str">
            <v>斌郎街道</v>
          </cell>
          <cell r="K697" t="str">
            <v>何家村</v>
          </cell>
          <cell r="L697" t="str">
            <v>四川省达县斌郎乡许家村4组</v>
          </cell>
          <cell r="M697" t="str">
            <v>四川省达县斌郎乡许家村4组</v>
          </cell>
          <cell r="N697" t="str">
            <v>何治珍</v>
          </cell>
          <cell r="O697" t="str">
            <v>父母</v>
          </cell>
        </row>
        <row r="697">
          <cell r="Q697" t="str">
            <v>1589299221</v>
          </cell>
          <cell r="R697" t="str">
            <v>51302119641014055152</v>
          </cell>
          <cell r="S697" t="str">
            <v>智力</v>
          </cell>
          <cell r="T697" t="str">
            <v>二级</v>
          </cell>
          <cell r="U697" t="str">
            <v>智力二级;</v>
          </cell>
        </row>
        <row r="698">
          <cell r="B698" t="str">
            <v>513021196501260559</v>
          </cell>
          <cell r="C698" t="str">
            <v>男</v>
          </cell>
          <cell r="D698" t="str">
            <v>汉族</v>
          </cell>
          <cell r="E698" t="str">
            <v>小学</v>
          </cell>
          <cell r="F698" t="str">
            <v>已婚</v>
          </cell>
          <cell r="G698" t="str">
            <v>农业</v>
          </cell>
        </row>
        <row r="698">
          <cell r="I698" t="str">
            <v>15908282592</v>
          </cell>
          <cell r="J698" t="str">
            <v>斌郎街道</v>
          </cell>
          <cell r="K698" t="str">
            <v>何家村</v>
          </cell>
          <cell r="L698" t="str">
            <v>四川省达县斌郎乡许家村5组</v>
          </cell>
          <cell r="M698" t="str">
            <v>四川省达县斌郎乡许家村5组</v>
          </cell>
        </row>
        <row r="698">
          <cell r="R698" t="str">
            <v>51302119650126055943</v>
          </cell>
          <cell r="S698" t="str">
            <v>肢体</v>
          </cell>
          <cell r="T698" t="str">
            <v>三级</v>
          </cell>
          <cell r="U698" t="str">
            <v>肢体三级;</v>
          </cell>
        </row>
        <row r="699">
          <cell r="B699" t="str">
            <v>513021196210290520</v>
          </cell>
          <cell r="C699" t="str">
            <v>女</v>
          </cell>
          <cell r="D699" t="str">
            <v>汉族</v>
          </cell>
          <cell r="E699" t="str">
            <v>小学</v>
          </cell>
          <cell r="F699" t="str">
            <v>已婚</v>
          </cell>
          <cell r="G699" t="str">
            <v>农业</v>
          </cell>
        </row>
        <row r="699">
          <cell r="I699" t="str">
            <v>15881444510</v>
          </cell>
          <cell r="J699" t="str">
            <v>斌郎街道</v>
          </cell>
          <cell r="K699" t="str">
            <v>何家村</v>
          </cell>
          <cell r="L699" t="str">
            <v>四川省达县斌郎乡何家村5组</v>
          </cell>
          <cell r="M699" t="str">
            <v>四川省达县斌郎乡何家村5组</v>
          </cell>
          <cell r="N699" t="str">
            <v>何尤明</v>
          </cell>
          <cell r="O699" t="str">
            <v>配偶</v>
          </cell>
        </row>
        <row r="699">
          <cell r="Q699" t="str">
            <v>15881444510</v>
          </cell>
          <cell r="R699" t="str">
            <v>51302119621029052052</v>
          </cell>
          <cell r="S699" t="str">
            <v>智力</v>
          </cell>
          <cell r="T699" t="str">
            <v>二级</v>
          </cell>
          <cell r="U699" t="str">
            <v>智力二级;</v>
          </cell>
        </row>
        <row r="700">
          <cell r="B700" t="str">
            <v>513021195011150520</v>
          </cell>
          <cell r="C700" t="str">
            <v>女</v>
          </cell>
          <cell r="D700" t="str">
            <v>汉族</v>
          </cell>
          <cell r="E700" t="str">
            <v>文盲</v>
          </cell>
          <cell r="F700" t="str">
            <v>已婚</v>
          </cell>
          <cell r="G700" t="str">
            <v>农业</v>
          </cell>
        </row>
        <row r="700">
          <cell r="I700" t="str">
            <v>14781863572</v>
          </cell>
          <cell r="J700" t="str">
            <v>斌郎街道</v>
          </cell>
          <cell r="K700" t="str">
            <v>何家村</v>
          </cell>
          <cell r="L700" t="str">
            <v>四川省达县斌郎乡何家村6组</v>
          </cell>
          <cell r="M700" t="str">
            <v>四川省达县斌郎乡何家村6组</v>
          </cell>
          <cell r="N700" t="str">
            <v>何治让</v>
          </cell>
          <cell r="O700" t="str">
            <v>配偶</v>
          </cell>
        </row>
        <row r="700">
          <cell r="Q700" t="str">
            <v>14781863572</v>
          </cell>
          <cell r="R700" t="str">
            <v>51302119501115052052</v>
          </cell>
          <cell r="S700" t="str">
            <v>智力</v>
          </cell>
          <cell r="T700" t="str">
            <v>二级</v>
          </cell>
          <cell r="U700" t="str">
            <v>智力二级;</v>
          </cell>
        </row>
        <row r="701">
          <cell r="B701" t="str">
            <v>513021197411140574</v>
          </cell>
          <cell r="C701" t="str">
            <v>男</v>
          </cell>
          <cell r="D701" t="str">
            <v>汉族</v>
          </cell>
          <cell r="E701" t="str">
            <v>初中</v>
          </cell>
          <cell r="F701" t="str">
            <v>已婚</v>
          </cell>
          <cell r="G701" t="str">
            <v>农业</v>
          </cell>
        </row>
        <row r="701">
          <cell r="I701" t="str">
            <v>00000000000</v>
          </cell>
          <cell r="J701" t="str">
            <v>斌郎街道</v>
          </cell>
          <cell r="K701" t="str">
            <v>何家村</v>
          </cell>
          <cell r="L701" t="str">
            <v>四川省达州市达川区斌郎乡许家村3组</v>
          </cell>
          <cell r="M701" t="str">
            <v>四川省达州市达川区斌郎乡许家村3组</v>
          </cell>
          <cell r="N701" t="str">
            <v>杨建英</v>
          </cell>
          <cell r="O701" t="str">
            <v>配偶</v>
          </cell>
        </row>
        <row r="701">
          <cell r="R701" t="str">
            <v>51302119741114057443</v>
          </cell>
          <cell r="S701" t="str">
            <v>肢体</v>
          </cell>
          <cell r="T701" t="str">
            <v>三级</v>
          </cell>
          <cell r="U701" t="str">
            <v>肢体三级;</v>
          </cell>
        </row>
        <row r="702">
          <cell r="B702" t="str">
            <v>513021198110090555</v>
          </cell>
          <cell r="C702" t="str">
            <v>男</v>
          </cell>
          <cell r="D702" t="str">
            <v>汉族</v>
          </cell>
          <cell r="E702" t="str">
            <v>初中</v>
          </cell>
          <cell r="F702" t="str">
            <v>未婚</v>
          </cell>
          <cell r="G702" t="str">
            <v>农业</v>
          </cell>
        </row>
        <row r="702">
          <cell r="I702" t="str">
            <v>15982996624</v>
          </cell>
          <cell r="J702" t="str">
            <v>斌郎街道</v>
          </cell>
          <cell r="K702" t="str">
            <v>何家村</v>
          </cell>
          <cell r="L702" t="str">
            <v>四川省达县斌郎乡许家村2组</v>
          </cell>
          <cell r="M702" t="str">
            <v>四川省达州市达川区斌郎乡许家村2组</v>
          </cell>
          <cell r="N702" t="str">
            <v>罗锡菊</v>
          </cell>
          <cell r="O702" t="str">
            <v>父母</v>
          </cell>
        </row>
        <row r="702">
          <cell r="Q702" t="str">
            <v>15982996624</v>
          </cell>
          <cell r="R702" t="str">
            <v>51302119811009055563</v>
          </cell>
          <cell r="S702" t="str">
            <v>精神</v>
          </cell>
          <cell r="T702" t="str">
            <v>三级</v>
          </cell>
          <cell r="U702" t="str">
            <v>精神三级;</v>
          </cell>
        </row>
        <row r="703">
          <cell r="B703" t="str">
            <v>513021195204200571</v>
          </cell>
          <cell r="C703" t="str">
            <v>男</v>
          </cell>
          <cell r="D703" t="str">
            <v>汉族</v>
          </cell>
          <cell r="E703" t="str">
            <v>初中</v>
          </cell>
          <cell r="F703" t="str">
            <v>已婚</v>
          </cell>
          <cell r="G703" t="str">
            <v>农业</v>
          </cell>
        </row>
        <row r="703">
          <cell r="I703" t="str">
            <v>000000000</v>
          </cell>
          <cell r="J703" t="str">
            <v>斌郎街道</v>
          </cell>
          <cell r="K703" t="str">
            <v>何家村</v>
          </cell>
          <cell r="L703" t="str">
            <v>四川省达县斌郎乡许家村3组</v>
          </cell>
          <cell r="M703" t="str">
            <v>四川省达县斌郎乡许家村3组</v>
          </cell>
        </row>
        <row r="703">
          <cell r="R703" t="str">
            <v>51302119520420057144</v>
          </cell>
          <cell r="S703" t="str">
            <v>肢体</v>
          </cell>
          <cell r="T703" t="str">
            <v>四级</v>
          </cell>
          <cell r="U703" t="str">
            <v>肢体四级;</v>
          </cell>
        </row>
        <row r="704">
          <cell r="B704" t="str">
            <v>513021195406190551</v>
          </cell>
          <cell r="C704" t="str">
            <v>男</v>
          </cell>
          <cell r="D704" t="str">
            <v>汉族</v>
          </cell>
          <cell r="E704" t="str">
            <v>初中</v>
          </cell>
          <cell r="F704" t="str">
            <v>已婚</v>
          </cell>
          <cell r="G704" t="str">
            <v>农业</v>
          </cell>
        </row>
        <row r="704">
          <cell r="I704" t="str">
            <v>15983878580</v>
          </cell>
          <cell r="J704" t="str">
            <v>斌郎街道</v>
          </cell>
          <cell r="K704" t="str">
            <v>何家村</v>
          </cell>
          <cell r="L704" t="str">
            <v>四川省达县斌郎乡许家村6组</v>
          </cell>
          <cell r="M704" t="str">
            <v>四川省达县斌郎乡许家村6组</v>
          </cell>
        </row>
        <row r="704">
          <cell r="R704" t="str">
            <v>51302119540619055144</v>
          </cell>
          <cell r="S704" t="str">
            <v>肢体</v>
          </cell>
          <cell r="T704" t="str">
            <v>四级</v>
          </cell>
          <cell r="U704" t="str">
            <v>肢体四级;</v>
          </cell>
        </row>
        <row r="705">
          <cell r="B705" t="str">
            <v>51302119521106052X</v>
          </cell>
          <cell r="C705" t="str">
            <v>女</v>
          </cell>
          <cell r="D705" t="str">
            <v>汉族</v>
          </cell>
          <cell r="E705" t="str">
            <v>初中</v>
          </cell>
          <cell r="F705" t="str">
            <v>已婚</v>
          </cell>
          <cell r="G705" t="str">
            <v>农业</v>
          </cell>
        </row>
        <row r="705">
          <cell r="I705" t="str">
            <v>0000000000</v>
          </cell>
          <cell r="J705" t="str">
            <v>斌郎街道</v>
          </cell>
          <cell r="K705" t="str">
            <v>何家村</v>
          </cell>
          <cell r="L705" t="str">
            <v>四川省达县斌郎乡许家村4组</v>
          </cell>
          <cell r="M705" t="str">
            <v>四川省达县斌郎乡许家村4组</v>
          </cell>
        </row>
        <row r="705">
          <cell r="R705" t="str">
            <v>51302119521106052X44</v>
          </cell>
          <cell r="S705" t="str">
            <v>肢体</v>
          </cell>
          <cell r="T705" t="str">
            <v>四级</v>
          </cell>
          <cell r="U705" t="str">
            <v>肢体四级;</v>
          </cell>
        </row>
        <row r="706">
          <cell r="B706" t="str">
            <v>513021198402260528</v>
          </cell>
          <cell r="C706" t="str">
            <v>女</v>
          </cell>
          <cell r="D706" t="str">
            <v>汉族</v>
          </cell>
          <cell r="E706" t="str">
            <v>小学</v>
          </cell>
          <cell r="F706" t="str">
            <v>未婚</v>
          </cell>
          <cell r="G706" t="str">
            <v>农业</v>
          </cell>
        </row>
        <row r="706">
          <cell r="I706" t="str">
            <v>000000</v>
          </cell>
          <cell r="J706" t="str">
            <v>斌郎街道</v>
          </cell>
          <cell r="K706" t="str">
            <v>何家村</v>
          </cell>
          <cell r="L706" t="str">
            <v>四川省达县斌郎乡何家村7组</v>
          </cell>
          <cell r="M706" t="str">
            <v>四川省达县斌郎乡何家村7组</v>
          </cell>
        </row>
        <row r="706">
          <cell r="R706" t="str">
            <v>51302119840226052844</v>
          </cell>
          <cell r="S706" t="str">
            <v>肢体</v>
          </cell>
          <cell r="T706" t="str">
            <v>四级</v>
          </cell>
          <cell r="U706" t="str">
            <v>肢体四级;</v>
          </cell>
        </row>
        <row r="707">
          <cell r="B707" t="str">
            <v>513021196607100553</v>
          </cell>
          <cell r="C707" t="str">
            <v>男</v>
          </cell>
          <cell r="D707" t="str">
            <v>汉族</v>
          </cell>
          <cell r="E707" t="str">
            <v>初中</v>
          </cell>
          <cell r="F707" t="str">
            <v>已婚</v>
          </cell>
          <cell r="G707" t="str">
            <v>农业</v>
          </cell>
        </row>
        <row r="707">
          <cell r="I707" t="str">
            <v>0000000000</v>
          </cell>
          <cell r="J707" t="str">
            <v>斌郎街道</v>
          </cell>
          <cell r="K707" t="str">
            <v>何家村</v>
          </cell>
          <cell r="L707" t="str">
            <v>四川省达县斌郎乡许家村3组</v>
          </cell>
          <cell r="M707" t="str">
            <v>四川省达县斌郎乡许家村3组</v>
          </cell>
          <cell r="N707" t="str">
            <v>李明琼</v>
          </cell>
          <cell r="O707" t="str">
            <v>配偶</v>
          </cell>
        </row>
        <row r="707">
          <cell r="R707" t="str">
            <v>51302119660710055341</v>
          </cell>
          <cell r="S707" t="str">
            <v>肢体</v>
          </cell>
          <cell r="T707" t="str">
            <v>一级</v>
          </cell>
          <cell r="U707" t="str">
            <v>肢体一级;</v>
          </cell>
        </row>
        <row r="708">
          <cell r="B708" t="str">
            <v>513021195309130557</v>
          </cell>
          <cell r="C708" t="str">
            <v>男</v>
          </cell>
          <cell r="D708" t="str">
            <v>汉族</v>
          </cell>
          <cell r="E708" t="str">
            <v>初中</v>
          </cell>
          <cell r="F708" t="str">
            <v>已婚</v>
          </cell>
          <cell r="G708" t="str">
            <v>农业</v>
          </cell>
        </row>
        <row r="708">
          <cell r="I708" t="str">
            <v>00000000000000</v>
          </cell>
          <cell r="J708" t="str">
            <v>斌郎街道</v>
          </cell>
          <cell r="K708" t="str">
            <v>何家村</v>
          </cell>
          <cell r="L708" t="str">
            <v>四川省达州市达川区斌郎乡许家村3组</v>
          </cell>
          <cell r="M708" t="str">
            <v>四川省达县斌郎乡许家村3组</v>
          </cell>
        </row>
        <row r="708">
          <cell r="R708" t="str">
            <v>51302119530913055744</v>
          </cell>
          <cell r="S708" t="str">
            <v>肢体</v>
          </cell>
          <cell r="T708" t="str">
            <v>四级</v>
          </cell>
          <cell r="U708" t="str">
            <v>肢体四级;</v>
          </cell>
        </row>
        <row r="709">
          <cell r="B709" t="str">
            <v>513021197312060552</v>
          </cell>
          <cell r="C709" t="str">
            <v>男</v>
          </cell>
          <cell r="D709" t="str">
            <v>汉族</v>
          </cell>
          <cell r="E709" t="str">
            <v>初中</v>
          </cell>
          <cell r="F709" t="str">
            <v>已婚</v>
          </cell>
          <cell r="G709" t="str">
            <v>农业</v>
          </cell>
        </row>
        <row r="709">
          <cell r="I709" t="str">
            <v>0000000</v>
          </cell>
          <cell r="J709" t="str">
            <v>斌郎街道</v>
          </cell>
          <cell r="K709" t="str">
            <v>何家村</v>
          </cell>
          <cell r="L709" t="str">
            <v>四川省达县斌郎乡许家村4组</v>
          </cell>
          <cell r="M709" t="str">
            <v>四川省达县斌郎乡许家村4组</v>
          </cell>
        </row>
        <row r="709">
          <cell r="R709" t="str">
            <v>51302119731206055244</v>
          </cell>
          <cell r="S709" t="str">
            <v>肢体</v>
          </cell>
          <cell r="T709" t="str">
            <v>四级</v>
          </cell>
          <cell r="U709" t="str">
            <v>肢体四级;</v>
          </cell>
        </row>
        <row r="710">
          <cell r="B710" t="str">
            <v>513021193708090522</v>
          </cell>
          <cell r="C710" t="str">
            <v>女</v>
          </cell>
          <cell r="D710" t="str">
            <v>汉族</v>
          </cell>
          <cell r="E710" t="str">
            <v>小学</v>
          </cell>
          <cell r="F710" t="str">
            <v>已婚</v>
          </cell>
          <cell r="G710" t="str">
            <v>农业</v>
          </cell>
        </row>
        <row r="710">
          <cell r="I710" t="str">
            <v>15182858198</v>
          </cell>
          <cell r="J710" t="str">
            <v>斌郎街道</v>
          </cell>
          <cell r="K710" t="str">
            <v>何家村</v>
          </cell>
          <cell r="L710" t="str">
            <v>四川省达州市达川区斌郎街道何家村7组</v>
          </cell>
          <cell r="M710" t="str">
            <v>四川省达州市达川区斌郎街道何家村7组</v>
          </cell>
        </row>
        <row r="710">
          <cell r="R710" t="str">
            <v>51302119370809052243</v>
          </cell>
          <cell r="S710" t="str">
            <v>肢体</v>
          </cell>
          <cell r="T710" t="str">
            <v>三级</v>
          </cell>
          <cell r="U710" t="str">
            <v>肢体三级;</v>
          </cell>
        </row>
        <row r="711">
          <cell r="B711" t="str">
            <v>513021194107170556</v>
          </cell>
          <cell r="C711" t="str">
            <v>男</v>
          </cell>
          <cell r="D711" t="str">
            <v>汉族</v>
          </cell>
          <cell r="E711" t="str">
            <v>小学</v>
          </cell>
          <cell r="F711" t="str">
            <v>已婚</v>
          </cell>
          <cell r="G711" t="str">
            <v>农业</v>
          </cell>
        </row>
        <row r="711">
          <cell r="I711" t="str">
            <v>13619067549</v>
          </cell>
          <cell r="J711" t="str">
            <v>斌郎街道</v>
          </cell>
          <cell r="K711" t="str">
            <v>何家村</v>
          </cell>
          <cell r="L711" t="str">
            <v>四川省达州市达县斌郎乡何家村2组27号</v>
          </cell>
          <cell r="M711" t="str">
            <v>四川省达州市达县斌郎乡何家村2组27号</v>
          </cell>
        </row>
        <row r="711">
          <cell r="R711" t="str">
            <v>51302119410717055643</v>
          </cell>
          <cell r="S711" t="str">
            <v>肢体</v>
          </cell>
          <cell r="T711" t="str">
            <v>三级</v>
          </cell>
          <cell r="U711" t="str">
            <v>肢体三级;</v>
          </cell>
        </row>
        <row r="712">
          <cell r="B712" t="str">
            <v>513021195802190529</v>
          </cell>
          <cell r="C712" t="str">
            <v>女</v>
          </cell>
          <cell r="D712" t="str">
            <v>汉族</v>
          </cell>
          <cell r="E712" t="str">
            <v>小学</v>
          </cell>
          <cell r="F712" t="str">
            <v>已婚</v>
          </cell>
          <cell r="G712" t="str">
            <v>农业</v>
          </cell>
        </row>
        <row r="712">
          <cell r="I712" t="str">
            <v>15183578105</v>
          </cell>
          <cell r="J712" t="str">
            <v>斌郎街道</v>
          </cell>
          <cell r="K712" t="str">
            <v>何家村</v>
          </cell>
          <cell r="L712" t="str">
            <v>四川省达州市达县斌郎乡何家村1组</v>
          </cell>
          <cell r="M712" t="str">
            <v>四川省达州市达县斌郎乡何家村1组</v>
          </cell>
          <cell r="N712" t="str">
            <v>何尤明</v>
          </cell>
          <cell r="O712" t="str">
            <v>配偶</v>
          </cell>
        </row>
        <row r="712">
          <cell r="Q712" t="str">
            <v>15183578105</v>
          </cell>
          <cell r="R712" t="str">
            <v>51302119580219052952</v>
          </cell>
          <cell r="S712" t="str">
            <v>智力</v>
          </cell>
          <cell r="T712" t="str">
            <v>二级</v>
          </cell>
          <cell r="U712" t="str">
            <v>智力二级;</v>
          </cell>
        </row>
        <row r="713">
          <cell r="B713" t="str">
            <v>513021196306070522</v>
          </cell>
          <cell r="C713" t="str">
            <v>女</v>
          </cell>
          <cell r="D713" t="str">
            <v>汉族</v>
          </cell>
          <cell r="E713" t="str">
            <v>文盲</v>
          </cell>
          <cell r="F713" t="str">
            <v>已婚</v>
          </cell>
          <cell r="G713" t="str">
            <v>农业</v>
          </cell>
        </row>
        <row r="713">
          <cell r="I713" t="str">
            <v>17032084981</v>
          </cell>
          <cell r="J713" t="str">
            <v>斌郎街道</v>
          </cell>
          <cell r="K713" t="str">
            <v>何家村</v>
          </cell>
          <cell r="L713" t="str">
            <v>四川省达州市达县斌郎乡何家村2组</v>
          </cell>
          <cell r="M713" t="str">
            <v>四川省达州市达县斌郎乡何家村2组</v>
          </cell>
          <cell r="N713" t="str">
            <v>何尤孝</v>
          </cell>
          <cell r="O713" t="str">
            <v>配偶</v>
          </cell>
        </row>
        <row r="713">
          <cell r="Q713" t="str">
            <v>17032084981</v>
          </cell>
          <cell r="R713" t="str">
            <v>51302119630607052252</v>
          </cell>
          <cell r="S713" t="str">
            <v>智力</v>
          </cell>
          <cell r="T713" t="str">
            <v>二级</v>
          </cell>
          <cell r="U713" t="str">
            <v>智力二级;</v>
          </cell>
        </row>
        <row r="714">
          <cell r="B714" t="str">
            <v>513021196409280557</v>
          </cell>
          <cell r="C714" t="str">
            <v>男</v>
          </cell>
          <cell r="D714" t="str">
            <v>汉族</v>
          </cell>
          <cell r="E714" t="str">
            <v>小学</v>
          </cell>
          <cell r="F714" t="str">
            <v>已婚</v>
          </cell>
          <cell r="G714" t="str">
            <v>农业</v>
          </cell>
        </row>
        <row r="714">
          <cell r="I714" t="str">
            <v>13681315293</v>
          </cell>
          <cell r="J714" t="str">
            <v>斌郎街道</v>
          </cell>
          <cell r="K714" t="str">
            <v>何家村</v>
          </cell>
          <cell r="L714" t="str">
            <v>四川省达州市达川区斌郎街道办事处许家村5组</v>
          </cell>
          <cell r="M714" t="str">
            <v>四川省达州市达川区斌郎街道办事处许家村5组</v>
          </cell>
        </row>
        <row r="714">
          <cell r="Q714" t="str">
            <v>13681315293</v>
          </cell>
          <cell r="R714" t="str">
            <v>51302119640928055723B1</v>
          </cell>
          <cell r="S714" t="str">
            <v>听力</v>
          </cell>
          <cell r="T714" t="str">
            <v>三级</v>
          </cell>
          <cell r="U714" t="str">
            <v>听力三级;</v>
          </cell>
        </row>
        <row r="715">
          <cell r="B715" t="str">
            <v>513021195502050524</v>
          </cell>
          <cell r="C715" t="str">
            <v>女</v>
          </cell>
          <cell r="D715" t="str">
            <v>汉族</v>
          </cell>
          <cell r="E715" t="str">
            <v>小学</v>
          </cell>
          <cell r="F715" t="str">
            <v>已婚</v>
          </cell>
          <cell r="G715" t="str">
            <v>农业</v>
          </cell>
        </row>
        <row r="715">
          <cell r="I715" t="str">
            <v>15983850432</v>
          </cell>
          <cell r="J715" t="str">
            <v>斌郎街道</v>
          </cell>
          <cell r="K715" t="str">
            <v>何家村</v>
          </cell>
          <cell r="L715" t="str">
            <v>四川省达州市达川区斌郎街道办事处何家村7组</v>
          </cell>
          <cell r="M715" t="str">
            <v>四川省达州市达川区斌郎街道办事处何家村7组</v>
          </cell>
        </row>
        <row r="715">
          <cell r="R715" t="str">
            <v>51302119550205052444</v>
          </cell>
          <cell r="S715" t="str">
            <v>肢体</v>
          </cell>
          <cell r="T715" t="str">
            <v>四级</v>
          </cell>
          <cell r="U715" t="str">
            <v>肢体四级;</v>
          </cell>
        </row>
        <row r="716">
          <cell r="B716" t="str">
            <v>513021194811290551</v>
          </cell>
          <cell r="C716" t="str">
            <v>男</v>
          </cell>
          <cell r="D716" t="str">
            <v>汉族</v>
          </cell>
          <cell r="E716" t="str">
            <v>小学</v>
          </cell>
          <cell r="F716" t="str">
            <v>已婚</v>
          </cell>
          <cell r="G716" t="str">
            <v>农业</v>
          </cell>
        </row>
        <row r="716">
          <cell r="I716" t="str">
            <v>15881898013</v>
          </cell>
          <cell r="J716" t="str">
            <v>斌郎街道</v>
          </cell>
          <cell r="K716" t="str">
            <v>何家村</v>
          </cell>
          <cell r="L716" t="str">
            <v>四川省达州市达川区斌郎街道何家村10组</v>
          </cell>
          <cell r="M716" t="str">
            <v>四川省达州市达川区斌郎街道何家村10组</v>
          </cell>
          <cell r="N716" t="str">
            <v>唐正敏</v>
          </cell>
          <cell r="O716" t="str">
            <v>配偶</v>
          </cell>
        </row>
        <row r="716">
          <cell r="Q716" t="str">
            <v>15881898013</v>
          </cell>
          <cell r="R716" t="str">
            <v>51302119481129055152</v>
          </cell>
          <cell r="S716" t="str">
            <v>智力</v>
          </cell>
          <cell r="T716" t="str">
            <v>二级</v>
          </cell>
          <cell r="U716" t="str">
            <v>智力二级;</v>
          </cell>
        </row>
        <row r="717">
          <cell r="B717" t="str">
            <v>513021195106030476</v>
          </cell>
          <cell r="C717" t="str">
            <v>男</v>
          </cell>
          <cell r="D717" t="str">
            <v>汉族</v>
          </cell>
          <cell r="E717" t="str">
            <v>小学</v>
          </cell>
          <cell r="F717" t="str">
            <v>已婚</v>
          </cell>
          <cell r="G717" t="str">
            <v>农业</v>
          </cell>
        </row>
        <row r="717">
          <cell r="I717" t="str">
            <v>13882892156</v>
          </cell>
          <cell r="J717" t="str">
            <v>斌郎街道</v>
          </cell>
          <cell r="K717" t="str">
            <v>金银村</v>
          </cell>
          <cell r="L717" t="str">
            <v>四川省达县石板镇金银村7组</v>
          </cell>
          <cell r="M717" t="str">
            <v>四川省达县石板镇金银村7组</v>
          </cell>
          <cell r="N717" t="str">
            <v>唐华清</v>
          </cell>
          <cell r="O717" t="str">
            <v>配偶</v>
          </cell>
        </row>
        <row r="717">
          <cell r="R717" t="str">
            <v>51302119510603047644</v>
          </cell>
          <cell r="S717" t="str">
            <v>肢体</v>
          </cell>
          <cell r="T717" t="str">
            <v>四级</v>
          </cell>
          <cell r="U717" t="str">
            <v>肢体四级;</v>
          </cell>
        </row>
        <row r="718">
          <cell r="B718" t="str">
            <v>513021193701040450</v>
          </cell>
          <cell r="C718" t="str">
            <v>男</v>
          </cell>
          <cell r="D718" t="str">
            <v>汉族</v>
          </cell>
          <cell r="E718" t="str">
            <v>小学</v>
          </cell>
          <cell r="F718" t="str">
            <v>丧偶</v>
          </cell>
          <cell r="G718" t="str">
            <v>农业</v>
          </cell>
        </row>
        <row r="718">
          <cell r="I718" t="str">
            <v>13079037736</v>
          </cell>
          <cell r="J718" t="str">
            <v>斌郎街道</v>
          </cell>
          <cell r="K718" t="str">
            <v>金银村</v>
          </cell>
          <cell r="L718" t="str">
            <v>四川省达县石板镇金银村4组</v>
          </cell>
          <cell r="M718" t="str">
            <v>四川省达县石板镇金银村4组</v>
          </cell>
          <cell r="N718" t="str">
            <v>何刚富</v>
          </cell>
          <cell r="O718" t="str">
            <v>子</v>
          </cell>
        </row>
        <row r="718">
          <cell r="R718" t="str">
            <v>51302119370104045044</v>
          </cell>
          <cell r="S718" t="str">
            <v>肢体</v>
          </cell>
          <cell r="T718" t="str">
            <v>四级</v>
          </cell>
          <cell r="U718" t="str">
            <v>肢体四级;</v>
          </cell>
        </row>
        <row r="719">
          <cell r="B719" t="str">
            <v>51302119511227045X</v>
          </cell>
          <cell r="C719" t="str">
            <v>男</v>
          </cell>
          <cell r="D719" t="str">
            <v>汉族</v>
          </cell>
          <cell r="E719" t="str">
            <v>小学</v>
          </cell>
          <cell r="F719" t="str">
            <v>未婚</v>
          </cell>
          <cell r="G719" t="str">
            <v>农业</v>
          </cell>
        </row>
        <row r="719">
          <cell r="I719" t="str">
            <v>17065183633</v>
          </cell>
          <cell r="J719" t="str">
            <v>斌郎街道</v>
          </cell>
          <cell r="K719" t="str">
            <v>金银村</v>
          </cell>
          <cell r="L719" t="str">
            <v>四川省达州市达川区斌郎街道金银村2组</v>
          </cell>
          <cell r="M719" t="str">
            <v>四川省达州市达川区斌郎街道金银村2组</v>
          </cell>
        </row>
        <row r="719">
          <cell r="R719" t="str">
            <v>51302119511227045X44</v>
          </cell>
          <cell r="S719" t="str">
            <v>肢体</v>
          </cell>
          <cell r="T719" t="str">
            <v>四级</v>
          </cell>
          <cell r="U719" t="str">
            <v>肢体四级;</v>
          </cell>
        </row>
        <row r="720">
          <cell r="B720" t="str">
            <v>513021196706280457</v>
          </cell>
          <cell r="C720" t="str">
            <v>男</v>
          </cell>
          <cell r="D720" t="str">
            <v>汉族</v>
          </cell>
          <cell r="E720" t="str">
            <v>初中</v>
          </cell>
          <cell r="F720" t="str">
            <v>已婚</v>
          </cell>
          <cell r="G720" t="str">
            <v>农业</v>
          </cell>
        </row>
        <row r="720">
          <cell r="I720" t="str">
            <v>13619069956</v>
          </cell>
          <cell r="J720" t="str">
            <v>斌郎街道</v>
          </cell>
          <cell r="K720" t="str">
            <v>金银村</v>
          </cell>
          <cell r="L720" t="str">
            <v>四川省达县石板镇金银村4组</v>
          </cell>
          <cell r="M720" t="str">
            <v>四川省达县石板镇金银村4组</v>
          </cell>
          <cell r="N720" t="str">
            <v>何心玉</v>
          </cell>
          <cell r="O720" t="str">
            <v>配偶</v>
          </cell>
        </row>
        <row r="720">
          <cell r="Q720" t="str">
            <v>13619069956</v>
          </cell>
          <cell r="R720" t="str">
            <v>51302119670628045753</v>
          </cell>
          <cell r="S720" t="str">
            <v>智力</v>
          </cell>
          <cell r="T720" t="str">
            <v>三级</v>
          </cell>
          <cell r="U720" t="str">
            <v>智力三级;</v>
          </cell>
        </row>
        <row r="721">
          <cell r="B721" t="str">
            <v>513021194905270455</v>
          </cell>
          <cell r="C721" t="str">
            <v>男</v>
          </cell>
          <cell r="D721" t="str">
            <v>汉族</v>
          </cell>
          <cell r="E721" t="str">
            <v>小学</v>
          </cell>
          <cell r="F721" t="str">
            <v>已婚</v>
          </cell>
          <cell r="G721" t="str">
            <v>农业</v>
          </cell>
        </row>
        <row r="721">
          <cell r="I721" t="str">
            <v>17059701783</v>
          </cell>
          <cell r="J721" t="str">
            <v>斌郎街道</v>
          </cell>
          <cell r="K721" t="str">
            <v>金银村</v>
          </cell>
          <cell r="L721" t="str">
            <v>四川省达县石板镇金银村7组</v>
          </cell>
          <cell r="M721" t="str">
            <v>四川省达县石板镇金银村7组</v>
          </cell>
          <cell r="N721" t="str">
            <v>杜仕秀</v>
          </cell>
          <cell r="O721" t="str">
            <v>配偶</v>
          </cell>
        </row>
        <row r="721">
          <cell r="R721" t="str">
            <v>51302119490527045543</v>
          </cell>
          <cell r="S721" t="str">
            <v>肢体</v>
          </cell>
          <cell r="T721" t="str">
            <v>三级</v>
          </cell>
          <cell r="U721" t="str">
            <v>肢体三级;</v>
          </cell>
        </row>
        <row r="722">
          <cell r="B722" t="str">
            <v>513021197306270457</v>
          </cell>
          <cell r="C722" t="str">
            <v>男</v>
          </cell>
          <cell r="D722" t="str">
            <v>汉族</v>
          </cell>
          <cell r="E722" t="str">
            <v>小学</v>
          </cell>
          <cell r="F722" t="str">
            <v>已婚</v>
          </cell>
          <cell r="G722" t="str">
            <v>农业</v>
          </cell>
        </row>
        <row r="722">
          <cell r="I722" t="str">
            <v>15082867200</v>
          </cell>
          <cell r="J722" t="str">
            <v>斌郎街道</v>
          </cell>
          <cell r="K722" t="str">
            <v>金银村</v>
          </cell>
          <cell r="L722" t="str">
            <v>四川省达县石板镇关渡村3组</v>
          </cell>
          <cell r="M722" t="str">
            <v>四川省达县石板镇关渡村3组</v>
          </cell>
          <cell r="N722" t="str">
            <v>叶红霞</v>
          </cell>
          <cell r="O722" t="str">
            <v>配偶</v>
          </cell>
        </row>
        <row r="722">
          <cell r="Q722" t="str">
            <v>15082867200</v>
          </cell>
          <cell r="R722" t="str">
            <v>51302119730627045744</v>
          </cell>
          <cell r="S722" t="str">
            <v>肢体</v>
          </cell>
          <cell r="T722" t="str">
            <v>四级</v>
          </cell>
          <cell r="U722" t="str">
            <v>肢体四级;</v>
          </cell>
        </row>
        <row r="723">
          <cell r="B723" t="str">
            <v>513021197211090461</v>
          </cell>
          <cell r="C723" t="str">
            <v>女</v>
          </cell>
          <cell r="D723" t="str">
            <v>汉族</v>
          </cell>
          <cell r="E723" t="str">
            <v>文盲</v>
          </cell>
          <cell r="F723" t="str">
            <v>已婚</v>
          </cell>
          <cell r="G723" t="str">
            <v>农业</v>
          </cell>
        </row>
        <row r="723">
          <cell r="I723" t="str">
            <v>17197218291</v>
          </cell>
          <cell r="J723" t="str">
            <v>斌郎街道</v>
          </cell>
          <cell r="K723" t="str">
            <v>金银村</v>
          </cell>
          <cell r="L723" t="str">
            <v>四川省达县石板镇关渡村3组</v>
          </cell>
          <cell r="M723" t="str">
            <v>四川省达县石板镇关渡村3组</v>
          </cell>
          <cell r="N723" t="str">
            <v>朱建国</v>
          </cell>
          <cell r="O723" t="str">
            <v>配偶</v>
          </cell>
        </row>
        <row r="723">
          <cell r="R723" t="str">
            <v>51302119721109046111</v>
          </cell>
          <cell r="S723" t="str">
            <v>视力</v>
          </cell>
          <cell r="T723" t="str">
            <v>一级</v>
          </cell>
          <cell r="U723" t="str">
            <v>视力一级;</v>
          </cell>
        </row>
        <row r="724">
          <cell r="B724" t="str">
            <v>513021196306090451</v>
          </cell>
          <cell r="C724" t="str">
            <v>男</v>
          </cell>
          <cell r="D724" t="str">
            <v>汉族</v>
          </cell>
          <cell r="E724" t="str">
            <v>初中</v>
          </cell>
          <cell r="F724" t="str">
            <v>已婚</v>
          </cell>
          <cell r="G724" t="str">
            <v>农业</v>
          </cell>
        </row>
        <row r="724">
          <cell r="I724" t="str">
            <v>0000000000000</v>
          </cell>
          <cell r="J724" t="str">
            <v>斌郎街道</v>
          </cell>
          <cell r="K724" t="str">
            <v>金银村</v>
          </cell>
          <cell r="L724" t="str">
            <v>四川省达州市达川区石板镇金银村7组</v>
          </cell>
          <cell r="M724" t="str">
            <v>四川省达州市达川区石板镇金银村7组</v>
          </cell>
          <cell r="N724" t="str">
            <v>唐正秀</v>
          </cell>
          <cell r="O724" t="str">
            <v>配偶</v>
          </cell>
        </row>
        <row r="724">
          <cell r="R724" t="str">
            <v>51302119630609045143</v>
          </cell>
          <cell r="S724" t="str">
            <v>肢体</v>
          </cell>
          <cell r="T724" t="str">
            <v>三级</v>
          </cell>
          <cell r="U724" t="str">
            <v>肢体三级;</v>
          </cell>
        </row>
        <row r="725">
          <cell r="B725" t="str">
            <v>513021193912010454</v>
          </cell>
          <cell r="C725" t="str">
            <v>男</v>
          </cell>
          <cell r="D725" t="str">
            <v>汉族</v>
          </cell>
          <cell r="E725" t="str">
            <v>小学</v>
          </cell>
          <cell r="F725" t="str">
            <v>已婚</v>
          </cell>
          <cell r="G725" t="str">
            <v>农业</v>
          </cell>
        </row>
        <row r="725">
          <cell r="I725" t="str">
            <v>14781827245</v>
          </cell>
          <cell r="J725" t="str">
            <v>斌郎街道</v>
          </cell>
          <cell r="K725" t="str">
            <v>金银村</v>
          </cell>
          <cell r="L725" t="str">
            <v>四川省达县石板镇金银村2组</v>
          </cell>
          <cell r="M725" t="str">
            <v>四川省达县石板镇金银村2组</v>
          </cell>
          <cell r="N725" t="str">
            <v>柏如正</v>
          </cell>
          <cell r="O725" t="str">
            <v>配偶</v>
          </cell>
        </row>
        <row r="725">
          <cell r="R725" t="str">
            <v>51302119391201045414</v>
          </cell>
          <cell r="S725" t="str">
            <v>视力</v>
          </cell>
          <cell r="T725" t="str">
            <v>四级</v>
          </cell>
          <cell r="U725" t="str">
            <v>视力四级;</v>
          </cell>
        </row>
        <row r="726">
          <cell r="B726" t="str">
            <v>513021197311220446</v>
          </cell>
          <cell r="C726" t="str">
            <v>女</v>
          </cell>
          <cell r="D726" t="str">
            <v>汉族</v>
          </cell>
          <cell r="E726" t="str">
            <v>小学</v>
          </cell>
          <cell r="F726" t="str">
            <v>已婚</v>
          </cell>
          <cell r="G726" t="str">
            <v>农业</v>
          </cell>
        </row>
        <row r="726">
          <cell r="I726" t="str">
            <v>18608183796</v>
          </cell>
          <cell r="J726" t="str">
            <v>斌郎街道</v>
          </cell>
          <cell r="K726" t="str">
            <v>金银村</v>
          </cell>
          <cell r="L726" t="str">
            <v>四川省达州市达川区斌郎街道金银村5组</v>
          </cell>
          <cell r="M726" t="str">
            <v>四川省达州市达川区斌郎街道金银村5组</v>
          </cell>
        </row>
        <row r="726">
          <cell r="O726" t="str">
            <v>其他</v>
          </cell>
        </row>
        <row r="726">
          <cell r="R726" t="str">
            <v>51302119731122044644</v>
          </cell>
          <cell r="S726" t="str">
            <v>肢体</v>
          </cell>
          <cell r="T726" t="str">
            <v>四级</v>
          </cell>
          <cell r="U726" t="str">
            <v>肢体四级;</v>
          </cell>
        </row>
        <row r="727">
          <cell r="B727" t="str">
            <v>513021194801020451</v>
          </cell>
          <cell r="C727" t="str">
            <v>男</v>
          </cell>
          <cell r="D727" t="str">
            <v>汉族</v>
          </cell>
          <cell r="E727" t="str">
            <v>小学</v>
          </cell>
          <cell r="F727" t="str">
            <v>已婚</v>
          </cell>
          <cell r="G727" t="str">
            <v>农业</v>
          </cell>
        </row>
        <row r="727">
          <cell r="I727" t="str">
            <v>15282400784</v>
          </cell>
          <cell r="J727" t="str">
            <v>斌郎街道</v>
          </cell>
          <cell r="K727" t="str">
            <v>金银村</v>
          </cell>
          <cell r="L727" t="str">
            <v>四川省达县石板镇关渡村3组230号</v>
          </cell>
          <cell r="M727" t="str">
            <v>四川省达县石板镇关渡村3组230号</v>
          </cell>
          <cell r="N727" t="str">
            <v>潘传玉</v>
          </cell>
          <cell r="O727" t="str">
            <v>配偶</v>
          </cell>
        </row>
        <row r="727">
          <cell r="R727" t="str">
            <v>51302119480102045143</v>
          </cell>
          <cell r="S727" t="str">
            <v>肢体</v>
          </cell>
          <cell r="T727" t="str">
            <v>三级</v>
          </cell>
          <cell r="U727" t="str">
            <v>肢体三级;</v>
          </cell>
        </row>
        <row r="728">
          <cell r="B728" t="str">
            <v>513021194510300453</v>
          </cell>
          <cell r="C728" t="str">
            <v>男</v>
          </cell>
          <cell r="D728" t="str">
            <v>汉族</v>
          </cell>
          <cell r="E728" t="str">
            <v>初中</v>
          </cell>
          <cell r="F728" t="str">
            <v>未婚</v>
          </cell>
          <cell r="G728" t="str">
            <v>农业</v>
          </cell>
        </row>
        <row r="728">
          <cell r="I728" t="str">
            <v>13208211201</v>
          </cell>
          <cell r="J728" t="str">
            <v>斌郎街道</v>
          </cell>
          <cell r="K728" t="str">
            <v>金银村</v>
          </cell>
          <cell r="L728" t="str">
            <v>四川省达县石板镇关渡村3组</v>
          </cell>
          <cell r="M728" t="str">
            <v>四川省达县石板镇关渡村3组</v>
          </cell>
        </row>
        <row r="728">
          <cell r="R728" t="str">
            <v>51302119451030045343</v>
          </cell>
          <cell r="S728" t="str">
            <v>肢体</v>
          </cell>
          <cell r="T728" t="str">
            <v>三级</v>
          </cell>
          <cell r="U728" t="str">
            <v>肢体三级;</v>
          </cell>
        </row>
        <row r="729">
          <cell r="B729" t="str">
            <v>513021195208020455</v>
          </cell>
          <cell r="C729" t="str">
            <v>男</v>
          </cell>
          <cell r="D729" t="str">
            <v>汉族</v>
          </cell>
          <cell r="E729" t="str">
            <v>初中</v>
          </cell>
          <cell r="F729" t="str">
            <v>已婚</v>
          </cell>
          <cell r="G729" t="str">
            <v>农业</v>
          </cell>
        </row>
        <row r="729">
          <cell r="J729" t="str">
            <v>斌郎街道</v>
          </cell>
          <cell r="K729" t="str">
            <v>金银村</v>
          </cell>
          <cell r="L729" t="str">
            <v>四川省达县石板镇金银村1组</v>
          </cell>
          <cell r="M729" t="str">
            <v>四川省达县石板镇金银村1组</v>
          </cell>
        </row>
        <row r="729">
          <cell r="R729" t="str">
            <v>51302119520802045542</v>
          </cell>
          <cell r="S729" t="str">
            <v>肢体</v>
          </cell>
          <cell r="T729" t="str">
            <v>二级</v>
          </cell>
          <cell r="U729" t="str">
            <v>肢体二级;</v>
          </cell>
        </row>
        <row r="730">
          <cell r="B730" t="str">
            <v>51302119471217044X</v>
          </cell>
          <cell r="C730" t="str">
            <v>女</v>
          </cell>
          <cell r="D730" t="str">
            <v>汉族</v>
          </cell>
          <cell r="E730" t="str">
            <v>小学</v>
          </cell>
          <cell r="F730" t="str">
            <v>已婚</v>
          </cell>
          <cell r="G730" t="str">
            <v>农业</v>
          </cell>
        </row>
        <row r="730">
          <cell r="J730" t="str">
            <v>斌郎街道</v>
          </cell>
          <cell r="K730" t="str">
            <v>金银村</v>
          </cell>
          <cell r="L730" t="str">
            <v>四川省达县石板镇金银村2组</v>
          </cell>
          <cell r="M730" t="str">
            <v>四川省达县石板镇金银村2组</v>
          </cell>
        </row>
        <row r="730">
          <cell r="R730" t="str">
            <v>51302119471217044X14</v>
          </cell>
          <cell r="S730" t="str">
            <v>视力</v>
          </cell>
          <cell r="T730" t="str">
            <v>四级</v>
          </cell>
          <cell r="U730" t="str">
            <v>视力四级;</v>
          </cell>
        </row>
        <row r="731">
          <cell r="B731" t="str">
            <v>513021198206161688</v>
          </cell>
          <cell r="C731" t="str">
            <v>女</v>
          </cell>
          <cell r="D731" t="str">
            <v>汉族</v>
          </cell>
          <cell r="E731" t="str">
            <v>初中</v>
          </cell>
          <cell r="F731" t="str">
            <v>已婚</v>
          </cell>
          <cell r="G731" t="str">
            <v>农业</v>
          </cell>
        </row>
        <row r="731">
          <cell r="I731" t="str">
            <v>17380200806</v>
          </cell>
          <cell r="J731" t="str">
            <v>斌郎街道</v>
          </cell>
          <cell r="K731" t="str">
            <v>金银村</v>
          </cell>
          <cell r="L731" t="str">
            <v>四川省达州市达川区斌郎街道金银村1组</v>
          </cell>
          <cell r="M731" t="str">
            <v>四川省达州市达川区斌郎街道金银村1组</v>
          </cell>
        </row>
        <row r="731">
          <cell r="R731" t="str">
            <v>51302119820616168844</v>
          </cell>
          <cell r="S731" t="str">
            <v>肢体</v>
          </cell>
          <cell r="T731" t="str">
            <v>四级</v>
          </cell>
          <cell r="U731" t="str">
            <v>肢体四级;</v>
          </cell>
        </row>
        <row r="732">
          <cell r="B732" t="str">
            <v>513021196706250514</v>
          </cell>
          <cell r="C732" t="str">
            <v>男</v>
          </cell>
          <cell r="D732" t="str">
            <v>汉族</v>
          </cell>
          <cell r="E732" t="str">
            <v>初中</v>
          </cell>
          <cell r="F732" t="str">
            <v>已婚</v>
          </cell>
          <cell r="G732" t="str">
            <v>农业</v>
          </cell>
        </row>
        <row r="732">
          <cell r="I732" t="str">
            <v>18282971756</v>
          </cell>
          <cell r="J732" t="str">
            <v>斌郎街道</v>
          </cell>
          <cell r="K732" t="str">
            <v>金银村</v>
          </cell>
          <cell r="L732" t="str">
            <v>四川省达县石板镇金银村7组</v>
          </cell>
          <cell r="M732" t="str">
            <v>四川省达县石板镇金银村7组</v>
          </cell>
        </row>
        <row r="732">
          <cell r="R732" t="str">
            <v>51302119670625051444</v>
          </cell>
          <cell r="S732" t="str">
            <v>肢体</v>
          </cell>
          <cell r="T732" t="str">
            <v>四级</v>
          </cell>
          <cell r="U732" t="str">
            <v>肢体四级;</v>
          </cell>
        </row>
        <row r="733">
          <cell r="B733" t="str">
            <v>513021194909180457</v>
          </cell>
          <cell r="C733" t="str">
            <v>男</v>
          </cell>
          <cell r="D733" t="str">
            <v>汉族</v>
          </cell>
          <cell r="E733" t="str">
            <v>初中</v>
          </cell>
          <cell r="F733" t="str">
            <v>已婚</v>
          </cell>
          <cell r="G733" t="str">
            <v>农业</v>
          </cell>
        </row>
        <row r="733">
          <cell r="I733" t="str">
            <v>0000000</v>
          </cell>
          <cell r="J733" t="str">
            <v>斌郎街道</v>
          </cell>
          <cell r="K733" t="str">
            <v>金银村</v>
          </cell>
          <cell r="L733" t="str">
            <v>四川省达县石板镇金银村1组</v>
          </cell>
          <cell r="M733" t="str">
            <v>四川省达县石板镇金银村1组</v>
          </cell>
        </row>
        <row r="733">
          <cell r="R733" t="str">
            <v>51302119490918045744</v>
          </cell>
          <cell r="S733" t="str">
            <v>肢体</v>
          </cell>
          <cell r="T733" t="str">
            <v>四级</v>
          </cell>
          <cell r="U733" t="str">
            <v>肢体四级;</v>
          </cell>
        </row>
        <row r="734">
          <cell r="B734" t="str">
            <v>513021196212210459</v>
          </cell>
          <cell r="C734" t="str">
            <v>男</v>
          </cell>
          <cell r="D734" t="str">
            <v>汉族</v>
          </cell>
          <cell r="E734" t="str">
            <v>初中</v>
          </cell>
          <cell r="F734" t="str">
            <v>已婚</v>
          </cell>
          <cell r="G734" t="str">
            <v>农业</v>
          </cell>
        </row>
        <row r="734">
          <cell r="I734" t="str">
            <v>13158421137</v>
          </cell>
          <cell r="J734" t="str">
            <v>斌郎街道</v>
          </cell>
          <cell r="K734" t="str">
            <v>金银村</v>
          </cell>
          <cell r="L734" t="str">
            <v>四川省达县石板镇金银村2组</v>
          </cell>
          <cell r="M734" t="str">
            <v>四川省达县石板镇金银村2组</v>
          </cell>
        </row>
        <row r="734">
          <cell r="R734" t="str">
            <v>51302119621221045943</v>
          </cell>
          <cell r="S734" t="str">
            <v>肢体</v>
          </cell>
          <cell r="T734" t="str">
            <v>三级</v>
          </cell>
          <cell r="U734" t="str">
            <v>肢体三级;</v>
          </cell>
        </row>
        <row r="735">
          <cell r="B735" t="str">
            <v>513021195401190448</v>
          </cell>
          <cell r="C735" t="str">
            <v>女</v>
          </cell>
          <cell r="D735" t="str">
            <v>汉族</v>
          </cell>
          <cell r="E735" t="str">
            <v>小学</v>
          </cell>
          <cell r="F735" t="str">
            <v>已婚</v>
          </cell>
          <cell r="G735" t="str">
            <v>农业</v>
          </cell>
        </row>
        <row r="735">
          <cell r="I735" t="str">
            <v>13398335028</v>
          </cell>
          <cell r="J735" t="str">
            <v>斌郎街道</v>
          </cell>
          <cell r="K735" t="str">
            <v>金银村</v>
          </cell>
          <cell r="L735" t="str">
            <v>四川省达州市达川区斌郎街道金银村1组</v>
          </cell>
          <cell r="M735" t="str">
            <v>四川省达州市达川区斌郎街道金银村1组</v>
          </cell>
        </row>
        <row r="735">
          <cell r="R735" t="str">
            <v>51302119540119044844</v>
          </cell>
          <cell r="S735" t="str">
            <v>肢体</v>
          </cell>
          <cell r="T735" t="str">
            <v>四级</v>
          </cell>
          <cell r="U735" t="str">
            <v>肢体四级;</v>
          </cell>
        </row>
        <row r="736">
          <cell r="B736" t="str">
            <v>513021195402110446</v>
          </cell>
          <cell r="C736" t="str">
            <v>女</v>
          </cell>
          <cell r="D736" t="str">
            <v>汉族</v>
          </cell>
          <cell r="E736" t="str">
            <v>小学</v>
          </cell>
          <cell r="F736" t="str">
            <v>已婚</v>
          </cell>
          <cell r="G736" t="str">
            <v>农业</v>
          </cell>
        </row>
        <row r="736">
          <cell r="I736" t="str">
            <v>13778357750</v>
          </cell>
          <cell r="J736" t="str">
            <v>斌郎街道</v>
          </cell>
          <cell r="K736" t="str">
            <v>金银村</v>
          </cell>
          <cell r="L736" t="str">
            <v>四川省达州市达川区斌郎街道金银村2组</v>
          </cell>
          <cell r="M736" t="str">
            <v>四川省达州市达川区斌郎街道金银村2组</v>
          </cell>
        </row>
        <row r="736">
          <cell r="R736" t="str">
            <v>51302119540211044644</v>
          </cell>
          <cell r="S736" t="str">
            <v>肢体</v>
          </cell>
          <cell r="T736" t="str">
            <v>四级</v>
          </cell>
          <cell r="U736" t="str">
            <v>肢体四级;</v>
          </cell>
        </row>
        <row r="737">
          <cell r="B737" t="str">
            <v>513021196908283912</v>
          </cell>
          <cell r="C737" t="str">
            <v>男</v>
          </cell>
          <cell r="D737" t="str">
            <v>汉族</v>
          </cell>
          <cell r="E737" t="str">
            <v>初中</v>
          </cell>
          <cell r="F737" t="str">
            <v>已婚</v>
          </cell>
          <cell r="G737" t="str">
            <v>非农业</v>
          </cell>
        </row>
        <row r="737">
          <cell r="I737" t="str">
            <v>0818-2311049</v>
          </cell>
          <cell r="J737" t="str">
            <v>斌郎街道</v>
          </cell>
          <cell r="K737" t="str">
            <v>金银村</v>
          </cell>
          <cell r="L737" t="str">
            <v>四川省达县石板镇金银村2组</v>
          </cell>
          <cell r="M737" t="str">
            <v>四川省达县石板镇金银村2组</v>
          </cell>
        </row>
        <row r="737">
          <cell r="R737" t="str">
            <v>51302119690828391214</v>
          </cell>
          <cell r="S737" t="str">
            <v>视力</v>
          </cell>
          <cell r="T737" t="str">
            <v>四级</v>
          </cell>
          <cell r="U737" t="str">
            <v>视力四级;</v>
          </cell>
        </row>
        <row r="738">
          <cell r="B738" t="str">
            <v>513021194712080460</v>
          </cell>
          <cell r="C738" t="str">
            <v>女</v>
          </cell>
          <cell r="D738" t="str">
            <v>汉族</v>
          </cell>
          <cell r="E738" t="str">
            <v>小学</v>
          </cell>
          <cell r="F738" t="str">
            <v>已婚</v>
          </cell>
          <cell r="G738" t="str">
            <v>农业</v>
          </cell>
        </row>
        <row r="738">
          <cell r="I738" t="str">
            <v>18381481552</v>
          </cell>
          <cell r="J738" t="str">
            <v>斌郎街道</v>
          </cell>
          <cell r="K738" t="str">
            <v>金银村</v>
          </cell>
          <cell r="L738" t="str">
            <v>四川省达州市达川区斌郎街道金银村2组</v>
          </cell>
          <cell r="M738" t="str">
            <v>四川省达州市达川区斌郎街道金银村2组</v>
          </cell>
        </row>
        <row r="738">
          <cell r="R738" t="str">
            <v>51302119471208046044</v>
          </cell>
          <cell r="S738" t="str">
            <v>肢体</v>
          </cell>
          <cell r="T738" t="str">
            <v>四级</v>
          </cell>
          <cell r="U738" t="str">
            <v>肢体四级;</v>
          </cell>
        </row>
        <row r="739">
          <cell r="B739" t="str">
            <v>513021198310271385</v>
          </cell>
          <cell r="C739" t="str">
            <v>女</v>
          </cell>
          <cell r="D739" t="str">
            <v>汉族</v>
          </cell>
          <cell r="E739" t="str">
            <v>初中</v>
          </cell>
          <cell r="F739" t="str">
            <v>未婚</v>
          </cell>
          <cell r="G739" t="str">
            <v>农业</v>
          </cell>
        </row>
        <row r="739">
          <cell r="I739" t="str">
            <v>13508260970</v>
          </cell>
          <cell r="J739" t="str">
            <v>斌郎街道</v>
          </cell>
          <cell r="K739" t="str">
            <v>金银村</v>
          </cell>
          <cell r="L739" t="str">
            <v>四川省达县石板镇关渡村3组</v>
          </cell>
          <cell r="M739" t="str">
            <v>四川省达县石板镇关渡村3组</v>
          </cell>
        </row>
        <row r="739">
          <cell r="R739" t="str">
            <v>51302119831027138544</v>
          </cell>
          <cell r="S739" t="str">
            <v>肢体</v>
          </cell>
          <cell r="T739" t="str">
            <v>四级</v>
          </cell>
          <cell r="U739" t="str">
            <v>肢体四级;</v>
          </cell>
        </row>
        <row r="740">
          <cell r="B740" t="str">
            <v>513021195306240494</v>
          </cell>
          <cell r="C740" t="str">
            <v>男</v>
          </cell>
          <cell r="D740" t="str">
            <v>汉族</v>
          </cell>
          <cell r="E740" t="str">
            <v>初中</v>
          </cell>
          <cell r="F740" t="str">
            <v>已婚</v>
          </cell>
          <cell r="G740" t="str">
            <v>农业</v>
          </cell>
        </row>
        <row r="740">
          <cell r="I740" t="str">
            <v>14781816648</v>
          </cell>
          <cell r="J740" t="str">
            <v>斌郎街道</v>
          </cell>
          <cell r="K740" t="str">
            <v>金银村</v>
          </cell>
          <cell r="L740" t="str">
            <v>四川省达州市达川区斌郎街道金银村3组</v>
          </cell>
          <cell r="M740" t="str">
            <v>四川省达州市达川区斌郎街道金银村3组</v>
          </cell>
        </row>
        <row r="740">
          <cell r="R740" t="str">
            <v>51302119530624049444</v>
          </cell>
          <cell r="S740" t="str">
            <v>肢体</v>
          </cell>
          <cell r="T740" t="str">
            <v>四级</v>
          </cell>
          <cell r="U740" t="str">
            <v>肢体四级;</v>
          </cell>
        </row>
        <row r="741">
          <cell r="B741" t="str">
            <v>513021196202040476</v>
          </cell>
          <cell r="C741" t="str">
            <v>男</v>
          </cell>
          <cell r="D741" t="str">
            <v>汉族</v>
          </cell>
          <cell r="E741" t="str">
            <v>初中</v>
          </cell>
          <cell r="F741" t="str">
            <v>已婚</v>
          </cell>
          <cell r="G741" t="str">
            <v>农业</v>
          </cell>
        </row>
        <row r="741">
          <cell r="I741" t="str">
            <v>000000</v>
          </cell>
          <cell r="J741" t="str">
            <v>斌郎街道</v>
          </cell>
          <cell r="K741" t="str">
            <v>金银村</v>
          </cell>
          <cell r="L741" t="str">
            <v>四川省达县石板镇金银村2组</v>
          </cell>
          <cell r="M741" t="str">
            <v>四川省达县石板镇金银村2组</v>
          </cell>
        </row>
        <row r="741">
          <cell r="R741" t="str">
            <v>51302119620204047644</v>
          </cell>
          <cell r="S741" t="str">
            <v>肢体</v>
          </cell>
          <cell r="T741" t="str">
            <v>四级</v>
          </cell>
          <cell r="U741" t="str">
            <v>肢体四级;</v>
          </cell>
        </row>
        <row r="742">
          <cell r="B742" t="str">
            <v>513021194502150459</v>
          </cell>
          <cell r="C742" t="str">
            <v>男</v>
          </cell>
          <cell r="D742" t="str">
            <v>汉族</v>
          </cell>
          <cell r="E742" t="str">
            <v>初中</v>
          </cell>
          <cell r="F742" t="str">
            <v>已婚</v>
          </cell>
          <cell r="G742" t="str">
            <v>农业</v>
          </cell>
        </row>
        <row r="742">
          <cell r="I742" t="str">
            <v>13551452081</v>
          </cell>
          <cell r="J742" t="str">
            <v>斌郎街道</v>
          </cell>
          <cell r="K742" t="str">
            <v>金银村</v>
          </cell>
          <cell r="L742" t="str">
            <v>四川省达州市达川区石板镇金银村3组</v>
          </cell>
          <cell r="M742" t="str">
            <v>四川省达县石板镇金银村3组</v>
          </cell>
          <cell r="N742" t="str">
            <v>徐志秀</v>
          </cell>
          <cell r="O742" t="str">
            <v>配偶</v>
          </cell>
        </row>
        <row r="742">
          <cell r="Q742" t="str">
            <v>13551452081</v>
          </cell>
          <cell r="R742" t="str">
            <v>51302119450215045923</v>
          </cell>
          <cell r="S742" t="str">
            <v>听力</v>
          </cell>
          <cell r="T742" t="str">
            <v>三级</v>
          </cell>
          <cell r="U742" t="str">
            <v>听力三级;</v>
          </cell>
        </row>
        <row r="743">
          <cell r="B743" t="str">
            <v>513021199606240451</v>
          </cell>
          <cell r="C743" t="str">
            <v>男</v>
          </cell>
          <cell r="D743" t="str">
            <v>汉族</v>
          </cell>
          <cell r="E743" t="str">
            <v>小学</v>
          </cell>
          <cell r="F743" t="str">
            <v>未婚</v>
          </cell>
          <cell r="G743" t="str">
            <v>农业</v>
          </cell>
        </row>
        <row r="743">
          <cell r="I743" t="str">
            <v>15892962765</v>
          </cell>
          <cell r="J743" t="str">
            <v>斌郎街道</v>
          </cell>
          <cell r="K743" t="str">
            <v>金银村</v>
          </cell>
          <cell r="L743" t="str">
            <v>四川省达县石板镇金银村1组</v>
          </cell>
          <cell r="M743" t="str">
            <v>四川省达县石板镇金银村1组</v>
          </cell>
          <cell r="N743" t="str">
            <v>罗锡明</v>
          </cell>
          <cell r="O743" t="str">
            <v>父母</v>
          </cell>
        </row>
        <row r="743">
          <cell r="Q743" t="str">
            <v>000000</v>
          </cell>
          <cell r="R743" t="str">
            <v>51302119960624045141</v>
          </cell>
          <cell r="S743" t="str">
            <v>肢体</v>
          </cell>
          <cell r="T743" t="str">
            <v>一级</v>
          </cell>
          <cell r="U743" t="str">
            <v>肢体一级;</v>
          </cell>
        </row>
        <row r="744">
          <cell r="B744" t="str">
            <v>513021195410210455</v>
          </cell>
          <cell r="C744" t="str">
            <v>男</v>
          </cell>
          <cell r="D744" t="str">
            <v>汉族</v>
          </cell>
          <cell r="E744" t="str">
            <v>小学</v>
          </cell>
          <cell r="F744" t="str">
            <v>已婚</v>
          </cell>
          <cell r="G744" t="str">
            <v>农业</v>
          </cell>
        </row>
        <row r="744">
          <cell r="I744" t="str">
            <v>16525980310</v>
          </cell>
          <cell r="J744" t="str">
            <v>斌郎街道</v>
          </cell>
          <cell r="K744" t="str">
            <v>金银村</v>
          </cell>
          <cell r="L744" t="str">
            <v>四川省达州市达川区斌郎街道金银村5组</v>
          </cell>
          <cell r="M744" t="str">
            <v>四川省达州市达川区斌郎街道金银村5组</v>
          </cell>
        </row>
        <row r="744">
          <cell r="R744" t="str">
            <v>51302119541021045543</v>
          </cell>
          <cell r="S744" t="str">
            <v>肢体</v>
          </cell>
          <cell r="T744" t="str">
            <v>三级</v>
          </cell>
          <cell r="U744" t="str">
            <v>肢体三级;</v>
          </cell>
        </row>
        <row r="745">
          <cell r="B745" t="str">
            <v>513021193901150451</v>
          </cell>
          <cell r="C745" t="str">
            <v>男</v>
          </cell>
          <cell r="D745" t="str">
            <v>汉族</v>
          </cell>
          <cell r="E745" t="str">
            <v>初中</v>
          </cell>
          <cell r="F745" t="str">
            <v>已婚</v>
          </cell>
          <cell r="G745" t="str">
            <v>农业</v>
          </cell>
        </row>
        <row r="745">
          <cell r="I745" t="str">
            <v>000000000</v>
          </cell>
          <cell r="J745" t="str">
            <v>斌郎街道</v>
          </cell>
          <cell r="K745" t="str">
            <v>金银村</v>
          </cell>
          <cell r="L745" t="str">
            <v>四川省达州市达川区石板镇金银村5组</v>
          </cell>
          <cell r="M745" t="str">
            <v>四川省达县石板镇金银村5组</v>
          </cell>
        </row>
        <row r="745">
          <cell r="R745" t="str">
            <v>51302119390115045113</v>
          </cell>
          <cell r="S745" t="str">
            <v>视力</v>
          </cell>
          <cell r="T745" t="str">
            <v>三级</v>
          </cell>
          <cell r="U745" t="str">
            <v>视力三级;</v>
          </cell>
        </row>
        <row r="746">
          <cell r="B746" t="str">
            <v>513021194412050454</v>
          </cell>
          <cell r="C746" t="str">
            <v>男</v>
          </cell>
          <cell r="D746" t="str">
            <v>汉族</v>
          </cell>
          <cell r="E746" t="str">
            <v>小学</v>
          </cell>
          <cell r="F746" t="str">
            <v>已婚</v>
          </cell>
          <cell r="G746" t="str">
            <v>农业</v>
          </cell>
        </row>
        <row r="746">
          <cell r="I746" t="str">
            <v>18381809270</v>
          </cell>
          <cell r="J746" t="str">
            <v>斌郎街道</v>
          </cell>
          <cell r="K746" t="str">
            <v>金银村</v>
          </cell>
          <cell r="L746" t="str">
            <v>四川省达州市达川区斌郎街道金银村6组</v>
          </cell>
          <cell r="M746" t="str">
            <v>四川省达州市达川区斌郎街道金银村6组</v>
          </cell>
          <cell r="N746" t="str">
            <v>高显玉</v>
          </cell>
          <cell r="O746" t="str">
            <v>配偶</v>
          </cell>
        </row>
        <row r="746">
          <cell r="R746" t="str">
            <v>51302119441205045444</v>
          </cell>
          <cell r="S746" t="str">
            <v>肢体</v>
          </cell>
          <cell r="T746" t="str">
            <v>四级</v>
          </cell>
          <cell r="U746" t="str">
            <v>肢体四级;</v>
          </cell>
        </row>
        <row r="747">
          <cell r="B747" t="str">
            <v>513021196504120455</v>
          </cell>
          <cell r="C747" t="str">
            <v>男</v>
          </cell>
          <cell r="D747" t="str">
            <v>汉族</v>
          </cell>
          <cell r="E747" t="str">
            <v>初中</v>
          </cell>
          <cell r="F747" t="str">
            <v>已婚</v>
          </cell>
          <cell r="G747" t="str">
            <v>农业</v>
          </cell>
        </row>
        <row r="747">
          <cell r="I747" t="str">
            <v>000000000</v>
          </cell>
          <cell r="J747" t="str">
            <v>斌郎街道</v>
          </cell>
          <cell r="K747" t="str">
            <v>金银村</v>
          </cell>
          <cell r="L747" t="str">
            <v>四川省达州市达川区石板镇关渡村3组</v>
          </cell>
          <cell r="M747" t="str">
            <v>四川省达县石板镇关渡村3组</v>
          </cell>
        </row>
        <row r="747">
          <cell r="R747" t="str">
            <v>51302119650412045524</v>
          </cell>
          <cell r="S747" t="str">
            <v>听力</v>
          </cell>
          <cell r="T747" t="str">
            <v>四级</v>
          </cell>
          <cell r="U747" t="str">
            <v>听力四级;</v>
          </cell>
        </row>
        <row r="748">
          <cell r="B748" t="str">
            <v>513021193511100467</v>
          </cell>
          <cell r="C748" t="str">
            <v>女</v>
          </cell>
          <cell r="D748" t="str">
            <v>汉族</v>
          </cell>
          <cell r="E748" t="str">
            <v>小学</v>
          </cell>
          <cell r="F748" t="str">
            <v>丧偶</v>
          </cell>
          <cell r="G748" t="str">
            <v>农业</v>
          </cell>
        </row>
        <row r="748">
          <cell r="I748" t="str">
            <v>00000000000</v>
          </cell>
          <cell r="J748" t="str">
            <v>斌郎街道</v>
          </cell>
          <cell r="K748" t="str">
            <v>金银村</v>
          </cell>
          <cell r="L748" t="str">
            <v>四川省达州市达川区石板镇关渡村3组</v>
          </cell>
          <cell r="M748" t="str">
            <v>四川省达县石板镇关渡村3组</v>
          </cell>
        </row>
        <row r="748">
          <cell r="R748" t="str">
            <v>51302119351110046722</v>
          </cell>
          <cell r="S748" t="str">
            <v>听力</v>
          </cell>
          <cell r="T748" t="str">
            <v>二级</v>
          </cell>
          <cell r="U748" t="str">
            <v>听力二级;</v>
          </cell>
        </row>
        <row r="749">
          <cell r="B749" t="str">
            <v>513021197002020440</v>
          </cell>
          <cell r="C749" t="str">
            <v>女</v>
          </cell>
          <cell r="D749" t="str">
            <v>汉族</v>
          </cell>
          <cell r="E749" t="str">
            <v>小学</v>
          </cell>
          <cell r="F749" t="str">
            <v>已婚</v>
          </cell>
          <cell r="G749" t="str">
            <v>农业</v>
          </cell>
        </row>
        <row r="749">
          <cell r="I749" t="str">
            <v>15882456023</v>
          </cell>
          <cell r="J749" t="str">
            <v>斌郎街道</v>
          </cell>
          <cell r="K749" t="str">
            <v>金银村</v>
          </cell>
          <cell r="L749" t="str">
            <v>四川省达州市达川区石板镇关渡村3组</v>
          </cell>
          <cell r="M749" t="str">
            <v>四川省达县石板镇关渡村3组</v>
          </cell>
        </row>
        <row r="749">
          <cell r="R749" t="str">
            <v>51302119700202044043</v>
          </cell>
          <cell r="S749" t="str">
            <v>肢体</v>
          </cell>
          <cell r="T749" t="str">
            <v>三级</v>
          </cell>
          <cell r="U749" t="str">
            <v>肢体三级;</v>
          </cell>
        </row>
        <row r="750">
          <cell r="B750" t="str">
            <v>513021198201290448</v>
          </cell>
          <cell r="C750" t="str">
            <v>女</v>
          </cell>
          <cell r="D750" t="str">
            <v>汉族</v>
          </cell>
          <cell r="E750" t="str">
            <v>初中</v>
          </cell>
          <cell r="F750" t="str">
            <v>已婚</v>
          </cell>
          <cell r="G750" t="str">
            <v>农业</v>
          </cell>
        </row>
        <row r="750">
          <cell r="I750" t="str">
            <v>0000000000000</v>
          </cell>
          <cell r="J750" t="str">
            <v>斌郎街道</v>
          </cell>
          <cell r="K750" t="str">
            <v>金银村</v>
          </cell>
          <cell r="L750" t="str">
            <v>四川省达州市达川区石板镇金银村2组</v>
          </cell>
          <cell r="M750" t="str">
            <v>四川省达县石板镇金银村2组</v>
          </cell>
        </row>
        <row r="750">
          <cell r="R750" t="str">
            <v>51302119820129044824</v>
          </cell>
          <cell r="S750" t="str">
            <v>听力</v>
          </cell>
          <cell r="T750" t="str">
            <v>四级</v>
          </cell>
          <cell r="U750" t="str">
            <v>听力四级;</v>
          </cell>
        </row>
        <row r="751">
          <cell r="B751" t="str">
            <v>513021195211140458</v>
          </cell>
          <cell r="C751" t="str">
            <v>男</v>
          </cell>
          <cell r="D751" t="str">
            <v>汉族</v>
          </cell>
          <cell r="E751" t="str">
            <v>小学</v>
          </cell>
          <cell r="F751" t="str">
            <v>已婚</v>
          </cell>
          <cell r="G751" t="str">
            <v>农业</v>
          </cell>
        </row>
        <row r="751">
          <cell r="I751" t="str">
            <v>18782894112</v>
          </cell>
          <cell r="J751" t="str">
            <v>斌郎街道</v>
          </cell>
          <cell r="K751" t="str">
            <v>金银村</v>
          </cell>
          <cell r="L751" t="str">
            <v>四川省达县石板镇金银村7组</v>
          </cell>
          <cell r="M751" t="str">
            <v>四川省达县石板镇金银村7组</v>
          </cell>
        </row>
        <row r="751">
          <cell r="R751" t="str">
            <v>51302119521114045844</v>
          </cell>
          <cell r="S751" t="str">
            <v>肢体</v>
          </cell>
          <cell r="T751" t="str">
            <v>四级</v>
          </cell>
          <cell r="U751" t="str">
            <v>肢体四级;</v>
          </cell>
        </row>
        <row r="752">
          <cell r="B752" t="str">
            <v>513021195905030448</v>
          </cell>
          <cell r="C752" t="str">
            <v>女</v>
          </cell>
          <cell r="D752" t="str">
            <v>汉族</v>
          </cell>
          <cell r="E752" t="str">
            <v>小学</v>
          </cell>
          <cell r="F752" t="str">
            <v>已婚</v>
          </cell>
          <cell r="G752" t="str">
            <v>农业</v>
          </cell>
        </row>
        <row r="752">
          <cell r="I752" t="str">
            <v>13458183401</v>
          </cell>
          <cell r="J752" t="str">
            <v>斌郎街道</v>
          </cell>
          <cell r="K752" t="str">
            <v>金银村</v>
          </cell>
          <cell r="L752" t="str">
            <v>四川省达州市达川区石板镇金银村2组</v>
          </cell>
          <cell r="M752" t="str">
            <v>四川省达州市达川区石板镇金银村2组</v>
          </cell>
          <cell r="N752" t="str">
            <v>郭兴亮</v>
          </cell>
          <cell r="O752" t="str">
            <v>配偶</v>
          </cell>
        </row>
        <row r="752">
          <cell r="R752" t="str">
            <v>51302119590503044843</v>
          </cell>
          <cell r="S752" t="str">
            <v>肢体</v>
          </cell>
          <cell r="T752" t="str">
            <v>三级</v>
          </cell>
          <cell r="U752" t="str">
            <v>肢体三级;</v>
          </cell>
        </row>
        <row r="753">
          <cell r="B753" t="str">
            <v>513021194104090446</v>
          </cell>
          <cell r="C753" t="str">
            <v>女</v>
          </cell>
          <cell r="D753" t="str">
            <v>汉族</v>
          </cell>
          <cell r="E753" t="str">
            <v>小学</v>
          </cell>
          <cell r="F753" t="str">
            <v>已婚</v>
          </cell>
          <cell r="G753" t="str">
            <v>农业</v>
          </cell>
        </row>
        <row r="753">
          <cell r="I753" t="str">
            <v>15082896562</v>
          </cell>
          <cell r="J753" t="str">
            <v>斌郎街道</v>
          </cell>
          <cell r="K753" t="str">
            <v>金银村</v>
          </cell>
          <cell r="L753" t="str">
            <v>四川省达州市达川区石板镇金银村5组</v>
          </cell>
          <cell r="M753" t="str">
            <v>四川省达县石板镇金银村5组</v>
          </cell>
        </row>
        <row r="753">
          <cell r="R753" t="str">
            <v>51302119410409044644</v>
          </cell>
          <cell r="S753" t="str">
            <v>肢体</v>
          </cell>
          <cell r="T753" t="str">
            <v>四级</v>
          </cell>
          <cell r="U753" t="str">
            <v>肢体四级;</v>
          </cell>
        </row>
        <row r="754">
          <cell r="B754" t="str">
            <v>513021195309100462</v>
          </cell>
          <cell r="C754" t="str">
            <v>女</v>
          </cell>
          <cell r="D754" t="str">
            <v>汉族</v>
          </cell>
          <cell r="E754" t="str">
            <v>初中</v>
          </cell>
          <cell r="F754" t="str">
            <v>已婚</v>
          </cell>
          <cell r="G754" t="str">
            <v>农业</v>
          </cell>
        </row>
        <row r="754">
          <cell r="I754" t="str">
            <v>13158707011</v>
          </cell>
          <cell r="J754" t="str">
            <v>斌郎街道</v>
          </cell>
          <cell r="K754" t="str">
            <v>金银村</v>
          </cell>
          <cell r="L754" t="str">
            <v>四川省达县石板镇金银村7组</v>
          </cell>
          <cell r="M754" t="str">
            <v>四川省达县石板镇金银村7组</v>
          </cell>
        </row>
        <row r="754">
          <cell r="R754" t="str">
            <v>51302119530910046213</v>
          </cell>
          <cell r="S754" t="str">
            <v>视力</v>
          </cell>
          <cell r="T754" t="str">
            <v>三级</v>
          </cell>
          <cell r="U754" t="str">
            <v>视力三级;</v>
          </cell>
        </row>
        <row r="755">
          <cell r="B755" t="str">
            <v>51302119500827045X</v>
          </cell>
          <cell r="C755" t="str">
            <v>男</v>
          </cell>
          <cell r="D755" t="str">
            <v>汉族</v>
          </cell>
          <cell r="E755" t="str">
            <v>文盲</v>
          </cell>
          <cell r="F755" t="str">
            <v>已婚</v>
          </cell>
          <cell r="G755" t="str">
            <v>农业</v>
          </cell>
        </row>
        <row r="755">
          <cell r="I755" t="str">
            <v>13882866798</v>
          </cell>
          <cell r="J755" t="str">
            <v>斌郎街道</v>
          </cell>
          <cell r="K755" t="str">
            <v>金银村</v>
          </cell>
          <cell r="L755" t="str">
            <v>四川省达州市达川区石板镇金银村7组</v>
          </cell>
          <cell r="M755" t="str">
            <v>四川省达州市达川区石板镇金银村7组</v>
          </cell>
          <cell r="N755" t="str">
            <v>白如全</v>
          </cell>
          <cell r="O755" t="str">
            <v>父母</v>
          </cell>
        </row>
        <row r="755">
          <cell r="Q755" t="str">
            <v>13882866798</v>
          </cell>
          <cell r="R755" t="str">
            <v>51302119500827045X52</v>
          </cell>
          <cell r="S755" t="str">
            <v>智力</v>
          </cell>
          <cell r="T755" t="str">
            <v>二级</v>
          </cell>
          <cell r="U755" t="str">
            <v>智力二级;</v>
          </cell>
        </row>
        <row r="756">
          <cell r="B756" t="str">
            <v>513001196911101010</v>
          </cell>
          <cell r="C756" t="str">
            <v>男</v>
          </cell>
          <cell r="D756" t="str">
            <v>汉族</v>
          </cell>
          <cell r="E756" t="str">
            <v>初中</v>
          </cell>
          <cell r="F756" t="str">
            <v>已婚</v>
          </cell>
          <cell r="G756" t="str">
            <v>农业</v>
          </cell>
        </row>
        <row r="756">
          <cell r="I756" t="str">
            <v>00000000000</v>
          </cell>
          <cell r="J756" t="str">
            <v>斌郎街道</v>
          </cell>
          <cell r="K756" t="str">
            <v>金银村</v>
          </cell>
          <cell r="L756" t="str">
            <v>四川省达县石板镇关渡村3组</v>
          </cell>
          <cell r="M756" t="str">
            <v>四川省达县石板镇关渡村3组</v>
          </cell>
        </row>
        <row r="756">
          <cell r="R756" t="str">
            <v>51300119691110101044</v>
          </cell>
          <cell r="S756" t="str">
            <v>肢体</v>
          </cell>
          <cell r="T756" t="str">
            <v>四级</v>
          </cell>
          <cell r="U756" t="str">
            <v>肢体四级;</v>
          </cell>
        </row>
        <row r="757">
          <cell r="B757" t="str">
            <v>513021195606140452</v>
          </cell>
          <cell r="C757" t="str">
            <v>男</v>
          </cell>
          <cell r="D757" t="str">
            <v>汉族</v>
          </cell>
          <cell r="E757" t="str">
            <v>小学</v>
          </cell>
          <cell r="F757" t="str">
            <v>已婚</v>
          </cell>
          <cell r="G757" t="str">
            <v>农业</v>
          </cell>
        </row>
        <row r="757">
          <cell r="I757" t="str">
            <v>13541802768</v>
          </cell>
          <cell r="J757" t="str">
            <v>斌郎街道</v>
          </cell>
          <cell r="K757" t="str">
            <v>金银村</v>
          </cell>
          <cell r="L757" t="str">
            <v>四川省达州市达川区石板镇金银村5组</v>
          </cell>
          <cell r="M757" t="str">
            <v>四川省达县石板镇金银村5组</v>
          </cell>
        </row>
        <row r="757">
          <cell r="R757" t="str">
            <v>51302119560614045244</v>
          </cell>
          <cell r="S757" t="str">
            <v>肢体</v>
          </cell>
          <cell r="T757" t="str">
            <v>四级</v>
          </cell>
          <cell r="U757" t="str">
            <v>肢体四级;</v>
          </cell>
        </row>
        <row r="758">
          <cell r="B758" t="str">
            <v>513021193811040443</v>
          </cell>
          <cell r="C758" t="str">
            <v>女</v>
          </cell>
          <cell r="D758" t="str">
            <v>汉族</v>
          </cell>
          <cell r="E758" t="str">
            <v>小学</v>
          </cell>
          <cell r="F758" t="str">
            <v>已婚</v>
          </cell>
          <cell r="G758" t="str">
            <v>农业</v>
          </cell>
        </row>
        <row r="758">
          <cell r="I758" t="str">
            <v>0000000</v>
          </cell>
          <cell r="J758" t="str">
            <v>斌郎街道</v>
          </cell>
          <cell r="K758" t="str">
            <v>金银村</v>
          </cell>
          <cell r="L758" t="str">
            <v>四川省达县石板镇金银村4组</v>
          </cell>
          <cell r="M758" t="str">
            <v>四川省达县石板镇金银村4组</v>
          </cell>
        </row>
        <row r="758">
          <cell r="R758" t="str">
            <v>51302119381104044314</v>
          </cell>
          <cell r="S758" t="str">
            <v>视力</v>
          </cell>
          <cell r="T758" t="str">
            <v>四级</v>
          </cell>
          <cell r="U758" t="str">
            <v>视力四级;</v>
          </cell>
        </row>
        <row r="759">
          <cell r="B759" t="str">
            <v>513021197602030458</v>
          </cell>
          <cell r="C759" t="str">
            <v>男</v>
          </cell>
          <cell r="D759" t="str">
            <v>汉族</v>
          </cell>
          <cell r="E759" t="str">
            <v>初中</v>
          </cell>
          <cell r="F759" t="str">
            <v>已婚</v>
          </cell>
          <cell r="G759" t="str">
            <v>农业</v>
          </cell>
        </row>
        <row r="759">
          <cell r="I759" t="str">
            <v>13094506687</v>
          </cell>
          <cell r="J759" t="str">
            <v>斌郎街道</v>
          </cell>
          <cell r="K759" t="str">
            <v>金银村</v>
          </cell>
          <cell r="L759" t="str">
            <v>四川省达州市达川区石板镇金银村2组</v>
          </cell>
          <cell r="M759" t="str">
            <v>四川省达县石板镇金银村2组</v>
          </cell>
          <cell r="N759" t="str">
            <v>董光年</v>
          </cell>
          <cell r="O759" t="str">
            <v>父母</v>
          </cell>
        </row>
        <row r="759">
          <cell r="Q759" t="str">
            <v>13094506687</v>
          </cell>
          <cell r="R759" t="str">
            <v>51302119760203045862</v>
          </cell>
          <cell r="S759" t="str">
            <v>精神</v>
          </cell>
          <cell r="T759" t="str">
            <v>二级</v>
          </cell>
          <cell r="U759" t="str">
            <v>精神二级;</v>
          </cell>
        </row>
        <row r="760">
          <cell r="B760" t="str">
            <v>513021195306010445</v>
          </cell>
          <cell r="C760" t="str">
            <v>女</v>
          </cell>
          <cell r="D760" t="str">
            <v>汉族</v>
          </cell>
          <cell r="E760" t="str">
            <v>文盲</v>
          </cell>
          <cell r="F760" t="str">
            <v>已婚</v>
          </cell>
          <cell r="G760" t="str">
            <v>农业</v>
          </cell>
        </row>
        <row r="760">
          <cell r="I760" t="str">
            <v>14781407619</v>
          </cell>
          <cell r="J760" t="str">
            <v>斌郎街道</v>
          </cell>
          <cell r="K760" t="str">
            <v>金银村</v>
          </cell>
          <cell r="L760" t="str">
            <v>四川省达州市达川区斌郎街道金银村5组</v>
          </cell>
          <cell r="M760" t="str">
            <v>四川省达州市达川区斌郎街道金银村5组</v>
          </cell>
        </row>
        <row r="760">
          <cell r="R760" t="str">
            <v>51302119530601044544</v>
          </cell>
          <cell r="S760" t="str">
            <v>肢体</v>
          </cell>
          <cell r="T760" t="str">
            <v>四级</v>
          </cell>
          <cell r="U760" t="str">
            <v>肢体四级;</v>
          </cell>
        </row>
        <row r="761">
          <cell r="B761" t="str">
            <v>513021196609130457</v>
          </cell>
          <cell r="C761" t="str">
            <v>男</v>
          </cell>
          <cell r="D761" t="str">
            <v>汉族</v>
          </cell>
          <cell r="E761" t="str">
            <v>初中</v>
          </cell>
          <cell r="F761" t="str">
            <v>已婚</v>
          </cell>
          <cell r="G761" t="str">
            <v>农业</v>
          </cell>
        </row>
        <row r="761">
          <cell r="I761" t="str">
            <v>13183516618</v>
          </cell>
          <cell r="J761" t="str">
            <v>斌郎街道</v>
          </cell>
          <cell r="K761" t="str">
            <v>金银村</v>
          </cell>
          <cell r="L761" t="str">
            <v>四川省达州市达川区石板镇金银村7组</v>
          </cell>
          <cell r="M761" t="str">
            <v>四川省达县石板镇金银村7组</v>
          </cell>
          <cell r="N761" t="str">
            <v>吴少友</v>
          </cell>
          <cell r="O761" t="str">
            <v>子</v>
          </cell>
        </row>
        <row r="761">
          <cell r="Q761" t="str">
            <v>13183516618</v>
          </cell>
          <cell r="R761" t="str">
            <v>51302119660913045752</v>
          </cell>
          <cell r="S761" t="str">
            <v>智力</v>
          </cell>
          <cell r="T761" t="str">
            <v>二级</v>
          </cell>
          <cell r="U761" t="str">
            <v>智力二级;</v>
          </cell>
        </row>
        <row r="762">
          <cell r="B762" t="str">
            <v>513021196612170441</v>
          </cell>
          <cell r="C762" t="str">
            <v>女</v>
          </cell>
          <cell r="D762" t="str">
            <v>汉族</v>
          </cell>
          <cell r="E762" t="str">
            <v>文盲</v>
          </cell>
          <cell r="F762" t="str">
            <v>已婚</v>
          </cell>
          <cell r="G762" t="str">
            <v>非农业</v>
          </cell>
        </row>
        <row r="762">
          <cell r="I762" t="str">
            <v>13541802768</v>
          </cell>
          <cell r="J762" t="str">
            <v>斌郎街道</v>
          </cell>
          <cell r="K762" t="str">
            <v>金银村</v>
          </cell>
          <cell r="L762" t="str">
            <v>四川省达州市达川区石板镇金银村5组</v>
          </cell>
          <cell r="M762" t="str">
            <v>四川省达县石板镇金银村5组</v>
          </cell>
          <cell r="N762" t="str">
            <v>方中明</v>
          </cell>
          <cell r="O762" t="str">
            <v>配偶</v>
          </cell>
        </row>
        <row r="762">
          <cell r="Q762" t="str">
            <v>13541802768</v>
          </cell>
          <cell r="R762" t="str">
            <v>51302119661217044152</v>
          </cell>
          <cell r="S762" t="str">
            <v>智力</v>
          </cell>
          <cell r="T762" t="str">
            <v>二级</v>
          </cell>
          <cell r="U762" t="str">
            <v>智力二级;</v>
          </cell>
        </row>
        <row r="763">
          <cell r="B763" t="str">
            <v>513021194209010449</v>
          </cell>
          <cell r="C763" t="str">
            <v>女</v>
          </cell>
          <cell r="D763" t="str">
            <v>汉族</v>
          </cell>
          <cell r="E763" t="str">
            <v>文盲</v>
          </cell>
          <cell r="F763" t="str">
            <v>未婚</v>
          </cell>
          <cell r="G763" t="str">
            <v>农业</v>
          </cell>
        </row>
        <row r="763">
          <cell r="I763" t="str">
            <v>13281755732</v>
          </cell>
          <cell r="J763" t="str">
            <v>斌郎街道</v>
          </cell>
          <cell r="K763" t="str">
            <v>金银村</v>
          </cell>
          <cell r="L763" t="str">
            <v>四川省达县石板镇关渡村3组</v>
          </cell>
          <cell r="M763" t="str">
            <v>四川省达县石板镇关渡村3组</v>
          </cell>
        </row>
        <row r="763">
          <cell r="R763" t="str">
            <v>51302119420901044913</v>
          </cell>
          <cell r="S763" t="str">
            <v>视力</v>
          </cell>
          <cell r="T763" t="str">
            <v>三级</v>
          </cell>
          <cell r="U763" t="str">
            <v>视力三级;</v>
          </cell>
        </row>
        <row r="764">
          <cell r="B764" t="str">
            <v>513021196308210461</v>
          </cell>
          <cell r="C764" t="str">
            <v>女</v>
          </cell>
          <cell r="D764" t="str">
            <v>汉族</v>
          </cell>
          <cell r="E764" t="str">
            <v>初中</v>
          </cell>
          <cell r="F764" t="str">
            <v>已婚</v>
          </cell>
          <cell r="G764" t="str">
            <v>农业</v>
          </cell>
        </row>
        <row r="764">
          <cell r="I764" t="str">
            <v>13198306239</v>
          </cell>
          <cell r="J764" t="str">
            <v>斌郎街道</v>
          </cell>
          <cell r="K764" t="str">
            <v>金银村</v>
          </cell>
          <cell r="L764" t="str">
            <v>四川省达州市达川区斌郎街道金银村4组</v>
          </cell>
          <cell r="M764" t="str">
            <v>四川省达州市达川区斌郎街道金银村4组</v>
          </cell>
        </row>
        <row r="764">
          <cell r="O764" t="str">
            <v>配偶</v>
          </cell>
        </row>
        <row r="764">
          <cell r="R764" t="str">
            <v>51302119630821046144</v>
          </cell>
          <cell r="S764" t="str">
            <v>肢体</v>
          </cell>
          <cell r="T764" t="str">
            <v>四级</v>
          </cell>
          <cell r="U764" t="str">
            <v>肢体四级;</v>
          </cell>
        </row>
        <row r="765">
          <cell r="B765" t="str">
            <v>513021194302090455</v>
          </cell>
          <cell r="C765" t="str">
            <v>男</v>
          </cell>
          <cell r="D765" t="str">
            <v>汉族</v>
          </cell>
          <cell r="E765" t="str">
            <v>初中</v>
          </cell>
          <cell r="F765" t="str">
            <v>已婚</v>
          </cell>
          <cell r="G765" t="str">
            <v>农业</v>
          </cell>
        </row>
        <row r="765">
          <cell r="I765" t="str">
            <v>0000000</v>
          </cell>
          <cell r="J765" t="str">
            <v>斌郎街道</v>
          </cell>
          <cell r="K765" t="str">
            <v>金银村</v>
          </cell>
          <cell r="L765" t="str">
            <v>四川省达县石板镇金银村2组</v>
          </cell>
          <cell r="M765" t="str">
            <v>四川省达县石板镇金银村2组</v>
          </cell>
        </row>
        <row r="765">
          <cell r="R765" t="str">
            <v>51302119430209045543</v>
          </cell>
          <cell r="S765" t="str">
            <v>肢体</v>
          </cell>
          <cell r="T765" t="str">
            <v>三级</v>
          </cell>
          <cell r="U765" t="str">
            <v>肢体三级;</v>
          </cell>
        </row>
        <row r="766">
          <cell r="B766" t="str">
            <v>513021194311060442</v>
          </cell>
          <cell r="C766" t="str">
            <v>女</v>
          </cell>
          <cell r="D766" t="str">
            <v>汉族</v>
          </cell>
          <cell r="E766" t="str">
            <v>小学</v>
          </cell>
          <cell r="F766" t="str">
            <v>丧偶</v>
          </cell>
          <cell r="G766" t="str">
            <v>农业</v>
          </cell>
        </row>
        <row r="766">
          <cell r="I766" t="str">
            <v>15281849563</v>
          </cell>
          <cell r="J766" t="str">
            <v>斌郎街道</v>
          </cell>
          <cell r="K766" t="str">
            <v>金银村</v>
          </cell>
          <cell r="L766" t="str">
            <v>四川省达县石板镇金银村2组１１０号</v>
          </cell>
          <cell r="M766" t="str">
            <v>四川省达县石板镇金银村2组１１０号</v>
          </cell>
        </row>
        <row r="766">
          <cell r="R766" t="str">
            <v>51302119431106044213</v>
          </cell>
          <cell r="S766" t="str">
            <v>视力</v>
          </cell>
          <cell r="T766" t="str">
            <v>三级</v>
          </cell>
          <cell r="U766" t="str">
            <v>视力三级;</v>
          </cell>
        </row>
        <row r="767">
          <cell r="B767" t="str">
            <v>513021195308010457</v>
          </cell>
          <cell r="C767" t="str">
            <v>男</v>
          </cell>
          <cell r="D767" t="str">
            <v>汉族</v>
          </cell>
          <cell r="E767" t="str">
            <v>小学</v>
          </cell>
          <cell r="F767" t="str">
            <v>丧偶</v>
          </cell>
          <cell r="G767" t="str">
            <v>农业</v>
          </cell>
        </row>
        <row r="767">
          <cell r="I767" t="str">
            <v>13551924708</v>
          </cell>
          <cell r="J767" t="str">
            <v>斌郎街道</v>
          </cell>
          <cell r="K767" t="str">
            <v>金银村</v>
          </cell>
          <cell r="L767" t="str">
            <v>四川省达州市达川区石板镇金银村1组</v>
          </cell>
          <cell r="M767" t="str">
            <v>四川省达县石板镇金银村1组</v>
          </cell>
          <cell r="N767" t="str">
            <v>郭力佳</v>
          </cell>
          <cell r="O767" t="str">
            <v>子</v>
          </cell>
        </row>
        <row r="767">
          <cell r="Q767" t="str">
            <v>13551924708</v>
          </cell>
          <cell r="R767" t="str">
            <v>51302119530801045762</v>
          </cell>
          <cell r="S767" t="str">
            <v>精神</v>
          </cell>
          <cell r="T767" t="str">
            <v>二级</v>
          </cell>
          <cell r="U767" t="str">
            <v>精神二级;</v>
          </cell>
        </row>
        <row r="768">
          <cell r="B768" t="str">
            <v>513021194604150214</v>
          </cell>
          <cell r="C768" t="str">
            <v>男</v>
          </cell>
          <cell r="D768" t="str">
            <v>汉族</v>
          </cell>
          <cell r="E768" t="str">
            <v>小学</v>
          </cell>
          <cell r="F768" t="str">
            <v>已婚</v>
          </cell>
          <cell r="G768" t="str">
            <v>农业</v>
          </cell>
        </row>
        <row r="768">
          <cell r="I768" t="str">
            <v>000000</v>
          </cell>
          <cell r="J768" t="str">
            <v>斌郎街道</v>
          </cell>
          <cell r="K768" t="str">
            <v>金银村</v>
          </cell>
          <cell r="L768" t="str">
            <v>四川省达县石板镇金银村7组</v>
          </cell>
          <cell r="M768" t="str">
            <v>四川省达县石板镇金银村7组</v>
          </cell>
          <cell r="N768" t="str">
            <v>李元珍</v>
          </cell>
          <cell r="O768" t="str">
            <v>配偶</v>
          </cell>
        </row>
        <row r="768">
          <cell r="Q768" t="str">
            <v>0000000</v>
          </cell>
          <cell r="R768" t="str">
            <v>51302119460415021411</v>
          </cell>
          <cell r="S768" t="str">
            <v>视力</v>
          </cell>
          <cell r="T768" t="str">
            <v>一级</v>
          </cell>
          <cell r="U768" t="str">
            <v>视力一级;</v>
          </cell>
        </row>
        <row r="769">
          <cell r="B769" t="str">
            <v>513021194011270456</v>
          </cell>
          <cell r="C769" t="str">
            <v>男</v>
          </cell>
          <cell r="D769" t="str">
            <v>汉族</v>
          </cell>
          <cell r="E769" t="str">
            <v>小学</v>
          </cell>
          <cell r="F769" t="str">
            <v>已婚</v>
          </cell>
          <cell r="G769" t="str">
            <v>农业</v>
          </cell>
        </row>
        <row r="769">
          <cell r="I769" t="str">
            <v>18780836680</v>
          </cell>
          <cell r="J769" t="str">
            <v>斌郎街道</v>
          </cell>
          <cell r="K769" t="str">
            <v>金银村</v>
          </cell>
          <cell r="L769" t="str">
            <v>四川省达县石板镇金银村7组</v>
          </cell>
          <cell r="M769" t="str">
            <v>四川省达县石板镇金银村7组</v>
          </cell>
        </row>
        <row r="769">
          <cell r="R769" t="str">
            <v>51302119401127045614</v>
          </cell>
          <cell r="S769" t="str">
            <v>视力</v>
          </cell>
          <cell r="T769" t="str">
            <v>四级</v>
          </cell>
          <cell r="U769" t="str">
            <v>视力四级;</v>
          </cell>
        </row>
        <row r="770">
          <cell r="B770" t="str">
            <v>513021194302070454</v>
          </cell>
          <cell r="C770" t="str">
            <v>男</v>
          </cell>
          <cell r="D770" t="str">
            <v>汉族</v>
          </cell>
          <cell r="E770" t="str">
            <v>初中</v>
          </cell>
          <cell r="F770" t="str">
            <v>已婚</v>
          </cell>
          <cell r="G770" t="str">
            <v>农业</v>
          </cell>
        </row>
        <row r="770">
          <cell r="I770" t="str">
            <v>18781894711</v>
          </cell>
          <cell r="J770" t="str">
            <v>斌郎街道</v>
          </cell>
          <cell r="K770" t="str">
            <v>金银村</v>
          </cell>
          <cell r="L770" t="str">
            <v>四川省达州市达川区斌郎街道金银村2组</v>
          </cell>
          <cell r="M770" t="str">
            <v>四川省达州市达川区斌郎街道金银村2组</v>
          </cell>
        </row>
        <row r="770">
          <cell r="R770" t="str">
            <v>51302119430207045423</v>
          </cell>
          <cell r="S770" t="str">
            <v>听力</v>
          </cell>
          <cell r="T770" t="str">
            <v>三级</v>
          </cell>
          <cell r="U770" t="str">
            <v>听力三级;</v>
          </cell>
        </row>
        <row r="771">
          <cell r="B771" t="str">
            <v>513021195107140466</v>
          </cell>
          <cell r="C771" t="str">
            <v>女</v>
          </cell>
          <cell r="D771" t="str">
            <v>汉族</v>
          </cell>
          <cell r="E771" t="str">
            <v>小学</v>
          </cell>
          <cell r="F771" t="str">
            <v>已婚</v>
          </cell>
          <cell r="G771" t="str">
            <v>农业</v>
          </cell>
        </row>
        <row r="771">
          <cell r="I771" t="str">
            <v>15181892785</v>
          </cell>
          <cell r="J771" t="str">
            <v>斌郎街道</v>
          </cell>
          <cell r="K771" t="str">
            <v>金银村</v>
          </cell>
          <cell r="L771" t="str">
            <v>四川省达州市达川区石板镇金银村5组</v>
          </cell>
          <cell r="M771" t="str">
            <v>四川省达县石板镇金银村5组</v>
          </cell>
          <cell r="N771" t="str">
            <v>吴永康</v>
          </cell>
          <cell r="O771" t="str">
            <v>配偶</v>
          </cell>
        </row>
        <row r="771">
          <cell r="Q771" t="str">
            <v>15181892785</v>
          </cell>
          <cell r="R771" t="str">
            <v>51302119510714046662</v>
          </cell>
          <cell r="S771" t="str">
            <v>精神</v>
          </cell>
          <cell r="T771" t="str">
            <v>二级</v>
          </cell>
          <cell r="U771" t="str">
            <v>精神二级;</v>
          </cell>
        </row>
        <row r="772">
          <cell r="B772" t="str">
            <v>513021196302190471</v>
          </cell>
          <cell r="C772" t="str">
            <v>男</v>
          </cell>
          <cell r="D772" t="str">
            <v>汉族</v>
          </cell>
          <cell r="E772" t="str">
            <v>高中</v>
          </cell>
          <cell r="F772" t="str">
            <v>已婚</v>
          </cell>
          <cell r="G772" t="str">
            <v>农业</v>
          </cell>
        </row>
        <row r="772">
          <cell r="I772" t="str">
            <v>18781872567</v>
          </cell>
          <cell r="J772" t="str">
            <v>斌郎街道</v>
          </cell>
          <cell r="K772" t="str">
            <v>金银村</v>
          </cell>
          <cell r="L772" t="str">
            <v>四川省达县石板镇金银村4组</v>
          </cell>
          <cell r="M772" t="str">
            <v>四川省达县石板镇金银村4组</v>
          </cell>
        </row>
        <row r="772">
          <cell r="R772" t="str">
            <v>51302119630219047144B1</v>
          </cell>
          <cell r="S772" t="str">
            <v>肢体</v>
          </cell>
          <cell r="T772" t="str">
            <v>四级</v>
          </cell>
          <cell r="U772" t="str">
            <v>肢体四级;</v>
          </cell>
        </row>
        <row r="773">
          <cell r="B773" t="str">
            <v>513021195503210454</v>
          </cell>
          <cell r="C773" t="str">
            <v>男</v>
          </cell>
          <cell r="D773" t="str">
            <v>汉族</v>
          </cell>
          <cell r="E773" t="str">
            <v>初中</v>
          </cell>
          <cell r="F773" t="str">
            <v>已婚</v>
          </cell>
          <cell r="G773" t="str">
            <v>农业</v>
          </cell>
        </row>
        <row r="773">
          <cell r="I773" t="str">
            <v>0000000</v>
          </cell>
          <cell r="J773" t="str">
            <v>斌郎街道</v>
          </cell>
          <cell r="K773" t="str">
            <v>金银村</v>
          </cell>
          <cell r="L773" t="str">
            <v>四川省达州市达川区石板镇金银村5组</v>
          </cell>
          <cell r="M773" t="str">
            <v>四川省达州市达川区石板镇金银村5组</v>
          </cell>
        </row>
        <row r="773">
          <cell r="R773" t="str">
            <v>51302119550321045444</v>
          </cell>
          <cell r="S773" t="str">
            <v>肢体</v>
          </cell>
          <cell r="T773" t="str">
            <v>四级</v>
          </cell>
          <cell r="U773" t="str">
            <v>肢体四级;</v>
          </cell>
        </row>
        <row r="774">
          <cell r="B774" t="str">
            <v>513021194502010448</v>
          </cell>
          <cell r="C774" t="str">
            <v>女</v>
          </cell>
          <cell r="D774" t="str">
            <v>汉族</v>
          </cell>
          <cell r="E774" t="str">
            <v>文盲</v>
          </cell>
          <cell r="F774" t="str">
            <v>已婚</v>
          </cell>
          <cell r="G774" t="str">
            <v>农业</v>
          </cell>
        </row>
        <row r="774">
          <cell r="I774" t="str">
            <v>18381809270</v>
          </cell>
          <cell r="J774" t="str">
            <v>斌郎街道</v>
          </cell>
          <cell r="K774" t="str">
            <v>金银村</v>
          </cell>
          <cell r="L774" t="str">
            <v>四川省达州市达川区石板镇金银村6组</v>
          </cell>
          <cell r="M774" t="str">
            <v>四川省达县石板镇金银村6组</v>
          </cell>
        </row>
        <row r="774">
          <cell r="R774" t="str">
            <v>51302119450201044811</v>
          </cell>
          <cell r="S774" t="str">
            <v>视力</v>
          </cell>
          <cell r="T774" t="str">
            <v>一级</v>
          </cell>
          <cell r="U774" t="str">
            <v>视力一级;</v>
          </cell>
        </row>
        <row r="775">
          <cell r="B775" t="str">
            <v>513021196307200456</v>
          </cell>
          <cell r="C775" t="str">
            <v>男</v>
          </cell>
          <cell r="D775" t="str">
            <v>汉族</v>
          </cell>
          <cell r="E775" t="str">
            <v>初中</v>
          </cell>
          <cell r="F775" t="str">
            <v>已婚</v>
          </cell>
          <cell r="G775" t="str">
            <v>农业</v>
          </cell>
        </row>
        <row r="775">
          <cell r="I775" t="str">
            <v>13458196288</v>
          </cell>
          <cell r="J775" t="str">
            <v>斌郎街道</v>
          </cell>
          <cell r="K775" t="str">
            <v>金银村</v>
          </cell>
          <cell r="L775" t="str">
            <v>四川省达县石板镇金银村4组</v>
          </cell>
          <cell r="M775" t="str">
            <v>四川省达县石板镇金银村4组</v>
          </cell>
          <cell r="N775" t="str">
            <v>王伦明</v>
          </cell>
          <cell r="O775" t="str">
            <v>兄/弟/姐/妹</v>
          </cell>
        </row>
        <row r="775">
          <cell r="Q775" t="str">
            <v>13458196288</v>
          </cell>
          <cell r="R775" t="str">
            <v>51302119630720045661</v>
          </cell>
          <cell r="S775" t="str">
            <v>精神</v>
          </cell>
          <cell r="T775" t="str">
            <v>一级</v>
          </cell>
          <cell r="U775" t="str">
            <v>精神一级;</v>
          </cell>
        </row>
        <row r="776">
          <cell r="B776" t="str">
            <v>513021194512170445</v>
          </cell>
          <cell r="C776" t="str">
            <v>女</v>
          </cell>
          <cell r="D776" t="str">
            <v>汉族</v>
          </cell>
          <cell r="E776" t="str">
            <v>小学</v>
          </cell>
          <cell r="F776" t="str">
            <v>已婚</v>
          </cell>
          <cell r="G776" t="str">
            <v>农业</v>
          </cell>
        </row>
        <row r="776">
          <cell r="I776" t="str">
            <v>13619065979</v>
          </cell>
          <cell r="J776" t="str">
            <v>斌郎街道</v>
          </cell>
          <cell r="K776" t="str">
            <v>金银村</v>
          </cell>
          <cell r="L776" t="str">
            <v>四川省达州市达川区石板镇金银村３组</v>
          </cell>
          <cell r="M776" t="str">
            <v>四川省达县石板镇金银村３组</v>
          </cell>
        </row>
        <row r="776">
          <cell r="R776" t="str">
            <v>51302119451217044542</v>
          </cell>
          <cell r="S776" t="str">
            <v>肢体</v>
          </cell>
          <cell r="T776" t="str">
            <v>二级</v>
          </cell>
          <cell r="U776" t="str">
            <v>肢体二级;</v>
          </cell>
        </row>
        <row r="777">
          <cell r="B777" t="str">
            <v>51302119581222047X</v>
          </cell>
          <cell r="C777" t="str">
            <v>男</v>
          </cell>
          <cell r="D777" t="str">
            <v>汉族</v>
          </cell>
          <cell r="E777" t="str">
            <v>小学</v>
          </cell>
          <cell r="F777" t="str">
            <v>已婚</v>
          </cell>
          <cell r="G777" t="str">
            <v>农业</v>
          </cell>
        </row>
        <row r="777">
          <cell r="I777" t="str">
            <v>13219196007</v>
          </cell>
          <cell r="J777" t="str">
            <v>斌郎街道</v>
          </cell>
          <cell r="K777" t="str">
            <v>金银村</v>
          </cell>
          <cell r="L777" t="str">
            <v>四川省达县石板镇金银村3组</v>
          </cell>
          <cell r="M777" t="str">
            <v>四川省达县石板镇金银村3组</v>
          </cell>
        </row>
        <row r="777">
          <cell r="R777" t="str">
            <v>51302119581222047X13</v>
          </cell>
          <cell r="S777" t="str">
            <v>视力</v>
          </cell>
          <cell r="T777" t="str">
            <v>三级</v>
          </cell>
          <cell r="U777" t="str">
            <v>视力三级;</v>
          </cell>
        </row>
        <row r="778">
          <cell r="B778" t="str">
            <v>513021198812300457</v>
          </cell>
          <cell r="C778" t="str">
            <v>男</v>
          </cell>
          <cell r="D778" t="str">
            <v>汉族</v>
          </cell>
          <cell r="E778" t="str">
            <v>小学</v>
          </cell>
          <cell r="F778" t="str">
            <v>未婚</v>
          </cell>
          <cell r="G778" t="str">
            <v>农业</v>
          </cell>
        </row>
        <row r="778">
          <cell r="I778" t="str">
            <v>13228277976</v>
          </cell>
          <cell r="J778" t="str">
            <v>斌郎街道</v>
          </cell>
          <cell r="K778" t="str">
            <v>金银村</v>
          </cell>
          <cell r="L778" t="str">
            <v>四川省达州市达川区石板镇金银村7组</v>
          </cell>
          <cell r="M778" t="str">
            <v>四川省达县石板镇金银村7组</v>
          </cell>
          <cell r="N778" t="str">
            <v>刘累容</v>
          </cell>
          <cell r="O778" t="str">
            <v>父母</v>
          </cell>
        </row>
        <row r="778">
          <cell r="Q778" t="str">
            <v>13228277976</v>
          </cell>
          <cell r="R778" t="str">
            <v>51302119881230045752</v>
          </cell>
          <cell r="S778" t="str">
            <v>智力</v>
          </cell>
          <cell r="T778" t="str">
            <v>二级</v>
          </cell>
          <cell r="U778" t="str">
            <v>智力二级;</v>
          </cell>
        </row>
        <row r="779">
          <cell r="B779" t="str">
            <v>513021194606270447</v>
          </cell>
          <cell r="C779" t="str">
            <v>女</v>
          </cell>
          <cell r="D779" t="str">
            <v>汉族</v>
          </cell>
          <cell r="E779" t="str">
            <v>初中</v>
          </cell>
          <cell r="F779" t="str">
            <v>已婚</v>
          </cell>
          <cell r="G779" t="str">
            <v>农业</v>
          </cell>
        </row>
        <row r="779">
          <cell r="I779" t="str">
            <v>13684244572</v>
          </cell>
          <cell r="J779" t="str">
            <v>斌郎街道</v>
          </cell>
          <cell r="K779" t="str">
            <v>金银村</v>
          </cell>
          <cell r="L779" t="str">
            <v>四川省达县石板镇金银村３组</v>
          </cell>
          <cell r="M779" t="str">
            <v>四川省达县石板镇金银村３组</v>
          </cell>
        </row>
        <row r="779">
          <cell r="R779" t="str">
            <v>51302119460627044742</v>
          </cell>
          <cell r="S779" t="str">
            <v>肢体</v>
          </cell>
          <cell r="T779" t="str">
            <v>二级</v>
          </cell>
          <cell r="U779" t="str">
            <v>肢体二级;</v>
          </cell>
        </row>
        <row r="780">
          <cell r="B780" t="str">
            <v>513021194208220444</v>
          </cell>
          <cell r="C780" t="str">
            <v>女</v>
          </cell>
          <cell r="D780" t="str">
            <v>汉族</v>
          </cell>
          <cell r="E780" t="str">
            <v>小学</v>
          </cell>
          <cell r="F780" t="str">
            <v>已婚</v>
          </cell>
          <cell r="G780" t="str">
            <v>农业</v>
          </cell>
        </row>
        <row r="780">
          <cell r="I780" t="str">
            <v>13882876736</v>
          </cell>
          <cell r="J780" t="str">
            <v>斌郎街道</v>
          </cell>
          <cell r="K780" t="str">
            <v>金银村</v>
          </cell>
          <cell r="L780" t="str">
            <v>四川省达州市达川区石板镇金银村6组</v>
          </cell>
          <cell r="M780" t="str">
            <v>四川省达县石板镇金银村6组</v>
          </cell>
        </row>
        <row r="780">
          <cell r="R780" t="str">
            <v>51302119420822044444</v>
          </cell>
          <cell r="S780" t="str">
            <v>肢体</v>
          </cell>
          <cell r="T780" t="str">
            <v>四级</v>
          </cell>
          <cell r="U780" t="str">
            <v>肢体四级;</v>
          </cell>
        </row>
        <row r="781">
          <cell r="B781" t="str">
            <v>513021197903290448</v>
          </cell>
          <cell r="C781" t="str">
            <v>女</v>
          </cell>
          <cell r="D781" t="str">
            <v>汉族</v>
          </cell>
          <cell r="E781" t="str">
            <v>初中</v>
          </cell>
          <cell r="F781" t="str">
            <v>已婚</v>
          </cell>
          <cell r="G781" t="str">
            <v>农业</v>
          </cell>
        </row>
        <row r="781">
          <cell r="I781" t="str">
            <v>000000000</v>
          </cell>
          <cell r="J781" t="str">
            <v>斌郎街道</v>
          </cell>
          <cell r="K781" t="str">
            <v>金银村</v>
          </cell>
          <cell r="L781" t="str">
            <v>四川省达县石板镇金银村7组</v>
          </cell>
          <cell r="M781" t="str">
            <v>四川省达县石板镇金银村7组</v>
          </cell>
        </row>
        <row r="781">
          <cell r="R781" t="str">
            <v>51302119790329044823B1</v>
          </cell>
          <cell r="S781" t="str">
            <v>听力</v>
          </cell>
          <cell r="T781" t="str">
            <v>三级</v>
          </cell>
          <cell r="U781" t="str">
            <v>听力三级;</v>
          </cell>
        </row>
        <row r="782">
          <cell r="B782" t="str">
            <v>513021197010140514</v>
          </cell>
          <cell r="C782" t="str">
            <v>男</v>
          </cell>
          <cell r="D782" t="str">
            <v>汉族</v>
          </cell>
          <cell r="E782" t="str">
            <v>文盲</v>
          </cell>
          <cell r="F782" t="str">
            <v>已婚</v>
          </cell>
          <cell r="G782" t="str">
            <v>农业</v>
          </cell>
        </row>
        <row r="782">
          <cell r="I782" t="str">
            <v>17748006630</v>
          </cell>
          <cell r="J782" t="str">
            <v>斌郎街道</v>
          </cell>
          <cell r="K782" t="str">
            <v>金银村</v>
          </cell>
          <cell r="L782" t="str">
            <v>四川省达州市达川区斌郎街道金银村6组</v>
          </cell>
          <cell r="M782" t="str">
            <v>四川省达州市达川区斌郎街道金银村6组</v>
          </cell>
          <cell r="N782" t="str">
            <v>熊明珍</v>
          </cell>
          <cell r="O782" t="str">
            <v>兄/弟/姐/妹</v>
          </cell>
        </row>
        <row r="782">
          <cell r="Q782" t="str">
            <v>17748006630</v>
          </cell>
          <cell r="R782" t="str">
            <v>51302119701014051452B1</v>
          </cell>
          <cell r="S782" t="str">
            <v>智力</v>
          </cell>
          <cell r="T782" t="str">
            <v>二级</v>
          </cell>
          <cell r="U782" t="str">
            <v>智力二级;</v>
          </cell>
        </row>
        <row r="783">
          <cell r="B783" t="str">
            <v>513021194202270440</v>
          </cell>
          <cell r="C783" t="str">
            <v>女</v>
          </cell>
          <cell r="D783" t="str">
            <v>汉族</v>
          </cell>
          <cell r="E783" t="str">
            <v>小学</v>
          </cell>
          <cell r="F783" t="str">
            <v>已婚</v>
          </cell>
          <cell r="G783" t="str">
            <v>农业</v>
          </cell>
        </row>
        <row r="783">
          <cell r="I783" t="str">
            <v>13981499976</v>
          </cell>
          <cell r="J783" t="str">
            <v>斌郎街道</v>
          </cell>
          <cell r="K783" t="str">
            <v>金银村</v>
          </cell>
          <cell r="L783" t="str">
            <v>四川省达县石板镇金银村2组</v>
          </cell>
          <cell r="M783" t="str">
            <v>四川省达县石板镇金银村2组</v>
          </cell>
        </row>
        <row r="783">
          <cell r="R783" t="str">
            <v>51302119420227044042</v>
          </cell>
          <cell r="S783" t="str">
            <v>肢体</v>
          </cell>
          <cell r="T783" t="str">
            <v>二级</v>
          </cell>
          <cell r="U783" t="str">
            <v>肢体二级;</v>
          </cell>
        </row>
        <row r="784">
          <cell r="B784" t="str">
            <v>513021195608090479</v>
          </cell>
          <cell r="C784" t="str">
            <v>男</v>
          </cell>
          <cell r="D784" t="str">
            <v>汉族</v>
          </cell>
          <cell r="E784" t="str">
            <v>初中</v>
          </cell>
          <cell r="F784" t="str">
            <v>已婚</v>
          </cell>
          <cell r="G784" t="str">
            <v>农业</v>
          </cell>
        </row>
        <row r="784">
          <cell r="I784" t="str">
            <v>00000000</v>
          </cell>
          <cell r="J784" t="str">
            <v>斌郎街道</v>
          </cell>
          <cell r="K784" t="str">
            <v>金银村</v>
          </cell>
          <cell r="L784" t="str">
            <v>四川省达县石板镇金银村4组</v>
          </cell>
          <cell r="M784" t="str">
            <v>四川省达县石板镇金银村4组</v>
          </cell>
        </row>
        <row r="784">
          <cell r="R784" t="str">
            <v>51302119560809047944</v>
          </cell>
          <cell r="S784" t="str">
            <v>肢体</v>
          </cell>
          <cell r="T784" t="str">
            <v>四级</v>
          </cell>
          <cell r="U784" t="str">
            <v>肢体四级;</v>
          </cell>
        </row>
        <row r="785">
          <cell r="B785" t="str">
            <v>513021198205240448</v>
          </cell>
          <cell r="C785" t="str">
            <v>女</v>
          </cell>
          <cell r="D785" t="str">
            <v>汉族</v>
          </cell>
          <cell r="E785" t="str">
            <v>初中</v>
          </cell>
          <cell r="F785" t="str">
            <v>未婚</v>
          </cell>
          <cell r="G785" t="str">
            <v>农业</v>
          </cell>
        </row>
        <row r="785">
          <cell r="I785" t="str">
            <v>00000000</v>
          </cell>
          <cell r="J785" t="str">
            <v>斌郎街道</v>
          </cell>
          <cell r="K785" t="str">
            <v>金银村</v>
          </cell>
          <cell r="L785" t="str">
            <v>四川省达县石板镇金银村7组</v>
          </cell>
          <cell r="M785" t="str">
            <v>四川省达县石板镇金银村7组</v>
          </cell>
        </row>
        <row r="785">
          <cell r="R785" t="str">
            <v>51302119820524044823B1</v>
          </cell>
          <cell r="S785" t="str">
            <v>听力</v>
          </cell>
          <cell r="T785" t="str">
            <v>三级</v>
          </cell>
          <cell r="U785" t="str">
            <v>听力三级;</v>
          </cell>
        </row>
        <row r="786">
          <cell r="B786" t="str">
            <v>511721200403045711</v>
          </cell>
          <cell r="C786" t="str">
            <v>男</v>
          </cell>
          <cell r="D786" t="str">
            <v>汉族</v>
          </cell>
          <cell r="E786" t="str">
            <v>小学</v>
          </cell>
          <cell r="F786" t="str">
            <v>未婚</v>
          </cell>
          <cell r="G786" t="str">
            <v>农业</v>
          </cell>
        </row>
        <row r="786">
          <cell r="I786" t="str">
            <v>18982855515</v>
          </cell>
          <cell r="J786" t="str">
            <v>斌郎街道</v>
          </cell>
          <cell r="K786" t="str">
            <v>金银村</v>
          </cell>
          <cell r="L786" t="str">
            <v>四川省达州市达川区斌郎街道金银村5组</v>
          </cell>
          <cell r="M786" t="str">
            <v>四川省达州市达川区斌郎街道金银村5组</v>
          </cell>
          <cell r="N786" t="str">
            <v>李继春</v>
          </cell>
          <cell r="O786" t="str">
            <v>父母</v>
          </cell>
        </row>
        <row r="786">
          <cell r="Q786" t="str">
            <v>18982855515</v>
          </cell>
          <cell r="R786" t="str">
            <v>51172120040304571143</v>
          </cell>
          <cell r="S786" t="str">
            <v>肢体</v>
          </cell>
          <cell r="T786" t="str">
            <v>三级</v>
          </cell>
          <cell r="U786" t="str">
            <v>肢体三级;</v>
          </cell>
        </row>
        <row r="787">
          <cell r="B787" t="str">
            <v>513021195809120443</v>
          </cell>
          <cell r="C787" t="str">
            <v>女</v>
          </cell>
          <cell r="D787" t="str">
            <v>汉族</v>
          </cell>
          <cell r="E787" t="str">
            <v>小学</v>
          </cell>
          <cell r="F787" t="str">
            <v>已婚</v>
          </cell>
          <cell r="G787" t="str">
            <v>农业</v>
          </cell>
        </row>
        <row r="787">
          <cell r="I787" t="str">
            <v>0000000000000</v>
          </cell>
          <cell r="J787" t="str">
            <v>斌郎街道</v>
          </cell>
          <cell r="K787" t="str">
            <v>金银村</v>
          </cell>
          <cell r="L787" t="str">
            <v>四川省达县石板镇金银村5组</v>
          </cell>
          <cell r="M787" t="str">
            <v>四川省达县石板镇金银村5组</v>
          </cell>
        </row>
        <row r="787">
          <cell r="R787" t="str">
            <v>51302119580912044344</v>
          </cell>
          <cell r="S787" t="str">
            <v>肢体</v>
          </cell>
          <cell r="T787" t="str">
            <v>四级</v>
          </cell>
          <cell r="U787" t="str">
            <v>肢体四级;</v>
          </cell>
        </row>
        <row r="788">
          <cell r="B788" t="str">
            <v>513021198102090459</v>
          </cell>
          <cell r="C788" t="str">
            <v>男</v>
          </cell>
          <cell r="D788" t="str">
            <v>汉族</v>
          </cell>
          <cell r="E788" t="str">
            <v>小学</v>
          </cell>
          <cell r="F788" t="str">
            <v>未婚</v>
          </cell>
          <cell r="G788" t="str">
            <v>农业</v>
          </cell>
        </row>
        <row r="788">
          <cell r="I788" t="str">
            <v>0000000000</v>
          </cell>
          <cell r="J788" t="str">
            <v>斌郎街道</v>
          </cell>
          <cell r="K788" t="str">
            <v>金银村</v>
          </cell>
          <cell r="L788" t="str">
            <v>四川省达县石板镇金银村6组</v>
          </cell>
          <cell r="M788" t="str">
            <v>四川省达县石板镇金银村6组</v>
          </cell>
          <cell r="N788" t="str">
            <v>陈仲安</v>
          </cell>
          <cell r="O788" t="str">
            <v>父母</v>
          </cell>
        </row>
        <row r="788">
          <cell r="Q788" t="str">
            <v>0000000000</v>
          </cell>
          <cell r="R788" t="str">
            <v>51302119810209045962</v>
          </cell>
          <cell r="S788" t="str">
            <v>精神</v>
          </cell>
          <cell r="T788" t="str">
            <v>二级</v>
          </cell>
          <cell r="U788" t="str">
            <v>精神二级;</v>
          </cell>
        </row>
        <row r="789">
          <cell r="B789" t="str">
            <v>513021199503120457</v>
          </cell>
          <cell r="C789" t="str">
            <v>男</v>
          </cell>
          <cell r="D789" t="str">
            <v>汉族</v>
          </cell>
          <cell r="E789" t="str">
            <v>初中</v>
          </cell>
          <cell r="F789" t="str">
            <v>未婚</v>
          </cell>
          <cell r="G789" t="str">
            <v>农业</v>
          </cell>
        </row>
        <row r="789">
          <cell r="I789" t="str">
            <v>18780830433</v>
          </cell>
          <cell r="J789" t="str">
            <v>斌郎街道</v>
          </cell>
          <cell r="K789" t="str">
            <v>金银村</v>
          </cell>
          <cell r="L789" t="str">
            <v>四川省达县石板镇金银村2组</v>
          </cell>
          <cell r="M789" t="str">
            <v>四川省达县石板镇金银村2组</v>
          </cell>
        </row>
        <row r="789">
          <cell r="R789" t="str">
            <v>51302119950312045744</v>
          </cell>
          <cell r="S789" t="str">
            <v>肢体</v>
          </cell>
          <cell r="T789" t="str">
            <v>四级</v>
          </cell>
          <cell r="U789" t="str">
            <v>肢体四级;</v>
          </cell>
        </row>
        <row r="790">
          <cell r="B790" t="str">
            <v>513021198702050450</v>
          </cell>
          <cell r="C790" t="str">
            <v>男</v>
          </cell>
          <cell r="D790" t="str">
            <v>汉族</v>
          </cell>
          <cell r="E790" t="str">
            <v>小学</v>
          </cell>
          <cell r="F790" t="str">
            <v>未婚</v>
          </cell>
          <cell r="G790" t="str">
            <v>农业</v>
          </cell>
        </row>
        <row r="790">
          <cell r="I790" t="str">
            <v>00000000000</v>
          </cell>
          <cell r="J790" t="str">
            <v>斌郎街道</v>
          </cell>
          <cell r="K790" t="str">
            <v>金银村</v>
          </cell>
          <cell r="L790" t="str">
            <v>四川省达县石板镇金银村３组</v>
          </cell>
          <cell r="M790" t="str">
            <v>四川省达县石板镇金银村３组</v>
          </cell>
        </row>
        <row r="790">
          <cell r="R790" t="str">
            <v>51302119870205045032</v>
          </cell>
          <cell r="S790" t="str">
            <v>言语</v>
          </cell>
          <cell r="T790" t="str">
            <v>二级</v>
          </cell>
          <cell r="U790" t="str">
            <v>言语二级;</v>
          </cell>
        </row>
        <row r="791">
          <cell r="B791" t="str">
            <v>513021196912210468</v>
          </cell>
          <cell r="C791" t="str">
            <v>女</v>
          </cell>
          <cell r="D791" t="str">
            <v>汉族</v>
          </cell>
          <cell r="E791" t="str">
            <v>文盲</v>
          </cell>
          <cell r="F791" t="str">
            <v>已婚</v>
          </cell>
          <cell r="G791" t="str">
            <v>农业</v>
          </cell>
        </row>
        <row r="791">
          <cell r="I791" t="str">
            <v>18981450038</v>
          </cell>
          <cell r="J791" t="str">
            <v>斌郎街道</v>
          </cell>
          <cell r="K791" t="str">
            <v>金银村</v>
          </cell>
          <cell r="L791" t="str">
            <v>四川省达县石板镇金银村5组</v>
          </cell>
          <cell r="M791" t="str">
            <v>四川省达县石板镇金银村5组</v>
          </cell>
          <cell r="N791" t="str">
            <v>吴后群</v>
          </cell>
          <cell r="O791" t="str">
            <v>兄/弟/姐/妹</v>
          </cell>
        </row>
        <row r="791">
          <cell r="Q791" t="str">
            <v>18981450038</v>
          </cell>
          <cell r="R791" t="str">
            <v>51302119691221046863</v>
          </cell>
          <cell r="S791" t="str">
            <v>精神</v>
          </cell>
          <cell r="T791" t="str">
            <v>三级</v>
          </cell>
          <cell r="U791" t="str">
            <v>精神三级;</v>
          </cell>
        </row>
        <row r="792">
          <cell r="B792" t="str">
            <v>513021194909090443</v>
          </cell>
          <cell r="C792" t="str">
            <v>女</v>
          </cell>
          <cell r="D792" t="str">
            <v>汉族</v>
          </cell>
          <cell r="E792" t="str">
            <v>小学</v>
          </cell>
          <cell r="F792" t="str">
            <v>已婚</v>
          </cell>
          <cell r="G792" t="str">
            <v>农业</v>
          </cell>
        </row>
        <row r="792">
          <cell r="I792" t="str">
            <v>15908381649</v>
          </cell>
          <cell r="J792" t="str">
            <v>斌郎街道</v>
          </cell>
          <cell r="K792" t="str">
            <v>金银村</v>
          </cell>
          <cell r="L792" t="str">
            <v>四川省达州市达川区斌郎街道金银村6组</v>
          </cell>
          <cell r="M792" t="str">
            <v>四川省达州市达川区斌郎街道金银村6组</v>
          </cell>
        </row>
        <row r="792">
          <cell r="R792" t="str">
            <v>51302119490909044312</v>
          </cell>
          <cell r="S792" t="str">
            <v>视力</v>
          </cell>
          <cell r="T792" t="str">
            <v>二级</v>
          </cell>
          <cell r="U792" t="str">
            <v>视力二级;</v>
          </cell>
        </row>
        <row r="793">
          <cell r="B793" t="str">
            <v>513021195406070453</v>
          </cell>
          <cell r="C793" t="str">
            <v>男</v>
          </cell>
          <cell r="D793" t="str">
            <v>汉族</v>
          </cell>
          <cell r="E793" t="str">
            <v>文盲</v>
          </cell>
          <cell r="F793" t="str">
            <v>未婚</v>
          </cell>
          <cell r="G793" t="str">
            <v>农业</v>
          </cell>
        </row>
        <row r="793">
          <cell r="I793" t="str">
            <v>0000000000</v>
          </cell>
          <cell r="J793" t="str">
            <v>斌郎街道</v>
          </cell>
          <cell r="K793" t="str">
            <v>金银村</v>
          </cell>
          <cell r="L793" t="str">
            <v>四川省达县石板镇金银村3组</v>
          </cell>
          <cell r="M793" t="str">
            <v>四川省达县石板镇金银村3组</v>
          </cell>
        </row>
        <row r="793">
          <cell r="R793" t="str">
            <v>51302119540607045314</v>
          </cell>
          <cell r="S793" t="str">
            <v>视力</v>
          </cell>
          <cell r="T793" t="str">
            <v>四级</v>
          </cell>
          <cell r="U793" t="str">
            <v>视力四级;</v>
          </cell>
        </row>
        <row r="794">
          <cell r="B794" t="str">
            <v>513021196712240478</v>
          </cell>
          <cell r="C794" t="str">
            <v>男</v>
          </cell>
          <cell r="D794" t="str">
            <v>汉族</v>
          </cell>
          <cell r="E794" t="str">
            <v>初中</v>
          </cell>
          <cell r="F794" t="str">
            <v>已婚</v>
          </cell>
          <cell r="G794" t="str">
            <v>农业</v>
          </cell>
        </row>
        <row r="794">
          <cell r="I794" t="str">
            <v>13982806075</v>
          </cell>
          <cell r="J794" t="str">
            <v>斌郎街道</v>
          </cell>
          <cell r="K794" t="str">
            <v>金银村</v>
          </cell>
          <cell r="L794" t="str">
            <v>四川省达县石板镇金银村2组</v>
          </cell>
          <cell r="M794" t="str">
            <v>四川省达县石板镇金银村2组</v>
          </cell>
        </row>
        <row r="794">
          <cell r="R794" t="str">
            <v>51302119671224047844</v>
          </cell>
          <cell r="S794" t="str">
            <v>肢体</v>
          </cell>
          <cell r="T794" t="str">
            <v>四级</v>
          </cell>
          <cell r="U794" t="str">
            <v>肢体四级;</v>
          </cell>
        </row>
        <row r="795">
          <cell r="B795" t="str">
            <v>513021195806090445</v>
          </cell>
          <cell r="C795" t="str">
            <v>女</v>
          </cell>
          <cell r="D795" t="str">
            <v>汉族</v>
          </cell>
          <cell r="E795" t="str">
            <v>初中</v>
          </cell>
          <cell r="F795" t="str">
            <v>已婚</v>
          </cell>
          <cell r="G795" t="str">
            <v>农业</v>
          </cell>
        </row>
        <row r="795">
          <cell r="I795" t="str">
            <v>0000000</v>
          </cell>
          <cell r="J795" t="str">
            <v>斌郎街道</v>
          </cell>
          <cell r="K795" t="str">
            <v>金银村</v>
          </cell>
          <cell r="L795" t="str">
            <v>四川省达县石板镇金银村7组</v>
          </cell>
          <cell r="M795" t="str">
            <v>四川省达县石板镇金银村7组</v>
          </cell>
        </row>
        <row r="795">
          <cell r="R795" t="str">
            <v>51302119580609044511</v>
          </cell>
          <cell r="S795" t="str">
            <v>视力</v>
          </cell>
          <cell r="T795" t="str">
            <v>一级</v>
          </cell>
          <cell r="U795" t="str">
            <v>视力一级;</v>
          </cell>
        </row>
        <row r="796">
          <cell r="B796" t="str">
            <v>513021195806260459</v>
          </cell>
          <cell r="C796" t="str">
            <v>男</v>
          </cell>
          <cell r="D796" t="str">
            <v>汉族</v>
          </cell>
          <cell r="E796" t="str">
            <v>初中</v>
          </cell>
          <cell r="F796" t="str">
            <v>已婚</v>
          </cell>
          <cell r="G796" t="str">
            <v>农业</v>
          </cell>
        </row>
        <row r="796">
          <cell r="I796" t="str">
            <v>18981471000</v>
          </cell>
          <cell r="J796" t="str">
            <v>斌郎街道</v>
          </cell>
          <cell r="K796" t="str">
            <v>金银村</v>
          </cell>
          <cell r="L796" t="str">
            <v>四川省达县石板镇金银村3组</v>
          </cell>
          <cell r="M796" t="str">
            <v>四川省达县石板镇金银村3组</v>
          </cell>
        </row>
        <row r="796">
          <cell r="R796" t="str">
            <v>51302119580626045914</v>
          </cell>
          <cell r="S796" t="str">
            <v>视力</v>
          </cell>
          <cell r="T796" t="str">
            <v>四级</v>
          </cell>
          <cell r="U796" t="str">
            <v>视力四级;</v>
          </cell>
        </row>
        <row r="797">
          <cell r="B797" t="str">
            <v>513021196912272191</v>
          </cell>
          <cell r="C797" t="str">
            <v>男</v>
          </cell>
          <cell r="D797" t="str">
            <v>汉族</v>
          </cell>
          <cell r="E797" t="str">
            <v>小学</v>
          </cell>
          <cell r="F797" t="str">
            <v>已婚</v>
          </cell>
          <cell r="G797" t="str">
            <v>农业</v>
          </cell>
        </row>
        <row r="797">
          <cell r="I797" t="str">
            <v>18282229982</v>
          </cell>
          <cell r="J797" t="str">
            <v>斌郎街道</v>
          </cell>
          <cell r="K797" t="str">
            <v>金银村</v>
          </cell>
          <cell r="L797" t="str">
            <v>四川省达县石板镇金银村4组</v>
          </cell>
          <cell r="M797" t="str">
            <v>四川省达县石板镇金银村4组</v>
          </cell>
        </row>
        <row r="797">
          <cell r="R797" t="str">
            <v>51302119691227219144</v>
          </cell>
          <cell r="S797" t="str">
            <v>肢体</v>
          </cell>
          <cell r="T797" t="str">
            <v>四级</v>
          </cell>
          <cell r="U797" t="str">
            <v>肢体四级;</v>
          </cell>
        </row>
        <row r="798">
          <cell r="B798" t="str">
            <v>513021196404260450</v>
          </cell>
          <cell r="C798" t="str">
            <v>男</v>
          </cell>
          <cell r="D798" t="str">
            <v>汉族</v>
          </cell>
          <cell r="E798" t="str">
            <v>初中</v>
          </cell>
          <cell r="F798" t="str">
            <v>已婚</v>
          </cell>
          <cell r="G798" t="str">
            <v>农业</v>
          </cell>
        </row>
        <row r="798">
          <cell r="I798" t="str">
            <v>13678298909</v>
          </cell>
          <cell r="J798" t="str">
            <v>斌郎街道</v>
          </cell>
          <cell r="K798" t="str">
            <v>金银村</v>
          </cell>
          <cell r="L798" t="str">
            <v>四川省达县石板镇金银村6组</v>
          </cell>
          <cell r="M798" t="str">
            <v>四川省达县石板镇金银村6组</v>
          </cell>
        </row>
        <row r="798">
          <cell r="R798" t="str">
            <v>51302119640426045044</v>
          </cell>
          <cell r="S798" t="str">
            <v>肢体</v>
          </cell>
          <cell r="T798" t="str">
            <v>四级</v>
          </cell>
          <cell r="U798" t="str">
            <v>肢体四级;</v>
          </cell>
        </row>
        <row r="799">
          <cell r="B799" t="str">
            <v>513021196412090455</v>
          </cell>
          <cell r="C799" t="str">
            <v>男</v>
          </cell>
          <cell r="D799" t="str">
            <v>汉族</v>
          </cell>
          <cell r="E799" t="str">
            <v>初中</v>
          </cell>
          <cell r="F799" t="str">
            <v>已婚</v>
          </cell>
          <cell r="G799" t="str">
            <v>农业</v>
          </cell>
        </row>
        <row r="799">
          <cell r="I799" t="str">
            <v>13982860231</v>
          </cell>
          <cell r="J799" t="str">
            <v>斌郎街道</v>
          </cell>
          <cell r="K799" t="str">
            <v>金银村</v>
          </cell>
          <cell r="L799" t="str">
            <v>四川省达县石板镇金银村4组</v>
          </cell>
          <cell r="M799" t="str">
            <v>四川省达县石板镇金银村4组</v>
          </cell>
          <cell r="N799" t="str">
            <v>李文清</v>
          </cell>
          <cell r="O799" t="str">
            <v>配偶</v>
          </cell>
        </row>
        <row r="799">
          <cell r="R799" t="str">
            <v>51302119641209045544B1</v>
          </cell>
          <cell r="S799" t="str">
            <v>肢体</v>
          </cell>
          <cell r="T799" t="str">
            <v>四级</v>
          </cell>
          <cell r="U799" t="str">
            <v>肢体四级;</v>
          </cell>
        </row>
        <row r="800">
          <cell r="B800" t="str">
            <v>51302119520809047X</v>
          </cell>
          <cell r="C800" t="str">
            <v>男</v>
          </cell>
          <cell r="D800" t="str">
            <v>汉族</v>
          </cell>
          <cell r="E800" t="str">
            <v>小学</v>
          </cell>
          <cell r="F800" t="str">
            <v>已婚</v>
          </cell>
          <cell r="G800" t="str">
            <v>农业</v>
          </cell>
        </row>
        <row r="800">
          <cell r="I800" t="str">
            <v>15182806086</v>
          </cell>
          <cell r="J800" t="str">
            <v>斌郎街道</v>
          </cell>
          <cell r="K800" t="str">
            <v>金银村</v>
          </cell>
          <cell r="L800" t="str">
            <v>四川省达州市达川区石板镇金银村4组</v>
          </cell>
          <cell r="M800" t="str">
            <v>四川省达县石板镇金银村4组</v>
          </cell>
        </row>
        <row r="800">
          <cell r="R800" t="str">
            <v>51302119520809047X23</v>
          </cell>
          <cell r="S800" t="str">
            <v>听力</v>
          </cell>
          <cell r="T800" t="str">
            <v>三级</v>
          </cell>
          <cell r="U800" t="str">
            <v>听力三级;</v>
          </cell>
        </row>
        <row r="801">
          <cell r="B801" t="str">
            <v>513021193203150462</v>
          </cell>
          <cell r="C801" t="str">
            <v>女</v>
          </cell>
          <cell r="D801" t="str">
            <v>汉族</v>
          </cell>
          <cell r="E801" t="str">
            <v>小学</v>
          </cell>
          <cell r="F801" t="str">
            <v>丧偶</v>
          </cell>
          <cell r="G801" t="str">
            <v>农业</v>
          </cell>
        </row>
        <row r="801">
          <cell r="I801" t="str">
            <v>18782814399</v>
          </cell>
          <cell r="J801" t="str">
            <v>斌郎街道</v>
          </cell>
          <cell r="K801" t="str">
            <v>金银村</v>
          </cell>
          <cell r="L801" t="str">
            <v>四川省达县石板镇金银村2组</v>
          </cell>
          <cell r="M801" t="str">
            <v>四川省达县石板镇金银村2组</v>
          </cell>
        </row>
        <row r="801">
          <cell r="R801" t="str">
            <v>51302119320315046242</v>
          </cell>
          <cell r="S801" t="str">
            <v>肢体</v>
          </cell>
          <cell r="T801" t="str">
            <v>二级</v>
          </cell>
          <cell r="U801" t="str">
            <v>肢体二级;</v>
          </cell>
        </row>
        <row r="802">
          <cell r="B802" t="str">
            <v>513021195607230441</v>
          </cell>
          <cell r="C802" t="str">
            <v>女</v>
          </cell>
          <cell r="D802" t="str">
            <v>汉族</v>
          </cell>
          <cell r="E802" t="str">
            <v>小学</v>
          </cell>
          <cell r="F802" t="str">
            <v>已婚</v>
          </cell>
          <cell r="G802" t="str">
            <v>农业</v>
          </cell>
        </row>
        <row r="802">
          <cell r="I802" t="str">
            <v>000000000</v>
          </cell>
          <cell r="J802" t="str">
            <v>斌郎街道</v>
          </cell>
          <cell r="K802" t="str">
            <v>金银村</v>
          </cell>
          <cell r="L802" t="str">
            <v>四川省达县石板镇金银村1组</v>
          </cell>
          <cell r="M802" t="str">
            <v>四川省达县石板镇金银村1组</v>
          </cell>
        </row>
        <row r="802">
          <cell r="R802" t="str">
            <v>51302119560723044143</v>
          </cell>
          <cell r="S802" t="str">
            <v>肢体</v>
          </cell>
          <cell r="T802" t="str">
            <v>三级</v>
          </cell>
          <cell r="U802" t="str">
            <v>肢体三级;</v>
          </cell>
        </row>
        <row r="803">
          <cell r="B803" t="str">
            <v>513021197301080451</v>
          </cell>
          <cell r="C803" t="str">
            <v>男</v>
          </cell>
          <cell r="D803" t="str">
            <v>汉族</v>
          </cell>
          <cell r="E803" t="str">
            <v>初中</v>
          </cell>
          <cell r="F803" t="str">
            <v>未婚</v>
          </cell>
          <cell r="G803" t="str">
            <v>农业</v>
          </cell>
        </row>
        <row r="803">
          <cell r="I803" t="str">
            <v>15881828501</v>
          </cell>
          <cell r="J803" t="str">
            <v>斌郎街道</v>
          </cell>
          <cell r="K803" t="str">
            <v>金银村</v>
          </cell>
          <cell r="L803" t="str">
            <v>四川省达县石板镇金银村5组</v>
          </cell>
          <cell r="M803" t="str">
            <v>四川省达州市达川区石板镇金银村5组</v>
          </cell>
        </row>
        <row r="803">
          <cell r="R803" t="str">
            <v>51302119730108045123</v>
          </cell>
          <cell r="S803" t="str">
            <v>听力</v>
          </cell>
          <cell r="T803" t="str">
            <v>三级</v>
          </cell>
          <cell r="U803" t="str">
            <v>听力三级;</v>
          </cell>
        </row>
        <row r="804">
          <cell r="B804" t="str">
            <v>513021195610090478</v>
          </cell>
          <cell r="C804" t="str">
            <v>男</v>
          </cell>
          <cell r="D804" t="str">
            <v>汉族</v>
          </cell>
          <cell r="E804" t="str">
            <v>初中</v>
          </cell>
          <cell r="F804" t="str">
            <v>已婚</v>
          </cell>
          <cell r="G804" t="str">
            <v>农业</v>
          </cell>
        </row>
        <row r="804">
          <cell r="I804" t="str">
            <v>13108449714</v>
          </cell>
          <cell r="J804" t="str">
            <v>斌郎街道</v>
          </cell>
          <cell r="K804" t="str">
            <v>金银村</v>
          </cell>
          <cell r="L804" t="str">
            <v>四川省达县石板镇金银村7组</v>
          </cell>
          <cell r="M804" t="str">
            <v>四川省达县石板镇金银村7组</v>
          </cell>
        </row>
        <row r="804">
          <cell r="Q804" t="str">
            <v>13108449714</v>
          </cell>
          <cell r="R804" t="str">
            <v>51302119561009047843</v>
          </cell>
          <cell r="S804" t="str">
            <v>肢体</v>
          </cell>
          <cell r="T804" t="str">
            <v>三级</v>
          </cell>
          <cell r="U804" t="str">
            <v>肢体三级;</v>
          </cell>
        </row>
        <row r="805">
          <cell r="B805" t="str">
            <v>513021194805210455</v>
          </cell>
          <cell r="C805" t="str">
            <v>男</v>
          </cell>
          <cell r="D805" t="str">
            <v>汉族</v>
          </cell>
          <cell r="E805" t="str">
            <v>初中</v>
          </cell>
          <cell r="F805" t="str">
            <v>已婚</v>
          </cell>
          <cell r="G805" t="str">
            <v>农业</v>
          </cell>
        </row>
        <row r="805">
          <cell r="I805" t="str">
            <v>15882989506</v>
          </cell>
          <cell r="J805" t="str">
            <v>斌郎街道</v>
          </cell>
          <cell r="K805" t="str">
            <v>金银村</v>
          </cell>
          <cell r="L805" t="str">
            <v>四川省达县石板镇金银村1组</v>
          </cell>
          <cell r="M805" t="str">
            <v>四川省达县石板镇金银村1组</v>
          </cell>
        </row>
        <row r="805">
          <cell r="R805" t="str">
            <v>51302119480521045544</v>
          </cell>
          <cell r="S805" t="str">
            <v>肢体</v>
          </cell>
          <cell r="T805" t="str">
            <v>四级</v>
          </cell>
          <cell r="U805" t="str">
            <v>肢体四级;</v>
          </cell>
        </row>
        <row r="806">
          <cell r="B806" t="str">
            <v>513021199612150452</v>
          </cell>
          <cell r="C806" t="str">
            <v>男</v>
          </cell>
          <cell r="D806" t="str">
            <v>汉族</v>
          </cell>
          <cell r="E806" t="str">
            <v>初中</v>
          </cell>
          <cell r="F806" t="str">
            <v>未婚</v>
          </cell>
          <cell r="G806" t="str">
            <v>农业</v>
          </cell>
        </row>
        <row r="806">
          <cell r="I806" t="str">
            <v>18281860049</v>
          </cell>
          <cell r="J806" t="str">
            <v>斌郎街道</v>
          </cell>
          <cell r="K806" t="str">
            <v>金银村</v>
          </cell>
          <cell r="L806" t="str">
            <v>四川省达州市达县斌郎乡金银村3组</v>
          </cell>
          <cell r="M806" t="str">
            <v>四川省达州市达县斌郎乡金银村3组</v>
          </cell>
          <cell r="N806" t="str">
            <v>秦华伟</v>
          </cell>
          <cell r="O806" t="str">
            <v>父母</v>
          </cell>
        </row>
        <row r="806">
          <cell r="Q806" t="str">
            <v>13668384883</v>
          </cell>
          <cell r="R806" t="str">
            <v>51302119961215045262</v>
          </cell>
          <cell r="S806" t="str">
            <v>精神</v>
          </cell>
          <cell r="T806" t="str">
            <v>二级</v>
          </cell>
          <cell r="U806" t="str">
            <v>精神二级;</v>
          </cell>
        </row>
        <row r="807">
          <cell r="B807" t="str">
            <v>513021197411040450</v>
          </cell>
          <cell r="C807" t="str">
            <v>男</v>
          </cell>
          <cell r="D807" t="str">
            <v>汉族</v>
          </cell>
          <cell r="E807" t="str">
            <v>初中</v>
          </cell>
          <cell r="F807" t="str">
            <v>未婚</v>
          </cell>
          <cell r="G807" t="str">
            <v>农业</v>
          </cell>
        </row>
        <row r="807">
          <cell r="I807" t="str">
            <v>15984784349</v>
          </cell>
          <cell r="J807" t="str">
            <v>斌郎街道</v>
          </cell>
          <cell r="K807" t="str">
            <v>金银村</v>
          </cell>
          <cell r="L807" t="str">
            <v>四川省达州市达川区斌郎街道金银村3组</v>
          </cell>
          <cell r="M807" t="str">
            <v>四川省达州市达川区斌郎街道金银村3组</v>
          </cell>
          <cell r="N807" t="str">
            <v>李元兴</v>
          </cell>
          <cell r="O807" t="str">
            <v>父母</v>
          </cell>
        </row>
        <row r="807">
          <cell r="Q807" t="str">
            <v>13092856387</v>
          </cell>
          <cell r="R807" t="str">
            <v>51302119741104045062</v>
          </cell>
          <cell r="S807" t="str">
            <v>精神</v>
          </cell>
          <cell r="T807" t="str">
            <v>二级</v>
          </cell>
          <cell r="U807" t="str">
            <v>精神二级;</v>
          </cell>
        </row>
        <row r="808">
          <cell r="B808" t="str">
            <v>513021194509090444</v>
          </cell>
          <cell r="C808" t="str">
            <v>女</v>
          </cell>
          <cell r="D808" t="str">
            <v>汉族</v>
          </cell>
          <cell r="E808" t="str">
            <v>小学</v>
          </cell>
          <cell r="F808" t="str">
            <v>已婚</v>
          </cell>
          <cell r="G808" t="str">
            <v>农业</v>
          </cell>
        </row>
        <row r="808">
          <cell r="I808" t="str">
            <v>18582842587</v>
          </cell>
          <cell r="J808" t="str">
            <v>斌郎街道</v>
          </cell>
          <cell r="K808" t="str">
            <v>金银村</v>
          </cell>
          <cell r="L808" t="str">
            <v>四川省达州市达县斌郎乡金银村4组</v>
          </cell>
          <cell r="M808" t="str">
            <v>四川省达州市达县斌郎乡金银村4组</v>
          </cell>
          <cell r="N808" t="str">
            <v>何刚兰</v>
          </cell>
          <cell r="O808" t="str">
            <v>女</v>
          </cell>
        </row>
        <row r="808">
          <cell r="Q808" t="str">
            <v>18582842587</v>
          </cell>
          <cell r="R808" t="str">
            <v>51302119450909044453</v>
          </cell>
          <cell r="S808" t="str">
            <v>智力</v>
          </cell>
          <cell r="T808" t="str">
            <v>三级</v>
          </cell>
          <cell r="U808" t="str">
            <v>智力三级;</v>
          </cell>
        </row>
        <row r="809">
          <cell r="B809" t="str">
            <v>513021195708070440</v>
          </cell>
          <cell r="C809" t="str">
            <v>女</v>
          </cell>
          <cell r="D809" t="str">
            <v>汉族</v>
          </cell>
          <cell r="E809" t="str">
            <v>小学</v>
          </cell>
          <cell r="F809" t="str">
            <v>已婚</v>
          </cell>
          <cell r="G809" t="str">
            <v>农业</v>
          </cell>
        </row>
        <row r="809">
          <cell r="I809" t="str">
            <v>14781862103</v>
          </cell>
          <cell r="J809" t="str">
            <v>斌郎街道</v>
          </cell>
          <cell r="K809" t="str">
            <v>金银村</v>
          </cell>
          <cell r="L809" t="str">
            <v>四川省达州市达川区斌郎街道金银村5组</v>
          </cell>
          <cell r="M809" t="str">
            <v>四川省达州市达川区斌郎街道金银村5组</v>
          </cell>
        </row>
        <row r="809">
          <cell r="R809" t="str">
            <v>51302119570807044044</v>
          </cell>
          <cell r="S809" t="str">
            <v>肢体</v>
          </cell>
          <cell r="T809" t="str">
            <v>四级</v>
          </cell>
          <cell r="U809" t="str">
            <v>肢体四级;</v>
          </cell>
        </row>
        <row r="810">
          <cell r="B810" t="str">
            <v>513021194812040458</v>
          </cell>
          <cell r="C810" t="str">
            <v>男</v>
          </cell>
          <cell r="D810" t="str">
            <v>汉族</v>
          </cell>
          <cell r="E810" t="str">
            <v>小学</v>
          </cell>
          <cell r="F810" t="str">
            <v>已婚</v>
          </cell>
          <cell r="G810" t="str">
            <v>农业</v>
          </cell>
        </row>
        <row r="810">
          <cell r="I810" t="str">
            <v>15680163126</v>
          </cell>
          <cell r="J810" t="str">
            <v>斌郎街道</v>
          </cell>
          <cell r="K810" t="str">
            <v>金银村</v>
          </cell>
          <cell r="L810" t="str">
            <v>四川省达州市达川区石板镇关渡村3组</v>
          </cell>
          <cell r="M810" t="str">
            <v>四川省达州市达川区石板镇关渡村3组</v>
          </cell>
          <cell r="N810" t="str">
            <v>唐华玉</v>
          </cell>
          <cell r="O810" t="str">
            <v>配偶</v>
          </cell>
        </row>
        <row r="810">
          <cell r="Q810" t="str">
            <v>15680163126</v>
          </cell>
          <cell r="R810" t="str">
            <v>51302119481204045842</v>
          </cell>
          <cell r="S810" t="str">
            <v>肢体</v>
          </cell>
          <cell r="T810" t="str">
            <v>二级</v>
          </cell>
          <cell r="U810" t="str">
            <v>肢体二级;</v>
          </cell>
        </row>
        <row r="811">
          <cell r="B811" t="str">
            <v>513021198506160441</v>
          </cell>
          <cell r="C811" t="str">
            <v>女</v>
          </cell>
          <cell r="D811" t="str">
            <v>汉族</v>
          </cell>
          <cell r="E811" t="str">
            <v>初中</v>
          </cell>
          <cell r="F811" t="str">
            <v>已婚</v>
          </cell>
          <cell r="G811" t="str">
            <v>农业</v>
          </cell>
        </row>
        <row r="811">
          <cell r="I811" t="str">
            <v>18825813844</v>
          </cell>
          <cell r="J811" t="str">
            <v>斌郎街道</v>
          </cell>
          <cell r="K811" t="str">
            <v>金银村</v>
          </cell>
          <cell r="L811" t="str">
            <v>四川省达州市达川区斌郎街道金银村5组</v>
          </cell>
          <cell r="M811" t="str">
            <v>四川省达州市达川区斌郎街道金银村5组</v>
          </cell>
        </row>
        <row r="811">
          <cell r="R811" t="str">
            <v>51302119850616044142</v>
          </cell>
          <cell r="S811" t="str">
            <v>肢体</v>
          </cell>
          <cell r="T811" t="str">
            <v>二级</v>
          </cell>
          <cell r="U811" t="str">
            <v>肢体二级;</v>
          </cell>
        </row>
        <row r="812">
          <cell r="B812" t="str">
            <v>513021196611020521</v>
          </cell>
          <cell r="C812" t="str">
            <v>女</v>
          </cell>
          <cell r="D812" t="str">
            <v>汉族</v>
          </cell>
          <cell r="E812" t="str">
            <v>小学</v>
          </cell>
          <cell r="F812" t="str">
            <v>已婚</v>
          </cell>
          <cell r="G812" t="str">
            <v>农业</v>
          </cell>
        </row>
        <row r="812">
          <cell r="I812" t="str">
            <v>15881849805</v>
          </cell>
          <cell r="J812" t="str">
            <v>斌郎街道</v>
          </cell>
          <cell r="K812" t="str">
            <v>金银村</v>
          </cell>
          <cell r="L812" t="str">
            <v>四川省达州市达川区斌郎街道金银村3组</v>
          </cell>
          <cell r="M812" t="str">
            <v>四川省达州市达川区斌郎街道金银村3组</v>
          </cell>
        </row>
        <row r="812">
          <cell r="R812" t="str">
            <v>51302119661102052142</v>
          </cell>
          <cell r="S812" t="str">
            <v>肢体</v>
          </cell>
          <cell r="T812" t="str">
            <v>二级</v>
          </cell>
          <cell r="U812" t="str">
            <v>肢体二级;</v>
          </cell>
        </row>
        <row r="813">
          <cell r="B813" t="str">
            <v>513021195003110457</v>
          </cell>
          <cell r="C813" t="str">
            <v>男</v>
          </cell>
          <cell r="D813" t="str">
            <v>汉族</v>
          </cell>
          <cell r="E813" t="str">
            <v>小学</v>
          </cell>
          <cell r="F813" t="str">
            <v>已婚</v>
          </cell>
          <cell r="G813" t="str">
            <v>农业</v>
          </cell>
        </row>
        <row r="813">
          <cell r="I813" t="str">
            <v>15283283178</v>
          </cell>
          <cell r="J813" t="str">
            <v>斌郎街道</v>
          </cell>
          <cell r="K813" t="str">
            <v>金银村</v>
          </cell>
          <cell r="L813" t="str">
            <v>四川省达州市达川区斌郎街道金银村3组</v>
          </cell>
          <cell r="M813" t="str">
            <v>四川省达州市达川区斌郎街道金银村3组</v>
          </cell>
        </row>
        <row r="813">
          <cell r="R813" t="str">
            <v>51302119500311045743</v>
          </cell>
          <cell r="S813" t="str">
            <v>肢体</v>
          </cell>
          <cell r="T813" t="str">
            <v>三级</v>
          </cell>
          <cell r="U813" t="str">
            <v>肢体三级;</v>
          </cell>
        </row>
        <row r="814">
          <cell r="B814" t="str">
            <v>511721200812208980</v>
          </cell>
          <cell r="C814" t="str">
            <v>女</v>
          </cell>
          <cell r="D814" t="str">
            <v>汉族</v>
          </cell>
          <cell r="E814" t="str">
            <v>文盲</v>
          </cell>
          <cell r="F814" t="str">
            <v>未婚</v>
          </cell>
          <cell r="G814" t="str">
            <v>农业</v>
          </cell>
        </row>
        <row r="814">
          <cell r="I814" t="str">
            <v>13438571903</v>
          </cell>
          <cell r="J814" t="str">
            <v>斌郎街道</v>
          </cell>
          <cell r="K814" t="str">
            <v>金银村</v>
          </cell>
          <cell r="L814" t="str">
            <v>四川省达州市达川区斌郎街道办事处金银村2组</v>
          </cell>
          <cell r="M814" t="str">
            <v>四川省达州市达川区斌郎街道办事处金银村2组</v>
          </cell>
          <cell r="N814" t="str">
            <v>黎中良</v>
          </cell>
          <cell r="O814" t="str">
            <v>父母</v>
          </cell>
        </row>
        <row r="814">
          <cell r="Q814" t="str">
            <v>13438571903</v>
          </cell>
          <cell r="R814" t="str">
            <v>51172120081220898053</v>
          </cell>
          <cell r="S814" t="str">
            <v>智力</v>
          </cell>
          <cell r="T814" t="str">
            <v>三级</v>
          </cell>
          <cell r="U814" t="str">
            <v>智力三级;</v>
          </cell>
        </row>
        <row r="815">
          <cell r="B815" t="str">
            <v>51302119670201045X</v>
          </cell>
          <cell r="C815" t="str">
            <v>男</v>
          </cell>
          <cell r="D815" t="str">
            <v>汉族</v>
          </cell>
          <cell r="E815" t="str">
            <v>初中</v>
          </cell>
          <cell r="F815" t="str">
            <v>离婚</v>
          </cell>
          <cell r="G815" t="str">
            <v>农业</v>
          </cell>
        </row>
        <row r="815">
          <cell r="I815" t="str">
            <v>18282209486</v>
          </cell>
          <cell r="J815" t="str">
            <v>斌郎街道</v>
          </cell>
          <cell r="K815" t="str">
            <v>金银村</v>
          </cell>
          <cell r="L815" t="str">
            <v>四川省达州市达川区斌郎街道金银村3组</v>
          </cell>
          <cell r="M815" t="str">
            <v>四川省达州市达川区斌郎街道金银村3组</v>
          </cell>
        </row>
        <row r="815">
          <cell r="R815" t="str">
            <v>51302119670201045X43</v>
          </cell>
          <cell r="S815" t="str">
            <v>肢体</v>
          </cell>
          <cell r="T815" t="str">
            <v>三级</v>
          </cell>
          <cell r="U815" t="str">
            <v>肢体三级;</v>
          </cell>
        </row>
        <row r="816">
          <cell r="B816" t="str">
            <v>513021196201280451</v>
          </cell>
          <cell r="C816" t="str">
            <v>男</v>
          </cell>
          <cell r="D816" t="str">
            <v>汉族</v>
          </cell>
          <cell r="E816" t="str">
            <v>初中</v>
          </cell>
          <cell r="F816" t="str">
            <v>已婚</v>
          </cell>
          <cell r="G816" t="str">
            <v>农业</v>
          </cell>
        </row>
        <row r="816">
          <cell r="I816" t="str">
            <v>15583792001</v>
          </cell>
          <cell r="J816" t="str">
            <v>斌郎街道</v>
          </cell>
          <cell r="K816" t="str">
            <v>金银村</v>
          </cell>
          <cell r="L816" t="str">
            <v>四川省达州市达川区斌郎街道金银村4组</v>
          </cell>
          <cell r="M816" t="str">
            <v>四川省达州市达川区斌郎街道金银村4组</v>
          </cell>
        </row>
        <row r="816">
          <cell r="R816" t="str">
            <v>51302119620128045144</v>
          </cell>
          <cell r="S816" t="str">
            <v>肢体</v>
          </cell>
          <cell r="T816" t="str">
            <v>四级</v>
          </cell>
          <cell r="U816" t="str">
            <v>肢体四级;</v>
          </cell>
        </row>
        <row r="817">
          <cell r="B817" t="str">
            <v>612321195408231125</v>
          </cell>
          <cell r="C817" t="str">
            <v>女</v>
          </cell>
          <cell r="D817" t="str">
            <v>汉族</v>
          </cell>
          <cell r="E817" t="str">
            <v>初中</v>
          </cell>
          <cell r="F817" t="str">
            <v>已婚</v>
          </cell>
          <cell r="G817" t="str">
            <v>农业</v>
          </cell>
        </row>
        <row r="817">
          <cell r="I817" t="str">
            <v>15883729202</v>
          </cell>
          <cell r="J817" t="str">
            <v>斌郎街道</v>
          </cell>
          <cell r="K817" t="str">
            <v>金银村</v>
          </cell>
          <cell r="L817" t="str">
            <v>四川省达州市达川区斌郎街道金银村2组</v>
          </cell>
          <cell r="M817" t="str">
            <v>四川省达州市达川区斌郎街道金银村2组</v>
          </cell>
        </row>
        <row r="817">
          <cell r="R817" t="str">
            <v>61232119540823112541</v>
          </cell>
          <cell r="S817" t="str">
            <v>肢体</v>
          </cell>
          <cell r="T817" t="str">
            <v>一级</v>
          </cell>
          <cell r="U817" t="str">
            <v>肢体一级;</v>
          </cell>
        </row>
        <row r="818">
          <cell r="B818" t="str">
            <v>513021194710150453</v>
          </cell>
          <cell r="C818" t="str">
            <v>男</v>
          </cell>
          <cell r="D818" t="str">
            <v>汉族</v>
          </cell>
          <cell r="E818" t="str">
            <v>小学</v>
          </cell>
          <cell r="F818" t="str">
            <v>已婚</v>
          </cell>
          <cell r="G818" t="str">
            <v>农业</v>
          </cell>
        </row>
        <row r="818">
          <cell r="I818" t="str">
            <v>15983880946</v>
          </cell>
          <cell r="J818" t="str">
            <v>斌郎街道</v>
          </cell>
          <cell r="K818" t="str">
            <v>金银村</v>
          </cell>
          <cell r="L818" t="str">
            <v>四川省达州市达川区斌郎街道金银村4组</v>
          </cell>
          <cell r="M818" t="str">
            <v>四川省达州市达川区斌郎街道金银村4组</v>
          </cell>
        </row>
        <row r="818">
          <cell r="R818" t="str">
            <v>51302119471015045324</v>
          </cell>
          <cell r="S818" t="str">
            <v>听力</v>
          </cell>
          <cell r="T818" t="str">
            <v>四级</v>
          </cell>
          <cell r="U818" t="str">
            <v>听力四级;</v>
          </cell>
        </row>
        <row r="819">
          <cell r="B819" t="str">
            <v>513021199410092178</v>
          </cell>
          <cell r="C819" t="str">
            <v>男</v>
          </cell>
          <cell r="D819" t="str">
            <v>汉族</v>
          </cell>
          <cell r="E819" t="str">
            <v>高中</v>
          </cell>
          <cell r="F819" t="str">
            <v>未婚</v>
          </cell>
          <cell r="G819" t="str">
            <v>农业</v>
          </cell>
        </row>
        <row r="819">
          <cell r="I819" t="str">
            <v>18784888169</v>
          </cell>
          <cell r="J819" t="str">
            <v>斌郎街道</v>
          </cell>
          <cell r="K819" t="str">
            <v>金银村</v>
          </cell>
          <cell r="L819" t="str">
            <v>四川省达州市达川区斌郎街道金银村4组</v>
          </cell>
          <cell r="M819" t="str">
            <v>四川省达州市达川区斌郎街道金银村4组</v>
          </cell>
          <cell r="N819" t="str">
            <v>吴忠毅</v>
          </cell>
          <cell r="O819" t="str">
            <v>父母</v>
          </cell>
        </row>
        <row r="819">
          <cell r="Q819" t="str">
            <v>18784888169</v>
          </cell>
          <cell r="R819" t="str">
            <v>51302119941009217862</v>
          </cell>
          <cell r="S819" t="str">
            <v>精神</v>
          </cell>
          <cell r="T819" t="str">
            <v>二级</v>
          </cell>
          <cell r="U819" t="str">
            <v>精神二级;</v>
          </cell>
        </row>
        <row r="820">
          <cell r="B820" t="str">
            <v>513021195305150454</v>
          </cell>
          <cell r="C820" t="str">
            <v>男</v>
          </cell>
          <cell r="D820" t="str">
            <v>汉族</v>
          </cell>
          <cell r="E820" t="str">
            <v>初中</v>
          </cell>
          <cell r="F820" t="str">
            <v>已婚</v>
          </cell>
          <cell r="G820" t="str">
            <v>农业</v>
          </cell>
        </row>
        <row r="820">
          <cell r="I820" t="str">
            <v>13421864930</v>
          </cell>
          <cell r="J820" t="str">
            <v>斌郎街道</v>
          </cell>
          <cell r="K820" t="str">
            <v>金银村</v>
          </cell>
          <cell r="L820" t="str">
            <v>四川省达州市达川区斌郎街道金银村4组</v>
          </cell>
          <cell r="M820" t="str">
            <v>四川省达州市达川区斌郎街道金银村4组</v>
          </cell>
        </row>
        <row r="820">
          <cell r="R820" t="str">
            <v>51302119530515045424</v>
          </cell>
          <cell r="S820" t="str">
            <v>听力</v>
          </cell>
          <cell r="T820" t="str">
            <v>四级</v>
          </cell>
          <cell r="U820" t="str">
            <v>听力四级;</v>
          </cell>
        </row>
        <row r="821">
          <cell r="B821" t="str">
            <v>513021199711220479</v>
          </cell>
          <cell r="C821" t="str">
            <v>男</v>
          </cell>
          <cell r="D821" t="str">
            <v>汉族</v>
          </cell>
          <cell r="E821" t="str">
            <v>其他</v>
          </cell>
          <cell r="F821" t="str">
            <v>未婚</v>
          </cell>
          <cell r="G821" t="str">
            <v>农业</v>
          </cell>
        </row>
        <row r="821">
          <cell r="I821" t="str">
            <v>18915069651</v>
          </cell>
          <cell r="J821" t="str">
            <v>斌郎街道</v>
          </cell>
          <cell r="K821" t="str">
            <v>红花村</v>
          </cell>
          <cell r="L821" t="str">
            <v>四川省达县斌郎街道红花村6组</v>
          </cell>
          <cell r="M821" t="str">
            <v>四川省达县斌郎街道红花村6组</v>
          </cell>
          <cell r="N821" t="str">
            <v>雷天云</v>
          </cell>
          <cell r="O821" t="str">
            <v>父母</v>
          </cell>
        </row>
        <row r="821">
          <cell r="Q821" t="str">
            <v>15351981761</v>
          </cell>
          <cell r="R821" t="str">
            <v>51302119971122047953</v>
          </cell>
          <cell r="S821" t="str">
            <v>智力</v>
          </cell>
          <cell r="T821" t="str">
            <v>三级</v>
          </cell>
          <cell r="U821" t="str">
            <v>智力三级;</v>
          </cell>
        </row>
        <row r="822">
          <cell r="B822" t="str">
            <v>513021196202240443</v>
          </cell>
          <cell r="C822" t="str">
            <v>女</v>
          </cell>
          <cell r="D822" t="str">
            <v>汉族</v>
          </cell>
          <cell r="E822" t="str">
            <v>小学</v>
          </cell>
          <cell r="F822" t="str">
            <v>已婚</v>
          </cell>
          <cell r="G822" t="str">
            <v>农业</v>
          </cell>
        </row>
        <row r="822">
          <cell r="I822" t="str">
            <v>18033628312</v>
          </cell>
          <cell r="J822" t="str">
            <v>斌郎街道</v>
          </cell>
          <cell r="K822" t="str">
            <v>红花村</v>
          </cell>
          <cell r="L822" t="str">
            <v>四川省达县斌郎街道红花村8组</v>
          </cell>
          <cell r="M822" t="str">
            <v>四川省达县斌郎街道红花村8组</v>
          </cell>
          <cell r="N822" t="str">
            <v>何伍云</v>
          </cell>
          <cell r="O822" t="str">
            <v>配偶</v>
          </cell>
        </row>
        <row r="822">
          <cell r="R822" t="str">
            <v>51302119620224044344</v>
          </cell>
          <cell r="S822" t="str">
            <v>肢体</v>
          </cell>
          <cell r="T822" t="str">
            <v>四级</v>
          </cell>
          <cell r="U822" t="str">
            <v>肢体四级;</v>
          </cell>
        </row>
        <row r="823">
          <cell r="B823" t="str">
            <v>513021196206232504</v>
          </cell>
          <cell r="C823" t="str">
            <v>女</v>
          </cell>
          <cell r="D823" t="str">
            <v>汉族</v>
          </cell>
          <cell r="E823" t="str">
            <v>小学</v>
          </cell>
          <cell r="F823" t="str">
            <v>已婚</v>
          </cell>
          <cell r="G823" t="str">
            <v>农业</v>
          </cell>
        </row>
        <row r="823">
          <cell r="I823" t="str">
            <v>18780891529</v>
          </cell>
          <cell r="J823" t="str">
            <v>斌郎街道</v>
          </cell>
          <cell r="K823" t="str">
            <v>红花村</v>
          </cell>
          <cell r="L823" t="str">
            <v>四川省达县石板镇红花村8组</v>
          </cell>
          <cell r="M823" t="str">
            <v>四川省达县石板镇红花村8组</v>
          </cell>
          <cell r="N823" t="str">
            <v>何伍国</v>
          </cell>
          <cell r="O823" t="str">
            <v>配偶</v>
          </cell>
        </row>
        <row r="823">
          <cell r="R823" t="str">
            <v>51302119620623250411</v>
          </cell>
          <cell r="S823" t="str">
            <v>视力</v>
          </cell>
          <cell r="T823" t="str">
            <v>一级</v>
          </cell>
          <cell r="U823" t="str">
            <v>视力一级;</v>
          </cell>
        </row>
        <row r="824">
          <cell r="B824" t="str">
            <v>513021197011050473</v>
          </cell>
          <cell r="C824" t="str">
            <v>男</v>
          </cell>
          <cell r="D824" t="str">
            <v>汉族</v>
          </cell>
          <cell r="E824" t="str">
            <v>小学</v>
          </cell>
          <cell r="F824" t="str">
            <v>未婚</v>
          </cell>
          <cell r="G824" t="str">
            <v>农业</v>
          </cell>
        </row>
        <row r="824">
          <cell r="I824" t="str">
            <v>18780891529</v>
          </cell>
          <cell r="J824" t="str">
            <v>斌郎街道</v>
          </cell>
          <cell r="K824" t="str">
            <v>红花村</v>
          </cell>
          <cell r="L824" t="str">
            <v>四川省达州市达川区斌郎街道红花村8组</v>
          </cell>
          <cell r="M824" t="str">
            <v>四川省达州市达川区斌郎街道红花村8组</v>
          </cell>
        </row>
        <row r="824">
          <cell r="R824" t="str">
            <v>51302119701105047344</v>
          </cell>
          <cell r="S824" t="str">
            <v>肢体</v>
          </cell>
          <cell r="T824" t="str">
            <v>四级</v>
          </cell>
          <cell r="U824" t="str">
            <v>肢体四级;</v>
          </cell>
        </row>
        <row r="825">
          <cell r="B825" t="str">
            <v>513021196602120467</v>
          </cell>
          <cell r="C825" t="str">
            <v>女</v>
          </cell>
          <cell r="D825" t="str">
            <v>汉族</v>
          </cell>
          <cell r="E825" t="str">
            <v>小学</v>
          </cell>
          <cell r="F825" t="str">
            <v>已婚</v>
          </cell>
          <cell r="G825" t="str">
            <v>农业</v>
          </cell>
        </row>
        <row r="825">
          <cell r="I825" t="str">
            <v>15892979848</v>
          </cell>
          <cell r="J825" t="str">
            <v>斌郎街道</v>
          </cell>
          <cell r="K825" t="str">
            <v>红花村</v>
          </cell>
          <cell r="L825" t="str">
            <v>四川省达县石板镇红花村6组</v>
          </cell>
          <cell r="M825" t="str">
            <v>四川省达县石板镇红花村6组</v>
          </cell>
          <cell r="N825" t="str">
            <v>雷国武</v>
          </cell>
          <cell r="O825" t="str">
            <v>配偶</v>
          </cell>
        </row>
        <row r="825">
          <cell r="R825" t="str">
            <v>51302119660212046721</v>
          </cell>
          <cell r="S825" t="str">
            <v>听力</v>
          </cell>
          <cell r="T825" t="str">
            <v>一级</v>
          </cell>
          <cell r="U825" t="str">
            <v>听力一级;</v>
          </cell>
        </row>
        <row r="826">
          <cell r="B826" t="str">
            <v>513021199408293173</v>
          </cell>
          <cell r="C826" t="str">
            <v>男</v>
          </cell>
          <cell r="D826" t="str">
            <v>汉族</v>
          </cell>
          <cell r="E826" t="str">
            <v>小学</v>
          </cell>
          <cell r="F826" t="str">
            <v>未婚</v>
          </cell>
          <cell r="G826" t="str">
            <v>农业</v>
          </cell>
        </row>
        <row r="826">
          <cell r="I826" t="str">
            <v>15583331931</v>
          </cell>
          <cell r="J826" t="str">
            <v>斌郎街道</v>
          </cell>
          <cell r="K826" t="str">
            <v>红花村</v>
          </cell>
          <cell r="L826" t="str">
            <v>四川省达州市达川区斌郎街道红花村7组</v>
          </cell>
          <cell r="M826" t="str">
            <v>四川省达州市达川区斌郎街道红花村7组</v>
          </cell>
          <cell r="N826" t="str">
            <v>潘壮学</v>
          </cell>
          <cell r="O826" t="str">
            <v>父母</v>
          </cell>
        </row>
        <row r="826">
          <cell r="Q826" t="str">
            <v>15583331931</v>
          </cell>
          <cell r="R826" t="str">
            <v>51302119940829317344</v>
          </cell>
          <cell r="S826" t="str">
            <v>肢体</v>
          </cell>
          <cell r="T826" t="str">
            <v>四级</v>
          </cell>
          <cell r="U826" t="str">
            <v>肢体四级;</v>
          </cell>
        </row>
        <row r="827">
          <cell r="B827" t="str">
            <v>513021194702160459</v>
          </cell>
          <cell r="C827" t="str">
            <v>男</v>
          </cell>
          <cell r="D827" t="str">
            <v>汉族</v>
          </cell>
          <cell r="E827" t="str">
            <v>高中</v>
          </cell>
          <cell r="F827" t="str">
            <v>已婚</v>
          </cell>
          <cell r="G827" t="str">
            <v>农业</v>
          </cell>
        </row>
        <row r="827">
          <cell r="I827" t="str">
            <v>18780822539</v>
          </cell>
          <cell r="J827" t="str">
            <v>斌郎街道</v>
          </cell>
          <cell r="K827" t="str">
            <v>红花村</v>
          </cell>
          <cell r="L827" t="str">
            <v>四川省达县石板镇红花村4组</v>
          </cell>
          <cell r="M827" t="str">
            <v>四川省达县石板镇红花村4组</v>
          </cell>
        </row>
        <row r="827">
          <cell r="R827" t="str">
            <v>51302119470216045944</v>
          </cell>
          <cell r="S827" t="str">
            <v>肢体</v>
          </cell>
          <cell r="T827" t="str">
            <v>四级</v>
          </cell>
          <cell r="U827" t="str">
            <v>肢体四级;</v>
          </cell>
        </row>
        <row r="828">
          <cell r="B828" t="str">
            <v>511721201007055728</v>
          </cell>
          <cell r="C828" t="str">
            <v>女</v>
          </cell>
          <cell r="D828" t="str">
            <v>汉族</v>
          </cell>
          <cell r="E828" t="str">
            <v>文盲</v>
          </cell>
          <cell r="F828" t="str">
            <v>未婚</v>
          </cell>
          <cell r="G828" t="str">
            <v>农业</v>
          </cell>
        </row>
        <row r="828">
          <cell r="I828" t="str">
            <v>18282921278</v>
          </cell>
          <cell r="J828" t="str">
            <v>斌郎街道</v>
          </cell>
          <cell r="K828" t="str">
            <v>红花村</v>
          </cell>
          <cell r="L828" t="str">
            <v>四川省达州市达川区斌郎街道红花村1组</v>
          </cell>
          <cell r="M828" t="str">
            <v>四川省达州市达川区斌郎街道红花村组</v>
          </cell>
          <cell r="N828" t="str">
            <v>郑诗琼</v>
          </cell>
          <cell r="O828" t="str">
            <v>父母</v>
          </cell>
        </row>
        <row r="828">
          <cell r="Q828" t="str">
            <v>18381880051</v>
          </cell>
          <cell r="R828" t="str">
            <v>51172120100705572852</v>
          </cell>
          <cell r="S828" t="str">
            <v>智力</v>
          </cell>
          <cell r="T828" t="str">
            <v>二级</v>
          </cell>
          <cell r="U828" t="str">
            <v>智力二级;</v>
          </cell>
        </row>
        <row r="829">
          <cell r="B829" t="str">
            <v>513021197312130450</v>
          </cell>
          <cell r="C829" t="str">
            <v>男</v>
          </cell>
          <cell r="D829" t="str">
            <v>汉族</v>
          </cell>
          <cell r="E829" t="str">
            <v>初中</v>
          </cell>
          <cell r="F829" t="str">
            <v>未婚</v>
          </cell>
          <cell r="G829" t="str">
            <v>农业</v>
          </cell>
        </row>
        <row r="829">
          <cell r="I829" t="str">
            <v>00000000</v>
          </cell>
          <cell r="J829" t="str">
            <v>斌郎街道</v>
          </cell>
          <cell r="K829" t="str">
            <v>红花村</v>
          </cell>
          <cell r="L829" t="str">
            <v>四川省达县石板镇红花村4组</v>
          </cell>
          <cell r="M829" t="str">
            <v>四川省达县石板镇红花村4组</v>
          </cell>
        </row>
        <row r="829">
          <cell r="R829" t="str">
            <v>51302119731213045044</v>
          </cell>
          <cell r="S829" t="str">
            <v>肢体</v>
          </cell>
          <cell r="T829" t="str">
            <v>四级</v>
          </cell>
          <cell r="U829" t="str">
            <v>肢体四级;</v>
          </cell>
        </row>
        <row r="830">
          <cell r="B830" t="str">
            <v>513021194910070458</v>
          </cell>
          <cell r="C830" t="str">
            <v>男</v>
          </cell>
          <cell r="D830" t="str">
            <v>汉族</v>
          </cell>
          <cell r="E830" t="str">
            <v>初中</v>
          </cell>
          <cell r="F830" t="str">
            <v>已婚</v>
          </cell>
          <cell r="G830" t="str">
            <v>农业</v>
          </cell>
        </row>
        <row r="830">
          <cell r="I830" t="str">
            <v>00000000</v>
          </cell>
          <cell r="J830" t="str">
            <v>斌郎街道</v>
          </cell>
          <cell r="K830" t="str">
            <v>红花村</v>
          </cell>
          <cell r="L830" t="str">
            <v>四川省达县石板镇红花村8组</v>
          </cell>
          <cell r="M830" t="str">
            <v>四川省达县石板镇红花村8组</v>
          </cell>
        </row>
        <row r="830">
          <cell r="R830" t="str">
            <v>51302119491007045844</v>
          </cell>
          <cell r="S830" t="str">
            <v>肢体</v>
          </cell>
          <cell r="T830" t="str">
            <v>四级</v>
          </cell>
          <cell r="U830" t="str">
            <v>肢体四级;</v>
          </cell>
        </row>
        <row r="831">
          <cell r="B831" t="str">
            <v>513021197404062109</v>
          </cell>
          <cell r="C831" t="str">
            <v>女</v>
          </cell>
          <cell r="D831" t="str">
            <v>汉族</v>
          </cell>
          <cell r="E831" t="str">
            <v>小学</v>
          </cell>
          <cell r="F831" t="str">
            <v>已婚</v>
          </cell>
          <cell r="G831" t="str">
            <v>农业</v>
          </cell>
        </row>
        <row r="831">
          <cell r="I831" t="str">
            <v>000000000</v>
          </cell>
          <cell r="J831" t="str">
            <v>斌郎街道</v>
          </cell>
          <cell r="K831" t="str">
            <v>红花村</v>
          </cell>
          <cell r="L831" t="str">
            <v>四川省达州市达川区石板镇红花村2组</v>
          </cell>
          <cell r="M831" t="str">
            <v>四川省达县石板镇红花村2组</v>
          </cell>
        </row>
        <row r="831">
          <cell r="R831" t="str">
            <v>51302119740406210943</v>
          </cell>
          <cell r="S831" t="str">
            <v>肢体</v>
          </cell>
          <cell r="T831" t="str">
            <v>三级</v>
          </cell>
          <cell r="U831" t="str">
            <v>肢体三级;</v>
          </cell>
        </row>
        <row r="832">
          <cell r="B832" t="str">
            <v>513021196811160473</v>
          </cell>
          <cell r="C832" t="str">
            <v>男</v>
          </cell>
          <cell r="D832" t="str">
            <v>汉族</v>
          </cell>
          <cell r="E832" t="str">
            <v>初中</v>
          </cell>
          <cell r="F832" t="str">
            <v>已婚</v>
          </cell>
          <cell r="G832" t="str">
            <v>农业</v>
          </cell>
        </row>
        <row r="832">
          <cell r="I832" t="str">
            <v>15082402517</v>
          </cell>
          <cell r="J832" t="str">
            <v>斌郎街道</v>
          </cell>
          <cell r="K832" t="str">
            <v>红花村</v>
          </cell>
          <cell r="L832" t="str">
            <v>四川省达州市达川区斌郎街道红花村8组</v>
          </cell>
          <cell r="M832" t="str">
            <v>四川省达州市达川区斌郎街道红花村8组</v>
          </cell>
        </row>
        <row r="832">
          <cell r="R832" t="str">
            <v>51302119681116047344</v>
          </cell>
          <cell r="S832" t="str">
            <v>肢体</v>
          </cell>
          <cell r="T832" t="str">
            <v>四级</v>
          </cell>
          <cell r="U832" t="str">
            <v>肢体四级;</v>
          </cell>
        </row>
        <row r="833">
          <cell r="B833" t="str">
            <v>51302119460810045X</v>
          </cell>
          <cell r="C833" t="str">
            <v>男</v>
          </cell>
          <cell r="D833" t="str">
            <v>汉族</v>
          </cell>
          <cell r="E833" t="str">
            <v>初中</v>
          </cell>
          <cell r="F833" t="str">
            <v>已婚</v>
          </cell>
          <cell r="G833" t="str">
            <v>农业</v>
          </cell>
        </row>
        <row r="833">
          <cell r="I833" t="str">
            <v>18782878809</v>
          </cell>
          <cell r="J833" t="str">
            <v>斌郎街道</v>
          </cell>
          <cell r="K833" t="str">
            <v>红花村</v>
          </cell>
          <cell r="L833" t="str">
            <v>四川省达县石板镇红花村1组</v>
          </cell>
          <cell r="M833" t="str">
            <v>四川省达县石板镇红花村1组</v>
          </cell>
        </row>
        <row r="833">
          <cell r="R833" t="str">
            <v>51302119460810045X44</v>
          </cell>
          <cell r="S833" t="str">
            <v>肢体</v>
          </cell>
          <cell r="T833" t="str">
            <v>四级</v>
          </cell>
          <cell r="U833" t="str">
            <v>肢体四级;</v>
          </cell>
        </row>
        <row r="834">
          <cell r="B834" t="str">
            <v>51302119401220045X</v>
          </cell>
          <cell r="C834" t="str">
            <v>男</v>
          </cell>
          <cell r="D834" t="str">
            <v>汉族</v>
          </cell>
          <cell r="E834" t="str">
            <v>小学</v>
          </cell>
          <cell r="F834" t="str">
            <v>已婚</v>
          </cell>
          <cell r="G834" t="str">
            <v>农业</v>
          </cell>
        </row>
        <row r="834">
          <cell r="I834" t="str">
            <v>00000000</v>
          </cell>
          <cell r="J834" t="str">
            <v>斌郎街道</v>
          </cell>
          <cell r="K834" t="str">
            <v>红花村</v>
          </cell>
          <cell r="L834" t="str">
            <v>四川省达县石板镇红花村1组</v>
          </cell>
          <cell r="M834" t="str">
            <v>四川省达县石板镇红花村1组</v>
          </cell>
          <cell r="N834" t="str">
            <v>王元华</v>
          </cell>
          <cell r="O834" t="str">
            <v>子</v>
          </cell>
        </row>
        <row r="834">
          <cell r="Q834" t="str">
            <v>000000000</v>
          </cell>
          <cell r="R834" t="str">
            <v>51302119401220045X11</v>
          </cell>
          <cell r="S834" t="str">
            <v>视力</v>
          </cell>
          <cell r="T834" t="str">
            <v>一级</v>
          </cell>
          <cell r="U834" t="str">
            <v>视力一级;</v>
          </cell>
        </row>
        <row r="835">
          <cell r="B835" t="str">
            <v>513021197109080451</v>
          </cell>
          <cell r="C835" t="str">
            <v>男</v>
          </cell>
          <cell r="D835" t="str">
            <v>汉族</v>
          </cell>
          <cell r="E835" t="str">
            <v>文盲</v>
          </cell>
          <cell r="F835" t="str">
            <v>未婚</v>
          </cell>
          <cell r="G835" t="str">
            <v>农业</v>
          </cell>
        </row>
        <row r="835">
          <cell r="I835" t="str">
            <v>15183570295</v>
          </cell>
          <cell r="J835" t="str">
            <v>斌郎街道</v>
          </cell>
          <cell r="K835" t="str">
            <v>红花村</v>
          </cell>
          <cell r="L835" t="str">
            <v>四川省达州市达川区石板镇红花村8组</v>
          </cell>
          <cell r="M835" t="str">
            <v>四川省达州市达川区斌郎街道红花村8组</v>
          </cell>
        </row>
        <row r="835">
          <cell r="R835" t="str">
            <v>51302119710908045171</v>
          </cell>
          <cell r="S835" t="str">
            <v>多重</v>
          </cell>
          <cell r="T835" t="str">
            <v>一级</v>
          </cell>
          <cell r="U835" t="str">
            <v>听力一级;言语一级;</v>
          </cell>
        </row>
        <row r="836">
          <cell r="B836" t="str">
            <v>513021196606060457</v>
          </cell>
          <cell r="C836" t="str">
            <v>男</v>
          </cell>
          <cell r="D836" t="str">
            <v>汉族</v>
          </cell>
          <cell r="E836" t="str">
            <v>小学</v>
          </cell>
          <cell r="F836" t="str">
            <v>已婚</v>
          </cell>
          <cell r="G836" t="str">
            <v>农业</v>
          </cell>
        </row>
        <row r="836">
          <cell r="I836" t="str">
            <v>17197279629</v>
          </cell>
          <cell r="J836" t="str">
            <v>斌郎街道</v>
          </cell>
          <cell r="K836" t="str">
            <v>红花村</v>
          </cell>
          <cell r="L836" t="str">
            <v>四川省达州市达川区斌郎街道红花村1组</v>
          </cell>
          <cell r="M836" t="str">
            <v>四川省达州市达川区斌郎街道红花村1组</v>
          </cell>
          <cell r="N836" t="str">
            <v>吴学全</v>
          </cell>
          <cell r="O836" t="str">
            <v>兄/弟/姐/妹</v>
          </cell>
        </row>
        <row r="836">
          <cell r="Q836" t="str">
            <v>17197279629</v>
          </cell>
          <cell r="R836" t="str">
            <v>51302119660606045762</v>
          </cell>
          <cell r="S836" t="str">
            <v>精神</v>
          </cell>
          <cell r="T836" t="str">
            <v>二级</v>
          </cell>
          <cell r="U836" t="str">
            <v>精神二级;</v>
          </cell>
        </row>
        <row r="837">
          <cell r="B837" t="str">
            <v>513021199802200457</v>
          </cell>
          <cell r="C837" t="str">
            <v>男</v>
          </cell>
          <cell r="D837" t="str">
            <v>汉族</v>
          </cell>
          <cell r="E837" t="str">
            <v>小学</v>
          </cell>
          <cell r="F837" t="str">
            <v>未婚</v>
          </cell>
          <cell r="G837" t="str">
            <v>农业</v>
          </cell>
        </row>
        <row r="837">
          <cell r="I837" t="str">
            <v>18111370380</v>
          </cell>
          <cell r="J837" t="str">
            <v>斌郎街道</v>
          </cell>
          <cell r="K837" t="str">
            <v>红花村</v>
          </cell>
          <cell r="L837" t="str">
            <v>四川省达州市达川区斌郎街道红花村8组</v>
          </cell>
          <cell r="M837" t="str">
            <v>四川省达州市达川区斌郎街道红花村8组</v>
          </cell>
          <cell r="N837" t="str">
            <v>何刚琴</v>
          </cell>
          <cell r="O837" t="str">
            <v>父母</v>
          </cell>
        </row>
        <row r="837">
          <cell r="Q837" t="str">
            <v>18111370380</v>
          </cell>
          <cell r="R837" t="str">
            <v>51302119980220045741</v>
          </cell>
          <cell r="S837" t="str">
            <v>肢体</v>
          </cell>
          <cell r="T837" t="str">
            <v>一级</v>
          </cell>
          <cell r="U837" t="str">
            <v>肢体一级;</v>
          </cell>
        </row>
        <row r="838">
          <cell r="B838" t="str">
            <v>513021198711130866</v>
          </cell>
          <cell r="C838" t="str">
            <v>女</v>
          </cell>
          <cell r="D838" t="str">
            <v>汉族</v>
          </cell>
          <cell r="E838" t="str">
            <v>小学</v>
          </cell>
          <cell r="F838" t="str">
            <v>未婚</v>
          </cell>
          <cell r="G838" t="str">
            <v>农业</v>
          </cell>
        </row>
        <row r="838">
          <cell r="I838" t="str">
            <v>13036650296</v>
          </cell>
          <cell r="J838" t="str">
            <v>斌郎街道</v>
          </cell>
          <cell r="K838" t="str">
            <v>红花村</v>
          </cell>
          <cell r="L838" t="str">
            <v>四川省达县斌郎乡红花村5组</v>
          </cell>
          <cell r="M838" t="str">
            <v>四川省达县斌郎乡红花村5组</v>
          </cell>
        </row>
        <row r="838">
          <cell r="R838" t="str">
            <v>51302119871113086644</v>
          </cell>
          <cell r="S838" t="str">
            <v>肢体</v>
          </cell>
          <cell r="T838" t="str">
            <v>四级</v>
          </cell>
          <cell r="U838" t="str">
            <v>肢体四级;</v>
          </cell>
        </row>
        <row r="839">
          <cell r="B839" t="str">
            <v>513021195609050460</v>
          </cell>
          <cell r="C839" t="str">
            <v>女</v>
          </cell>
          <cell r="D839" t="str">
            <v>汉族</v>
          </cell>
          <cell r="E839" t="str">
            <v>小学</v>
          </cell>
          <cell r="F839" t="str">
            <v>已婚</v>
          </cell>
          <cell r="G839" t="str">
            <v>农业</v>
          </cell>
        </row>
        <row r="839">
          <cell r="I839" t="str">
            <v>18080681812</v>
          </cell>
          <cell r="J839" t="str">
            <v>斌郎街道</v>
          </cell>
          <cell r="K839" t="str">
            <v>红花村</v>
          </cell>
          <cell r="L839" t="str">
            <v>四川省达州市达川区斌郎街道红花村1组</v>
          </cell>
          <cell r="M839" t="str">
            <v>四川省达州市达川区斌郎街道红花村1组</v>
          </cell>
        </row>
        <row r="839">
          <cell r="O839" t="str">
            <v>其他</v>
          </cell>
        </row>
        <row r="839">
          <cell r="R839" t="str">
            <v>51302119560905046044</v>
          </cell>
          <cell r="S839" t="str">
            <v>肢体</v>
          </cell>
          <cell r="T839" t="str">
            <v>四级</v>
          </cell>
          <cell r="U839" t="str">
            <v>肢体四级;</v>
          </cell>
        </row>
        <row r="840">
          <cell r="B840" t="str">
            <v>513021195911120458</v>
          </cell>
          <cell r="C840" t="str">
            <v>男</v>
          </cell>
          <cell r="D840" t="str">
            <v>汉族</v>
          </cell>
          <cell r="E840" t="str">
            <v>小学</v>
          </cell>
          <cell r="F840" t="str">
            <v>未婚</v>
          </cell>
          <cell r="G840" t="str">
            <v>农业</v>
          </cell>
        </row>
        <row r="840">
          <cell r="I840" t="str">
            <v>13079094597</v>
          </cell>
          <cell r="J840" t="str">
            <v>斌郎街道</v>
          </cell>
          <cell r="K840" t="str">
            <v>红花村</v>
          </cell>
          <cell r="L840" t="str">
            <v>四川省达州市达川区斌郎街道红花村8组</v>
          </cell>
          <cell r="M840" t="str">
            <v>四川省达州市达川区斌郎街道红花村8组</v>
          </cell>
          <cell r="N840" t="str">
            <v>商朝忠</v>
          </cell>
          <cell r="O840" t="str">
            <v>其他</v>
          </cell>
        </row>
        <row r="840">
          <cell r="Q840" t="str">
            <v>13079094597</v>
          </cell>
          <cell r="R840" t="str">
            <v>51302119591112045873</v>
          </cell>
          <cell r="S840" t="str">
            <v>多重</v>
          </cell>
          <cell r="T840" t="str">
            <v>三级</v>
          </cell>
          <cell r="U840" t="str">
            <v>肢体四级;智力三级;</v>
          </cell>
        </row>
        <row r="841">
          <cell r="B841" t="str">
            <v>513021197401100448</v>
          </cell>
          <cell r="C841" t="str">
            <v>女</v>
          </cell>
          <cell r="D841" t="str">
            <v>汉族</v>
          </cell>
          <cell r="E841" t="str">
            <v>小学</v>
          </cell>
          <cell r="F841" t="str">
            <v>已婚</v>
          </cell>
          <cell r="G841" t="str">
            <v>农业</v>
          </cell>
        </row>
        <row r="841">
          <cell r="I841" t="str">
            <v>18282203895</v>
          </cell>
          <cell r="J841" t="str">
            <v>斌郎街道</v>
          </cell>
          <cell r="K841" t="str">
            <v>红花村</v>
          </cell>
          <cell r="L841" t="str">
            <v>四川省达县石板镇红花村1组</v>
          </cell>
          <cell r="M841" t="str">
            <v>四川省达县石板镇红花村1组</v>
          </cell>
          <cell r="N841" t="str">
            <v>郭兆兵</v>
          </cell>
          <cell r="O841" t="str">
            <v>配偶</v>
          </cell>
        </row>
        <row r="841">
          <cell r="R841" t="str">
            <v>51302119740110044842</v>
          </cell>
          <cell r="S841" t="str">
            <v>肢体</v>
          </cell>
          <cell r="T841" t="str">
            <v>二级</v>
          </cell>
          <cell r="U841" t="str">
            <v>肢体二级;</v>
          </cell>
        </row>
        <row r="842">
          <cell r="B842" t="str">
            <v>513021195403110456</v>
          </cell>
          <cell r="C842" t="str">
            <v>男</v>
          </cell>
          <cell r="D842" t="str">
            <v>汉族</v>
          </cell>
          <cell r="E842" t="str">
            <v>文盲</v>
          </cell>
          <cell r="F842" t="str">
            <v>未婚</v>
          </cell>
          <cell r="G842" t="str">
            <v>农业</v>
          </cell>
        </row>
        <row r="842">
          <cell r="I842" t="str">
            <v>13551470994</v>
          </cell>
          <cell r="J842" t="str">
            <v>斌郎街道</v>
          </cell>
          <cell r="K842" t="str">
            <v>红花村</v>
          </cell>
          <cell r="L842" t="str">
            <v>四川省达州市达川区石板镇红花村８组</v>
          </cell>
          <cell r="M842" t="str">
            <v>四川省达县石板镇红花村８组</v>
          </cell>
        </row>
        <row r="842">
          <cell r="R842" t="str">
            <v>51302119540311045631</v>
          </cell>
          <cell r="S842" t="str">
            <v>言语</v>
          </cell>
          <cell r="T842" t="str">
            <v>一级</v>
          </cell>
          <cell r="U842" t="str">
            <v>言语一级;</v>
          </cell>
        </row>
        <row r="843">
          <cell r="B843" t="str">
            <v>513021195502170497</v>
          </cell>
          <cell r="C843" t="str">
            <v>男</v>
          </cell>
          <cell r="D843" t="str">
            <v>汉族</v>
          </cell>
          <cell r="E843" t="str">
            <v>小学</v>
          </cell>
          <cell r="F843" t="str">
            <v>已婚</v>
          </cell>
          <cell r="G843" t="str">
            <v>农业</v>
          </cell>
        </row>
        <row r="843">
          <cell r="I843" t="str">
            <v>0000000</v>
          </cell>
          <cell r="J843" t="str">
            <v>斌郎街道</v>
          </cell>
          <cell r="K843" t="str">
            <v>红花村</v>
          </cell>
          <cell r="L843" t="str">
            <v>四川省达县石板镇红花村2组</v>
          </cell>
          <cell r="M843" t="str">
            <v>四川省达县石板镇红花村2组</v>
          </cell>
        </row>
        <row r="843">
          <cell r="R843" t="str">
            <v>51302119550217049714</v>
          </cell>
          <cell r="S843" t="str">
            <v>视力</v>
          </cell>
          <cell r="T843" t="str">
            <v>四级</v>
          </cell>
          <cell r="U843" t="str">
            <v>视力四级;</v>
          </cell>
        </row>
        <row r="844">
          <cell r="B844" t="str">
            <v>513021197509280460</v>
          </cell>
          <cell r="C844" t="str">
            <v>女</v>
          </cell>
          <cell r="D844" t="str">
            <v>汉族</v>
          </cell>
          <cell r="E844" t="str">
            <v>小学</v>
          </cell>
          <cell r="F844" t="str">
            <v>已婚</v>
          </cell>
          <cell r="G844" t="str">
            <v>农业</v>
          </cell>
        </row>
        <row r="844">
          <cell r="I844" t="str">
            <v>13882864169</v>
          </cell>
          <cell r="J844" t="str">
            <v>斌郎街道</v>
          </cell>
          <cell r="K844" t="str">
            <v>红花村</v>
          </cell>
          <cell r="L844" t="str">
            <v>四川省达州市达川区石板镇红花村3组</v>
          </cell>
          <cell r="M844" t="str">
            <v>四川省达县石板镇红花村3组</v>
          </cell>
          <cell r="N844" t="str">
            <v>李纯平</v>
          </cell>
          <cell r="O844" t="str">
            <v>配偶</v>
          </cell>
        </row>
        <row r="844">
          <cell r="Q844" t="str">
            <v>13882864169</v>
          </cell>
          <cell r="R844" t="str">
            <v>51302119750928046062</v>
          </cell>
          <cell r="S844" t="str">
            <v>精神</v>
          </cell>
          <cell r="T844" t="str">
            <v>二级</v>
          </cell>
          <cell r="U844" t="str">
            <v>精神二级;</v>
          </cell>
        </row>
        <row r="845">
          <cell r="B845" t="str">
            <v>513021194505180450</v>
          </cell>
          <cell r="C845" t="str">
            <v>男</v>
          </cell>
          <cell r="D845" t="str">
            <v>汉族</v>
          </cell>
          <cell r="E845" t="str">
            <v>小学</v>
          </cell>
          <cell r="F845" t="str">
            <v>已婚</v>
          </cell>
          <cell r="G845" t="str">
            <v>农业</v>
          </cell>
        </row>
        <row r="845">
          <cell r="I845" t="str">
            <v>000000000</v>
          </cell>
          <cell r="J845" t="str">
            <v>斌郎街道</v>
          </cell>
          <cell r="K845" t="str">
            <v>红花村</v>
          </cell>
          <cell r="L845" t="str">
            <v>四川省达县石板镇红花村5组</v>
          </cell>
          <cell r="M845" t="str">
            <v>四川省达县石板镇红花村5组</v>
          </cell>
        </row>
        <row r="845">
          <cell r="R845" t="str">
            <v>51302119450518045014</v>
          </cell>
          <cell r="S845" t="str">
            <v>视力</v>
          </cell>
          <cell r="T845" t="str">
            <v>四级</v>
          </cell>
          <cell r="U845" t="str">
            <v>视力四级;</v>
          </cell>
        </row>
        <row r="846">
          <cell r="B846" t="str">
            <v>513021195601150440</v>
          </cell>
          <cell r="C846" t="str">
            <v>女</v>
          </cell>
          <cell r="D846" t="str">
            <v>汉族</v>
          </cell>
          <cell r="E846" t="str">
            <v>小学</v>
          </cell>
          <cell r="F846" t="str">
            <v>已婚</v>
          </cell>
          <cell r="G846" t="str">
            <v>农业</v>
          </cell>
        </row>
        <row r="846">
          <cell r="I846" t="str">
            <v>18782885127</v>
          </cell>
          <cell r="J846" t="str">
            <v>斌郎街道</v>
          </cell>
          <cell r="K846" t="str">
            <v>红花村</v>
          </cell>
          <cell r="L846" t="str">
            <v>四川省达州市达川区石板镇红花村7组</v>
          </cell>
          <cell r="M846" t="str">
            <v>四川省达县石板镇红花村7组</v>
          </cell>
          <cell r="N846" t="str">
            <v>曾祥梅</v>
          </cell>
          <cell r="O846" t="str">
            <v>兄/弟/姐/妹</v>
          </cell>
        </row>
        <row r="846">
          <cell r="Q846" t="str">
            <v>18782885127</v>
          </cell>
          <cell r="R846" t="str">
            <v>51302119560115044062</v>
          </cell>
          <cell r="S846" t="str">
            <v>精神</v>
          </cell>
          <cell r="T846" t="str">
            <v>二级</v>
          </cell>
          <cell r="U846" t="str">
            <v>精神二级;</v>
          </cell>
        </row>
        <row r="847">
          <cell r="B847" t="str">
            <v>513021194005180454</v>
          </cell>
          <cell r="C847" t="str">
            <v>男</v>
          </cell>
          <cell r="D847" t="str">
            <v>汉族</v>
          </cell>
          <cell r="E847" t="str">
            <v>小学</v>
          </cell>
          <cell r="F847" t="str">
            <v>已婚</v>
          </cell>
          <cell r="G847" t="str">
            <v>农业</v>
          </cell>
        </row>
        <row r="847">
          <cell r="I847" t="str">
            <v>13079075563</v>
          </cell>
          <cell r="J847" t="str">
            <v>斌郎街道</v>
          </cell>
          <cell r="K847" t="str">
            <v>红花村</v>
          </cell>
          <cell r="L847" t="str">
            <v>四川省达县石板镇红花村7组</v>
          </cell>
          <cell r="M847" t="str">
            <v>四川省达县石板镇红花村7组</v>
          </cell>
          <cell r="N847" t="str">
            <v>吴让凡</v>
          </cell>
          <cell r="O847" t="str">
            <v>配偶</v>
          </cell>
        </row>
        <row r="847">
          <cell r="R847" t="str">
            <v>51302119400518045473</v>
          </cell>
          <cell r="S847" t="str">
            <v>多重</v>
          </cell>
          <cell r="T847" t="str">
            <v>三级</v>
          </cell>
          <cell r="U847" t="str">
            <v>视力三级;肢体四级;</v>
          </cell>
        </row>
        <row r="848">
          <cell r="B848" t="str">
            <v>513021197805120453</v>
          </cell>
          <cell r="C848" t="str">
            <v>男</v>
          </cell>
          <cell r="D848" t="str">
            <v>汉族</v>
          </cell>
          <cell r="E848" t="str">
            <v>初中</v>
          </cell>
          <cell r="F848" t="str">
            <v>未婚</v>
          </cell>
          <cell r="G848" t="str">
            <v>农业</v>
          </cell>
        </row>
        <row r="848">
          <cell r="I848" t="str">
            <v>000000000</v>
          </cell>
          <cell r="J848" t="str">
            <v>斌郎街道</v>
          </cell>
          <cell r="K848" t="str">
            <v>红花村</v>
          </cell>
          <cell r="L848" t="str">
            <v>四川省达县石板镇红花村3组</v>
          </cell>
          <cell r="M848" t="str">
            <v>四川省达县石板镇红花村3组</v>
          </cell>
        </row>
        <row r="848">
          <cell r="R848" t="str">
            <v>51302119780512045344</v>
          </cell>
          <cell r="S848" t="str">
            <v>肢体</v>
          </cell>
          <cell r="T848" t="str">
            <v>四级</v>
          </cell>
          <cell r="U848" t="str">
            <v>肢体四级;</v>
          </cell>
        </row>
        <row r="849">
          <cell r="B849" t="str">
            <v>513021196202010453</v>
          </cell>
          <cell r="C849" t="str">
            <v>男</v>
          </cell>
          <cell r="D849" t="str">
            <v>汉族</v>
          </cell>
          <cell r="E849" t="str">
            <v>初中</v>
          </cell>
          <cell r="F849" t="str">
            <v>已婚</v>
          </cell>
          <cell r="G849" t="str">
            <v>农业</v>
          </cell>
        </row>
        <row r="849">
          <cell r="I849" t="str">
            <v>15983855150</v>
          </cell>
          <cell r="J849" t="str">
            <v>斌郎街道</v>
          </cell>
          <cell r="K849" t="str">
            <v>红花村</v>
          </cell>
          <cell r="L849" t="str">
            <v>四川省达州市达川区斌郎街道红花村1组</v>
          </cell>
          <cell r="M849" t="str">
            <v>四川省达州市达川区斌郎街道红花村1组</v>
          </cell>
        </row>
        <row r="849">
          <cell r="R849" t="str">
            <v>51302119620201045344</v>
          </cell>
          <cell r="S849" t="str">
            <v>肢体</v>
          </cell>
          <cell r="T849" t="str">
            <v>四级</v>
          </cell>
          <cell r="U849" t="str">
            <v>肢体四级;</v>
          </cell>
        </row>
        <row r="850">
          <cell r="B850" t="str">
            <v>513021194307210452</v>
          </cell>
          <cell r="C850" t="str">
            <v>男</v>
          </cell>
          <cell r="D850" t="str">
            <v>汉族</v>
          </cell>
          <cell r="E850" t="str">
            <v>初中</v>
          </cell>
          <cell r="F850" t="str">
            <v>已婚</v>
          </cell>
          <cell r="G850" t="str">
            <v>农业</v>
          </cell>
        </row>
        <row r="850">
          <cell r="I850" t="str">
            <v>18481902106</v>
          </cell>
          <cell r="J850" t="str">
            <v>斌郎街道</v>
          </cell>
          <cell r="K850" t="str">
            <v>红花村</v>
          </cell>
          <cell r="L850" t="str">
            <v>四川省达州市达川区斌郎街道红花村1组</v>
          </cell>
          <cell r="M850" t="str">
            <v>四川省达州市达川区斌郎街道红花村1组</v>
          </cell>
        </row>
        <row r="850">
          <cell r="R850" t="str">
            <v>51302119430721045243</v>
          </cell>
          <cell r="S850" t="str">
            <v>肢体</v>
          </cell>
          <cell r="T850" t="str">
            <v>三级</v>
          </cell>
          <cell r="U850" t="str">
            <v>肢体三级;</v>
          </cell>
        </row>
        <row r="851">
          <cell r="B851" t="str">
            <v>513021195410060450</v>
          </cell>
          <cell r="C851" t="str">
            <v>男</v>
          </cell>
          <cell r="D851" t="str">
            <v>汉族</v>
          </cell>
          <cell r="E851" t="str">
            <v>小学</v>
          </cell>
          <cell r="F851" t="str">
            <v>未婚</v>
          </cell>
          <cell r="G851" t="str">
            <v>农业</v>
          </cell>
        </row>
        <row r="851">
          <cell r="I851" t="str">
            <v>000000</v>
          </cell>
          <cell r="J851" t="str">
            <v>斌郎街道</v>
          </cell>
          <cell r="K851" t="str">
            <v>红花村</v>
          </cell>
          <cell r="L851" t="str">
            <v>四川省达县石板镇红花村5组</v>
          </cell>
          <cell r="M851" t="str">
            <v>四川省达县石板镇红花村5组</v>
          </cell>
        </row>
        <row r="851">
          <cell r="R851" t="str">
            <v>51302119541006045024</v>
          </cell>
          <cell r="S851" t="str">
            <v>听力</v>
          </cell>
          <cell r="T851" t="str">
            <v>四级</v>
          </cell>
          <cell r="U851" t="str">
            <v>听力四级;</v>
          </cell>
        </row>
        <row r="852">
          <cell r="B852" t="str">
            <v>513021197601100485</v>
          </cell>
          <cell r="C852" t="str">
            <v>女</v>
          </cell>
          <cell r="D852" t="str">
            <v>汉族</v>
          </cell>
          <cell r="E852" t="str">
            <v>小学</v>
          </cell>
          <cell r="F852" t="str">
            <v>已婚</v>
          </cell>
          <cell r="G852" t="str">
            <v>农业</v>
          </cell>
        </row>
        <row r="852">
          <cell r="I852" t="str">
            <v>18982839364</v>
          </cell>
          <cell r="J852" t="str">
            <v>斌郎街道</v>
          </cell>
          <cell r="K852" t="str">
            <v>红花村</v>
          </cell>
          <cell r="L852" t="str">
            <v>四川省达州市达川区斌郎街道红花村2组</v>
          </cell>
          <cell r="M852" t="str">
            <v>四川省达州市达川区斌郎街道红花村2组</v>
          </cell>
        </row>
        <row r="852">
          <cell r="R852" t="str">
            <v>51302119760110048544</v>
          </cell>
          <cell r="S852" t="str">
            <v>肢体</v>
          </cell>
          <cell r="T852" t="str">
            <v>四级</v>
          </cell>
          <cell r="U852" t="str">
            <v>肢体四级;</v>
          </cell>
        </row>
        <row r="853">
          <cell r="B853" t="str">
            <v>513021198511230459</v>
          </cell>
          <cell r="C853" t="str">
            <v>男</v>
          </cell>
          <cell r="D853" t="str">
            <v>汉族</v>
          </cell>
          <cell r="E853" t="str">
            <v>初中</v>
          </cell>
          <cell r="F853" t="str">
            <v>已婚</v>
          </cell>
          <cell r="G853" t="str">
            <v>农业</v>
          </cell>
        </row>
        <row r="853">
          <cell r="I853" t="str">
            <v>15882978665</v>
          </cell>
          <cell r="J853" t="str">
            <v>斌郎街道</v>
          </cell>
          <cell r="K853" t="str">
            <v>红花村</v>
          </cell>
          <cell r="L853" t="str">
            <v>四川省达县石板镇红花村4组</v>
          </cell>
          <cell r="M853" t="str">
            <v>四川省达县石板镇红花村4组</v>
          </cell>
          <cell r="N853" t="str">
            <v>袁代秀</v>
          </cell>
          <cell r="O853" t="str">
            <v>父母</v>
          </cell>
        </row>
        <row r="853">
          <cell r="Q853" t="str">
            <v>15882978665</v>
          </cell>
          <cell r="R853" t="str">
            <v>51302119851123045962</v>
          </cell>
          <cell r="S853" t="str">
            <v>精神</v>
          </cell>
          <cell r="T853" t="str">
            <v>二级</v>
          </cell>
          <cell r="U853" t="str">
            <v>精神二级;</v>
          </cell>
        </row>
        <row r="854">
          <cell r="B854" t="str">
            <v>513021194907130464</v>
          </cell>
          <cell r="C854" t="str">
            <v>女</v>
          </cell>
          <cell r="D854" t="str">
            <v>汉族</v>
          </cell>
          <cell r="E854" t="str">
            <v>小学</v>
          </cell>
          <cell r="F854" t="str">
            <v>已婚</v>
          </cell>
          <cell r="G854" t="str">
            <v>农业</v>
          </cell>
        </row>
        <row r="854">
          <cell r="I854" t="str">
            <v>15883727818</v>
          </cell>
          <cell r="J854" t="str">
            <v>斌郎街道</v>
          </cell>
          <cell r="K854" t="str">
            <v>红花村</v>
          </cell>
          <cell r="L854" t="str">
            <v>四川省达县石板镇红花村1组</v>
          </cell>
          <cell r="M854" t="str">
            <v>四川省达县石板镇红花村1组</v>
          </cell>
        </row>
        <row r="854">
          <cell r="R854" t="str">
            <v>51302119490713046443</v>
          </cell>
          <cell r="S854" t="str">
            <v>肢体</v>
          </cell>
          <cell r="T854" t="str">
            <v>三级</v>
          </cell>
          <cell r="U854" t="str">
            <v>肢体三级;</v>
          </cell>
        </row>
        <row r="855">
          <cell r="B855" t="str">
            <v>513021197411020476</v>
          </cell>
          <cell r="C855" t="str">
            <v>男</v>
          </cell>
          <cell r="D855" t="str">
            <v>汉族</v>
          </cell>
          <cell r="E855" t="str">
            <v>初中</v>
          </cell>
          <cell r="F855" t="str">
            <v>已婚</v>
          </cell>
          <cell r="G855" t="str">
            <v>农业</v>
          </cell>
        </row>
        <row r="855">
          <cell r="I855" t="str">
            <v>18608181959</v>
          </cell>
          <cell r="J855" t="str">
            <v>斌郎街道</v>
          </cell>
          <cell r="K855" t="str">
            <v>红花村</v>
          </cell>
          <cell r="L855" t="str">
            <v>四川省达县石板镇红花村8组</v>
          </cell>
          <cell r="M855" t="str">
            <v>四川省达县石板镇红花村8组</v>
          </cell>
        </row>
        <row r="855">
          <cell r="R855" t="str">
            <v>51302119741102047643B1</v>
          </cell>
          <cell r="S855" t="str">
            <v>肢体</v>
          </cell>
          <cell r="T855" t="str">
            <v>三级</v>
          </cell>
          <cell r="U855" t="str">
            <v>肢体三级;</v>
          </cell>
        </row>
        <row r="856">
          <cell r="B856" t="str">
            <v>513021194603250440</v>
          </cell>
          <cell r="C856" t="str">
            <v>女</v>
          </cell>
          <cell r="D856" t="str">
            <v>汉族</v>
          </cell>
          <cell r="E856" t="str">
            <v>文盲</v>
          </cell>
          <cell r="F856" t="str">
            <v>已婚</v>
          </cell>
          <cell r="G856" t="str">
            <v>农业</v>
          </cell>
        </row>
        <row r="856">
          <cell r="I856" t="str">
            <v>18282260987</v>
          </cell>
          <cell r="J856" t="str">
            <v>斌郎街道</v>
          </cell>
          <cell r="K856" t="str">
            <v>红花村</v>
          </cell>
          <cell r="L856" t="str">
            <v>四川省达县石板镇红花村7组</v>
          </cell>
          <cell r="M856" t="str">
            <v>四川省达县石板镇红花村7组</v>
          </cell>
          <cell r="N856" t="str">
            <v>潘少学</v>
          </cell>
          <cell r="O856" t="str">
            <v>配偶</v>
          </cell>
        </row>
        <row r="856">
          <cell r="Q856" t="str">
            <v>18282260987</v>
          </cell>
          <cell r="R856" t="str">
            <v>51302119460325044053</v>
          </cell>
          <cell r="S856" t="str">
            <v>智力</v>
          </cell>
          <cell r="T856" t="str">
            <v>三级</v>
          </cell>
          <cell r="U856" t="str">
            <v>智力三级;</v>
          </cell>
        </row>
        <row r="857">
          <cell r="B857" t="str">
            <v>51302119581214047X</v>
          </cell>
          <cell r="C857" t="str">
            <v>男</v>
          </cell>
          <cell r="D857" t="str">
            <v>汉族</v>
          </cell>
          <cell r="E857" t="str">
            <v>文盲</v>
          </cell>
          <cell r="F857" t="str">
            <v>未婚</v>
          </cell>
          <cell r="G857" t="str">
            <v>农业</v>
          </cell>
        </row>
        <row r="857">
          <cell r="I857" t="str">
            <v>0000000000000</v>
          </cell>
          <cell r="J857" t="str">
            <v>斌郎街道</v>
          </cell>
          <cell r="K857" t="str">
            <v>红花村</v>
          </cell>
          <cell r="L857" t="str">
            <v>四川省达县石板镇红花村8组</v>
          </cell>
          <cell r="M857" t="str">
            <v>四川省达县石板镇红花村8组</v>
          </cell>
        </row>
        <row r="857">
          <cell r="R857" t="str">
            <v>51302119581214047X31</v>
          </cell>
          <cell r="S857" t="str">
            <v>言语</v>
          </cell>
          <cell r="T857" t="str">
            <v>一级</v>
          </cell>
          <cell r="U857" t="str">
            <v>言语一级;</v>
          </cell>
        </row>
        <row r="858">
          <cell r="B858" t="str">
            <v>513021197105240454</v>
          </cell>
          <cell r="C858" t="str">
            <v>男</v>
          </cell>
          <cell r="D858" t="str">
            <v>汉族</v>
          </cell>
          <cell r="E858" t="str">
            <v>小学</v>
          </cell>
          <cell r="F858" t="str">
            <v>已婚</v>
          </cell>
          <cell r="G858" t="str">
            <v>农业</v>
          </cell>
        </row>
        <row r="858">
          <cell r="I858" t="str">
            <v>18826830356</v>
          </cell>
          <cell r="J858" t="str">
            <v>斌郎街道</v>
          </cell>
          <cell r="K858" t="str">
            <v>红花村</v>
          </cell>
          <cell r="L858" t="str">
            <v>四川省达州市达川区斌郎街道红花村6组</v>
          </cell>
          <cell r="M858" t="str">
            <v>四川省达州市达川区斌郎街道红花村6组</v>
          </cell>
        </row>
        <row r="858">
          <cell r="R858" t="str">
            <v>51302119710524045444</v>
          </cell>
          <cell r="S858" t="str">
            <v>肢体</v>
          </cell>
          <cell r="T858" t="str">
            <v>四级</v>
          </cell>
          <cell r="U858" t="str">
            <v>肢体四级;</v>
          </cell>
        </row>
        <row r="859">
          <cell r="B859" t="str">
            <v>513021194101150458</v>
          </cell>
          <cell r="C859" t="str">
            <v>男</v>
          </cell>
          <cell r="D859" t="str">
            <v>汉族</v>
          </cell>
          <cell r="E859" t="str">
            <v>小学</v>
          </cell>
          <cell r="F859" t="str">
            <v>已婚</v>
          </cell>
          <cell r="G859" t="str">
            <v>农业</v>
          </cell>
        </row>
        <row r="859">
          <cell r="I859" t="str">
            <v>3421931</v>
          </cell>
          <cell r="J859" t="str">
            <v>斌郎街道</v>
          </cell>
          <cell r="K859" t="str">
            <v>红花村</v>
          </cell>
          <cell r="L859" t="str">
            <v>四川省达县石板镇红花村1组</v>
          </cell>
          <cell r="M859" t="str">
            <v>四川省达县石板镇红花村1组</v>
          </cell>
        </row>
        <row r="859">
          <cell r="R859" t="str">
            <v>51302119410115045814</v>
          </cell>
          <cell r="S859" t="str">
            <v>视力</v>
          </cell>
          <cell r="T859" t="str">
            <v>四级</v>
          </cell>
          <cell r="U859" t="str">
            <v>视力四级;</v>
          </cell>
        </row>
        <row r="860">
          <cell r="B860" t="str">
            <v>513021194001120454</v>
          </cell>
          <cell r="C860" t="str">
            <v>男</v>
          </cell>
          <cell r="D860" t="str">
            <v>汉族</v>
          </cell>
          <cell r="E860" t="str">
            <v>小学</v>
          </cell>
          <cell r="F860" t="str">
            <v>已婚</v>
          </cell>
          <cell r="G860" t="str">
            <v>农业</v>
          </cell>
        </row>
        <row r="860">
          <cell r="I860" t="str">
            <v>15984797712</v>
          </cell>
          <cell r="J860" t="str">
            <v>斌郎街道</v>
          </cell>
          <cell r="K860" t="str">
            <v>红花村</v>
          </cell>
          <cell r="L860" t="str">
            <v>四川省达州市达川区斌郎街道红花村4组</v>
          </cell>
          <cell r="M860" t="str">
            <v>四川省达州市达川区斌郎街道红花村4组</v>
          </cell>
        </row>
        <row r="860">
          <cell r="R860" t="str">
            <v>51302119400112045443</v>
          </cell>
          <cell r="S860" t="str">
            <v>肢体</v>
          </cell>
          <cell r="T860" t="str">
            <v>三级</v>
          </cell>
          <cell r="U860" t="str">
            <v>肢体三级;</v>
          </cell>
        </row>
        <row r="861">
          <cell r="B861" t="str">
            <v>513021195205040477</v>
          </cell>
          <cell r="C861" t="str">
            <v>男</v>
          </cell>
          <cell r="D861" t="str">
            <v>汉族</v>
          </cell>
          <cell r="E861" t="str">
            <v>小学</v>
          </cell>
          <cell r="F861" t="str">
            <v>已婚</v>
          </cell>
          <cell r="G861" t="str">
            <v>农业</v>
          </cell>
        </row>
        <row r="861">
          <cell r="I861" t="str">
            <v>000000</v>
          </cell>
          <cell r="J861" t="str">
            <v>斌郎街道</v>
          </cell>
          <cell r="K861" t="str">
            <v>红花村</v>
          </cell>
          <cell r="L861" t="str">
            <v>四川省达县石板镇红花村6组</v>
          </cell>
          <cell r="M861" t="str">
            <v>四川省达县石板镇红花村6组</v>
          </cell>
        </row>
        <row r="861">
          <cell r="R861" t="str">
            <v>51302119520504047722</v>
          </cell>
          <cell r="S861" t="str">
            <v>听力</v>
          </cell>
          <cell r="T861" t="str">
            <v>二级</v>
          </cell>
          <cell r="U861" t="str">
            <v>听力二级;</v>
          </cell>
        </row>
        <row r="862">
          <cell r="B862" t="str">
            <v>513021195208260459</v>
          </cell>
          <cell r="C862" t="str">
            <v>男</v>
          </cell>
          <cell r="D862" t="str">
            <v>汉族</v>
          </cell>
          <cell r="E862" t="str">
            <v>小学</v>
          </cell>
          <cell r="F862" t="str">
            <v>已婚</v>
          </cell>
          <cell r="G862" t="str">
            <v>农业</v>
          </cell>
        </row>
        <row r="862">
          <cell r="I862" t="str">
            <v>18282918605</v>
          </cell>
          <cell r="J862" t="str">
            <v>斌郎街道</v>
          </cell>
          <cell r="K862" t="str">
            <v>红花村</v>
          </cell>
          <cell r="L862" t="str">
            <v>四川省达州市达川区斌郎街道红花村2组</v>
          </cell>
          <cell r="M862" t="str">
            <v>四川省达州市达川区斌郎街道红花村2组</v>
          </cell>
        </row>
        <row r="862">
          <cell r="R862" t="str">
            <v>51302119520826045944</v>
          </cell>
          <cell r="S862" t="str">
            <v>肢体</v>
          </cell>
          <cell r="T862" t="str">
            <v>四级</v>
          </cell>
          <cell r="U862" t="str">
            <v>肢体四级;</v>
          </cell>
        </row>
        <row r="863">
          <cell r="B863" t="str">
            <v>513021193512130457</v>
          </cell>
          <cell r="C863" t="str">
            <v>男</v>
          </cell>
          <cell r="D863" t="str">
            <v>汉族</v>
          </cell>
          <cell r="E863" t="str">
            <v>文盲</v>
          </cell>
          <cell r="F863" t="str">
            <v>已婚</v>
          </cell>
          <cell r="G863" t="str">
            <v>农业</v>
          </cell>
        </row>
        <row r="863">
          <cell r="I863" t="str">
            <v>18081508500</v>
          </cell>
          <cell r="J863" t="str">
            <v>斌郎街道</v>
          </cell>
          <cell r="K863" t="str">
            <v>红花村</v>
          </cell>
          <cell r="L863" t="str">
            <v>四川省达州市达县斌郎乡红花村8组</v>
          </cell>
          <cell r="M863" t="str">
            <v>四川省达州市达县斌郎乡红花村8组</v>
          </cell>
        </row>
        <row r="863">
          <cell r="R863" t="str">
            <v>51302119351213045744</v>
          </cell>
          <cell r="S863" t="str">
            <v>肢体</v>
          </cell>
          <cell r="T863" t="str">
            <v>四级</v>
          </cell>
          <cell r="U863" t="str">
            <v>肢体四级;</v>
          </cell>
        </row>
        <row r="864">
          <cell r="B864" t="str">
            <v>513021195506100445</v>
          </cell>
          <cell r="C864" t="str">
            <v>女</v>
          </cell>
          <cell r="D864" t="str">
            <v>汉族</v>
          </cell>
          <cell r="E864" t="str">
            <v>小学</v>
          </cell>
          <cell r="F864" t="str">
            <v>已婚</v>
          </cell>
          <cell r="G864" t="str">
            <v>农业</v>
          </cell>
        </row>
        <row r="864">
          <cell r="I864" t="str">
            <v>14781827220</v>
          </cell>
          <cell r="J864" t="str">
            <v>斌郎街道</v>
          </cell>
          <cell r="K864" t="str">
            <v>红花村</v>
          </cell>
          <cell r="L864" t="str">
            <v>四川省达县石板镇红花村1组</v>
          </cell>
          <cell r="M864" t="str">
            <v>四川省达县石板镇红花村1组</v>
          </cell>
        </row>
        <row r="864">
          <cell r="R864" t="str">
            <v>51302119550610044544</v>
          </cell>
          <cell r="S864" t="str">
            <v>肢体</v>
          </cell>
          <cell r="T864" t="str">
            <v>四级</v>
          </cell>
          <cell r="U864" t="str">
            <v>肢体四级;</v>
          </cell>
        </row>
        <row r="865">
          <cell r="B865" t="str">
            <v>511721200604285738</v>
          </cell>
          <cell r="C865" t="str">
            <v>男</v>
          </cell>
          <cell r="D865" t="str">
            <v>汉族</v>
          </cell>
          <cell r="E865" t="str">
            <v>小学</v>
          </cell>
          <cell r="F865" t="str">
            <v>未婚</v>
          </cell>
          <cell r="G865" t="str">
            <v>农业</v>
          </cell>
        </row>
        <row r="865">
          <cell r="I865" t="str">
            <v>13320832126</v>
          </cell>
          <cell r="J865" t="str">
            <v>斌郎街道</v>
          </cell>
          <cell r="K865" t="str">
            <v>红花村</v>
          </cell>
          <cell r="L865" t="str">
            <v>四川省达州市达川区斌郎街道红花村6组</v>
          </cell>
          <cell r="M865" t="str">
            <v>四川省达州市达川区斌郎街道红花村6组</v>
          </cell>
          <cell r="N865" t="str">
            <v>雷正秀</v>
          </cell>
          <cell r="O865" t="str">
            <v>父母</v>
          </cell>
        </row>
        <row r="865">
          <cell r="Q865" t="str">
            <v>13320832126</v>
          </cell>
          <cell r="R865" t="str">
            <v>51172120060428573852</v>
          </cell>
          <cell r="S865" t="str">
            <v>智力</v>
          </cell>
          <cell r="T865" t="str">
            <v>二级</v>
          </cell>
          <cell r="U865" t="str">
            <v>智力二级;</v>
          </cell>
        </row>
        <row r="866">
          <cell r="B866" t="str">
            <v>513021194706160448</v>
          </cell>
          <cell r="C866" t="str">
            <v>女</v>
          </cell>
          <cell r="D866" t="str">
            <v>汉族</v>
          </cell>
          <cell r="E866" t="str">
            <v>文盲</v>
          </cell>
          <cell r="F866" t="str">
            <v>已婚</v>
          </cell>
          <cell r="G866" t="str">
            <v>农业</v>
          </cell>
        </row>
        <row r="866">
          <cell r="I866" t="str">
            <v>15884734659</v>
          </cell>
          <cell r="J866" t="str">
            <v>斌郎街道</v>
          </cell>
          <cell r="K866" t="str">
            <v>红花村</v>
          </cell>
          <cell r="L866" t="str">
            <v>四川省达州市达县斌郎乡红花村7组</v>
          </cell>
          <cell r="M866" t="str">
            <v>四川省达州市达县斌郎乡红花村7组</v>
          </cell>
        </row>
        <row r="866">
          <cell r="R866" t="str">
            <v>51302119470616044843</v>
          </cell>
          <cell r="S866" t="str">
            <v>肢体</v>
          </cell>
          <cell r="T866" t="str">
            <v>三级</v>
          </cell>
          <cell r="U866" t="str">
            <v>肢体三级;</v>
          </cell>
        </row>
        <row r="867">
          <cell r="B867" t="str">
            <v>513021194504020455</v>
          </cell>
          <cell r="C867" t="str">
            <v>男</v>
          </cell>
          <cell r="D867" t="str">
            <v>汉族</v>
          </cell>
          <cell r="E867" t="str">
            <v>小学</v>
          </cell>
          <cell r="F867" t="str">
            <v>已婚</v>
          </cell>
          <cell r="G867" t="str">
            <v>农业</v>
          </cell>
        </row>
        <row r="867">
          <cell r="I867" t="str">
            <v>15881803338</v>
          </cell>
          <cell r="J867" t="str">
            <v>斌郎街道</v>
          </cell>
          <cell r="K867" t="str">
            <v>红花村</v>
          </cell>
          <cell r="L867" t="str">
            <v>四川省达州市达川区斌郎乡红花村2组</v>
          </cell>
          <cell r="M867" t="str">
            <v>四川省达州市达川区斌郎乡红花村2组</v>
          </cell>
        </row>
        <row r="867">
          <cell r="R867" t="str">
            <v>51302119450402045543</v>
          </cell>
          <cell r="S867" t="str">
            <v>肢体</v>
          </cell>
          <cell r="T867" t="str">
            <v>三级</v>
          </cell>
          <cell r="U867" t="str">
            <v>肢体三级;</v>
          </cell>
        </row>
        <row r="868">
          <cell r="B868" t="str">
            <v>513021197003110624</v>
          </cell>
          <cell r="C868" t="str">
            <v>女</v>
          </cell>
          <cell r="D868" t="str">
            <v>汉族</v>
          </cell>
          <cell r="E868" t="str">
            <v>初中</v>
          </cell>
          <cell r="F868" t="str">
            <v>已婚</v>
          </cell>
          <cell r="G868" t="str">
            <v>农业</v>
          </cell>
        </row>
        <row r="868">
          <cell r="I868" t="str">
            <v>13219175025</v>
          </cell>
          <cell r="J868" t="str">
            <v>斌郎街道</v>
          </cell>
          <cell r="K868" t="str">
            <v>红花村</v>
          </cell>
          <cell r="L868" t="str">
            <v>四川省达州市达川区斌郎乡红花村3组</v>
          </cell>
          <cell r="M868" t="str">
            <v>四川省达州市达川区斌郎乡红花村3组</v>
          </cell>
        </row>
        <row r="868">
          <cell r="R868" t="str">
            <v>51302119700311062444</v>
          </cell>
          <cell r="S868" t="str">
            <v>肢体</v>
          </cell>
          <cell r="T868" t="str">
            <v>四级</v>
          </cell>
          <cell r="U868" t="str">
            <v>肢体四级;</v>
          </cell>
        </row>
        <row r="869">
          <cell r="B869" t="str">
            <v>513021195011090441</v>
          </cell>
          <cell r="C869" t="str">
            <v>女</v>
          </cell>
          <cell r="D869" t="str">
            <v>汉族</v>
          </cell>
          <cell r="E869" t="str">
            <v>小学</v>
          </cell>
          <cell r="F869" t="str">
            <v>已婚</v>
          </cell>
          <cell r="G869" t="str">
            <v>农业</v>
          </cell>
        </row>
        <row r="869">
          <cell r="I869" t="str">
            <v>17061636189</v>
          </cell>
          <cell r="J869" t="str">
            <v>斌郎街道</v>
          </cell>
          <cell r="K869" t="str">
            <v>红花村</v>
          </cell>
          <cell r="L869" t="str">
            <v>四川省达州市达川区斌郎街道红花村8组</v>
          </cell>
          <cell r="M869" t="str">
            <v>四川省达州市达川区斌郎街道红花村8组</v>
          </cell>
        </row>
        <row r="869">
          <cell r="R869" t="str">
            <v>51302119501109044142</v>
          </cell>
          <cell r="S869" t="str">
            <v>肢体</v>
          </cell>
          <cell r="T869" t="str">
            <v>二级</v>
          </cell>
          <cell r="U869" t="str">
            <v>肢体二级;</v>
          </cell>
        </row>
        <row r="870">
          <cell r="B870" t="str">
            <v>513021194505280013</v>
          </cell>
          <cell r="C870" t="str">
            <v>男</v>
          </cell>
          <cell r="D870" t="str">
            <v>汉族</v>
          </cell>
          <cell r="E870" t="str">
            <v>初中</v>
          </cell>
          <cell r="F870" t="str">
            <v>已婚</v>
          </cell>
          <cell r="G870" t="str">
            <v>农业</v>
          </cell>
        </row>
        <row r="870">
          <cell r="J870" t="str">
            <v>斌郎街道</v>
          </cell>
          <cell r="K870" t="str">
            <v>长江村</v>
          </cell>
          <cell r="L870" t="str">
            <v>四川省达县河市镇长江村2组４１号</v>
          </cell>
          <cell r="M870" t="str">
            <v>四川省达县河市镇长江村2组４１号</v>
          </cell>
          <cell r="N870" t="str">
            <v>王家会</v>
          </cell>
          <cell r="O870" t="str">
            <v>配偶</v>
          </cell>
        </row>
        <row r="870">
          <cell r="R870" t="str">
            <v>51302119450528001344</v>
          </cell>
          <cell r="S870" t="str">
            <v>肢体</v>
          </cell>
          <cell r="T870" t="str">
            <v>四级</v>
          </cell>
          <cell r="U870" t="str">
            <v>肢体四级;</v>
          </cell>
        </row>
        <row r="871">
          <cell r="B871" t="str">
            <v>513021196309150034</v>
          </cell>
          <cell r="C871" t="str">
            <v>男</v>
          </cell>
          <cell r="D871" t="str">
            <v>汉族</v>
          </cell>
          <cell r="E871" t="str">
            <v>初中</v>
          </cell>
          <cell r="F871" t="str">
            <v>已婚</v>
          </cell>
          <cell r="G871" t="str">
            <v>农业</v>
          </cell>
        </row>
        <row r="871">
          <cell r="I871" t="str">
            <v>0000000000000</v>
          </cell>
          <cell r="J871" t="str">
            <v>斌郎街道</v>
          </cell>
          <cell r="K871" t="str">
            <v>长江村</v>
          </cell>
          <cell r="L871" t="str">
            <v>四川省达县河市镇长江村５组５号</v>
          </cell>
          <cell r="M871" t="str">
            <v>四川省达县河市镇长江村５组５号</v>
          </cell>
        </row>
        <row r="871">
          <cell r="R871" t="str">
            <v>51302119630915003444</v>
          </cell>
          <cell r="S871" t="str">
            <v>肢体</v>
          </cell>
          <cell r="T871" t="str">
            <v>四级</v>
          </cell>
          <cell r="U871" t="str">
            <v>肢体四级;</v>
          </cell>
        </row>
        <row r="872">
          <cell r="B872" t="str">
            <v>513021196601070023</v>
          </cell>
          <cell r="C872" t="str">
            <v>女</v>
          </cell>
          <cell r="D872" t="str">
            <v>汉族</v>
          </cell>
          <cell r="E872" t="str">
            <v>初中</v>
          </cell>
          <cell r="F872" t="str">
            <v>已婚</v>
          </cell>
          <cell r="G872" t="str">
            <v>农业</v>
          </cell>
        </row>
        <row r="872">
          <cell r="I872" t="str">
            <v>15984485574</v>
          </cell>
          <cell r="J872" t="str">
            <v>斌郎街道</v>
          </cell>
          <cell r="K872" t="str">
            <v>长江村</v>
          </cell>
          <cell r="L872" t="str">
            <v>四川省达州市达川区斌郎街道长江村２组４８号</v>
          </cell>
          <cell r="M872" t="str">
            <v>四川省达州市达川区斌郎街道长江村２组４８号</v>
          </cell>
        </row>
        <row r="872">
          <cell r="R872" t="str">
            <v>51302119660107002344</v>
          </cell>
          <cell r="S872" t="str">
            <v>肢体</v>
          </cell>
          <cell r="T872" t="str">
            <v>四级</v>
          </cell>
          <cell r="U872" t="str">
            <v>肢体四级;</v>
          </cell>
        </row>
        <row r="873">
          <cell r="B873" t="str">
            <v>513021196305060015</v>
          </cell>
          <cell r="C873" t="str">
            <v>男</v>
          </cell>
          <cell r="D873" t="str">
            <v>汉族</v>
          </cell>
          <cell r="E873" t="str">
            <v>初中</v>
          </cell>
          <cell r="F873" t="str">
            <v>已婚</v>
          </cell>
          <cell r="G873" t="str">
            <v>农业</v>
          </cell>
        </row>
        <row r="873">
          <cell r="I873" t="str">
            <v>15181815578</v>
          </cell>
          <cell r="J873" t="str">
            <v>斌郎街道</v>
          </cell>
          <cell r="K873" t="str">
            <v>长江村</v>
          </cell>
          <cell r="L873" t="str">
            <v>四川省达州市达川区斌郎街道长江村４组５号</v>
          </cell>
          <cell r="M873" t="str">
            <v>四川省达州市达川区斌郎街道长江村４组５号</v>
          </cell>
        </row>
        <row r="873">
          <cell r="R873" t="str">
            <v>51302119630506001544</v>
          </cell>
          <cell r="S873" t="str">
            <v>肢体</v>
          </cell>
          <cell r="T873" t="str">
            <v>四级</v>
          </cell>
          <cell r="U873" t="str">
            <v>肢体四级;</v>
          </cell>
        </row>
        <row r="874">
          <cell r="B874" t="str">
            <v>513021199303191859</v>
          </cell>
          <cell r="C874" t="str">
            <v>男</v>
          </cell>
          <cell r="D874" t="str">
            <v>汉族</v>
          </cell>
          <cell r="E874" t="str">
            <v>小学</v>
          </cell>
          <cell r="F874" t="str">
            <v>未婚</v>
          </cell>
          <cell r="G874" t="str">
            <v>农业</v>
          </cell>
        </row>
        <row r="874">
          <cell r="I874" t="str">
            <v>13036634979</v>
          </cell>
          <cell r="J874" t="str">
            <v>斌郎街道</v>
          </cell>
          <cell r="K874" t="str">
            <v>长江村</v>
          </cell>
          <cell r="L874" t="str">
            <v>四川省达州市达川区斌郎街道长江村5组4号</v>
          </cell>
          <cell r="M874" t="str">
            <v>四川省达州市达川区斌郎街道长江村5组4号</v>
          </cell>
          <cell r="N874" t="str">
            <v>曹君淑</v>
          </cell>
          <cell r="O874" t="str">
            <v>父母</v>
          </cell>
        </row>
        <row r="874">
          <cell r="Q874" t="str">
            <v>13036634979</v>
          </cell>
          <cell r="R874" t="str">
            <v>51302119930319185963</v>
          </cell>
          <cell r="S874" t="str">
            <v>精神</v>
          </cell>
          <cell r="T874" t="str">
            <v>三级</v>
          </cell>
          <cell r="U874" t="str">
            <v>精神三级;</v>
          </cell>
        </row>
        <row r="875">
          <cell r="B875" t="str">
            <v>513021196505270017</v>
          </cell>
          <cell r="C875" t="str">
            <v>男</v>
          </cell>
          <cell r="D875" t="str">
            <v>汉族</v>
          </cell>
          <cell r="E875" t="str">
            <v>文盲</v>
          </cell>
          <cell r="F875" t="str">
            <v>未婚</v>
          </cell>
          <cell r="G875" t="str">
            <v>农业</v>
          </cell>
        </row>
        <row r="875">
          <cell r="I875" t="str">
            <v>13508259208</v>
          </cell>
          <cell r="J875" t="str">
            <v>斌郎街道</v>
          </cell>
          <cell r="K875" t="str">
            <v>长江村</v>
          </cell>
          <cell r="L875" t="str">
            <v>四川省达州市达川区河市镇长江村３组７４号</v>
          </cell>
          <cell r="M875" t="str">
            <v>四川省达县河市镇长江村３组７４号</v>
          </cell>
          <cell r="N875" t="str">
            <v>袁仕碧</v>
          </cell>
          <cell r="O875" t="str">
            <v>父母</v>
          </cell>
        </row>
        <row r="875">
          <cell r="Q875" t="str">
            <v>13508259208</v>
          </cell>
          <cell r="R875" t="str">
            <v>51302119650527001752</v>
          </cell>
          <cell r="S875" t="str">
            <v>智力</v>
          </cell>
          <cell r="T875" t="str">
            <v>二级</v>
          </cell>
          <cell r="U875" t="str">
            <v>智力二级;</v>
          </cell>
        </row>
        <row r="876">
          <cell r="B876" t="str">
            <v>513021195603230030</v>
          </cell>
          <cell r="C876" t="str">
            <v>男</v>
          </cell>
          <cell r="D876" t="str">
            <v>汉族</v>
          </cell>
          <cell r="E876" t="str">
            <v>初中</v>
          </cell>
          <cell r="F876" t="str">
            <v>已婚</v>
          </cell>
          <cell r="G876" t="str">
            <v>非农业</v>
          </cell>
        </row>
        <row r="876">
          <cell r="I876" t="str">
            <v>000000000</v>
          </cell>
          <cell r="J876" t="str">
            <v>斌郎街道</v>
          </cell>
          <cell r="K876" t="str">
            <v>长江村</v>
          </cell>
          <cell r="L876" t="str">
            <v>四川省达州市达川区斌郎乡新街８８号附２６号</v>
          </cell>
          <cell r="M876" t="str">
            <v>四川省达县斌郎乡新街８８号附２６号</v>
          </cell>
        </row>
        <row r="876">
          <cell r="R876" t="str">
            <v>51302119560323003044</v>
          </cell>
          <cell r="S876" t="str">
            <v>肢体</v>
          </cell>
          <cell r="T876" t="str">
            <v>四级</v>
          </cell>
          <cell r="U876" t="str">
            <v>肢体四级;</v>
          </cell>
        </row>
        <row r="877">
          <cell r="B877" t="str">
            <v>511721201106268980</v>
          </cell>
          <cell r="C877" t="str">
            <v>女</v>
          </cell>
          <cell r="D877" t="str">
            <v>汉族</v>
          </cell>
          <cell r="E877" t="str">
            <v>小学</v>
          </cell>
          <cell r="F877" t="str">
            <v>未婚</v>
          </cell>
          <cell r="G877" t="str">
            <v>农业</v>
          </cell>
        </row>
        <row r="877">
          <cell r="I877" t="str">
            <v>18381922061</v>
          </cell>
          <cell r="J877" t="str">
            <v>斌郎街道</v>
          </cell>
          <cell r="K877" t="str">
            <v>长江村</v>
          </cell>
          <cell r="L877" t="str">
            <v>四川省达县河市镇长江村3组11号</v>
          </cell>
          <cell r="M877" t="str">
            <v>四川省达县河市镇长江村3组11号</v>
          </cell>
          <cell r="N877" t="str">
            <v>陈秋菊</v>
          </cell>
          <cell r="O877" t="str">
            <v>父母</v>
          </cell>
        </row>
        <row r="877">
          <cell r="Q877" t="str">
            <v>18381922061</v>
          </cell>
          <cell r="R877" t="str">
            <v>51172120110626898014</v>
          </cell>
          <cell r="S877" t="str">
            <v>视力</v>
          </cell>
          <cell r="T877" t="str">
            <v>四级</v>
          </cell>
          <cell r="U877" t="str">
            <v>视力四级;</v>
          </cell>
        </row>
        <row r="878">
          <cell r="B878" t="str">
            <v>513021198606090014</v>
          </cell>
          <cell r="C878" t="str">
            <v>男</v>
          </cell>
          <cell r="D878" t="str">
            <v>汉族</v>
          </cell>
          <cell r="E878" t="str">
            <v>小学</v>
          </cell>
          <cell r="F878" t="str">
            <v>已婚</v>
          </cell>
          <cell r="G878" t="str">
            <v>农业</v>
          </cell>
        </row>
        <row r="878">
          <cell r="I878" t="str">
            <v>15760673773</v>
          </cell>
          <cell r="J878" t="str">
            <v>斌郎街道</v>
          </cell>
          <cell r="K878" t="str">
            <v>长江村</v>
          </cell>
          <cell r="L878" t="str">
            <v>四川省达县河市镇长江村２组２７号</v>
          </cell>
          <cell r="M878" t="str">
            <v>四川省达县河市镇长江村２组２７号</v>
          </cell>
        </row>
        <row r="878">
          <cell r="R878" t="str">
            <v>51302119860609001411</v>
          </cell>
          <cell r="S878" t="str">
            <v>视力</v>
          </cell>
          <cell r="T878" t="str">
            <v>一级</v>
          </cell>
          <cell r="U878" t="str">
            <v>视力一级;</v>
          </cell>
        </row>
        <row r="879">
          <cell r="B879" t="str">
            <v>513021198808240076</v>
          </cell>
          <cell r="C879" t="str">
            <v>男</v>
          </cell>
          <cell r="D879" t="str">
            <v>汉族</v>
          </cell>
          <cell r="E879" t="str">
            <v>小学</v>
          </cell>
          <cell r="F879" t="str">
            <v>未婚</v>
          </cell>
          <cell r="G879" t="str">
            <v>农业</v>
          </cell>
        </row>
        <row r="879">
          <cell r="I879" t="str">
            <v>13548299470</v>
          </cell>
          <cell r="J879" t="str">
            <v>斌郎街道</v>
          </cell>
          <cell r="K879" t="str">
            <v>长江村</v>
          </cell>
          <cell r="L879" t="str">
            <v>四川省达州市达川区斌郎街道长江村６组２３号</v>
          </cell>
          <cell r="M879" t="str">
            <v>四川省达州市达川区斌郎街道长江村６组２３号</v>
          </cell>
          <cell r="N879" t="str">
            <v>刘家清</v>
          </cell>
          <cell r="O879" t="str">
            <v>父母</v>
          </cell>
        </row>
        <row r="879">
          <cell r="Q879" t="str">
            <v>13548299470</v>
          </cell>
          <cell r="R879" t="str">
            <v>51302119880824007652</v>
          </cell>
          <cell r="S879" t="str">
            <v>智力</v>
          </cell>
          <cell r="T879" t="str">
            <v>二级</v>
          </cell>
          <cell r="U879" t="str">
            <v>智力二级;</v>
          </cell>
        </row>
        <row r="880">
          <cell r="B880" t="str">
            <v>513021197305120035</v>
          </cell>
          <cell r="C880" t="str">
            <v>男</v>
          </cell>
          <cell r="D880" t="str">
            <v>汉族</v>
          </cell>
          <cell r="E880" t="str">
            <v>小学</v>
          </cell>
          <cell r="F880" t="str">
            <v>已婚</v>
          </cell>
          <cell r="G880" t="str">
            <v>农业</v>
          </cell>
        </row>
        <row r="880">
          <cell r="I880" t="str">
            <v>19182896103</v>
          </cell>
          <cell r="J880" t="str">
            <v>斌郎街道</v>
          </cell>
          <cell r="K880" t="str">
            <v>长江村</v>
          </cell>
          <cell r="L880" t="str">
            <v>四川省达州市达川区斌郎街道长江村５组２９号</v>
          </cell>
          <cell r="M880" t="str">
            <v>四川省达州市达川区斌郎街道长江村５组２９号</v>
          </cell>
          <cell r="N880" t="str">
            <v>高友琼</v>
          </cell>
          <cell r="O880" t="str">
            <v>配偶</v>
          </cell>
        </row>
        <row r="880">
          <cell r="Q880" t="str">
            <v>19182896103</v>
          </cell>
          <cell r="R880" t="str">
            <v>51302119730512003563</v>
          </cell>
          <cell r="S880" t="str">
            <v>精神</v>
          </cell>
          <cell r="T880" t="str">
            <v>三级</v>
          </cell>
          <cell r="U880" t="str">
            <v>精神三级;</v>
          </cell>
        </row>
        <row r="881">
          <cell r="B881" t="str">
            <v>513021195310150037</v>
          </cell>
          <cell r="C881" t="str">
            <v>男</v>
          </cell>
          <cell r="D881" t="str">
            <v>汉族</v>
          </cell>
          <cell r="E881" t="str">
            <v>小学</v>
          </cell>
          <cell r="F881" t="str">
            <v>已婚</v>
          </cell>
          <cell r="G881" t="str">
            <v>农业</v>
          </cell>
        </row>
        <row r="881">
          <cell r="I881" t="str">
            <v>15984496900</v>
          </cell>
          <cell r="J881" t="str">
            <v>斌郎街道</v>
          </cell>
          <cell r="K881" t="str">
            <v>长江村</v>
          </cell>
          <cell r="L881" t="str">
            <v>四川省达州市达川区斌郎街道长江村６组８号</v>
          </cell>
          <cell r="M881" t="str">
            <v>四川省达州市达川区斌郎街道长江村６组８号</v>
          </cell>
        </row>
        <row r="881">
          <cell r="R881" t="str">
            <v>51302119531015003744</v>
          </cell>
          <cell r="S881" t="str">
            <v>肢体</v>
          </cell>
          <cell r="T881" t="str">
            <v>四级</v>
          </cell>
          <cell r="U881" t="str">
            <v>肢体四级;</v>
          </cell>
        </row>
        <row r="882">
          <cell r="B882" t="str">
            <v>513021196008190032</v>
          </cell>
          <cell r="C882" t="str">
            <v>男</v>
          </cell>
          <cell r="D882" t="str">
            <v>汉族</v>
          </cell>
          <cell r="E882" t="str">
            <v>小学</v>
          </cell>
          <cell r="F882" t="str">
            <v>已婚</v>
          </cell>
          <cell r="G882" t="str">
            <v>非农业</v>
          </cell>
        </row>
        <row r="882">
          <cell r="I882" t="str">
            <v>15882914562</v>
          </cell>
          <cell r="J882" t="str">
            <v>斌郎街道</v>
          </cell>
          <cell r="K882" t="str">
            <v>长江村</v>
          </cell>
          <cell r="L882" t="str">
            <v>四川省达县斌郎乡新街８８号附２９号</v>
          </cell>
          <cell r="M882" t="str">
            <v>四川省达县斌郎乡新街８８号附２９号</v>
          </cell>
        </row>
        <row r="882">
          <cell r="R882" t="str">
            <v>51302119600819003244</v>
          </cell>
          <cell r="S882" t="str">
            <v>肢体</v>
          </cell>
          <cell r="T882" t="str">
            <v>四级</v>
          </cell>
          <cell r="U882" t="str">
            <v>肢体四级;</v>
          </cell>
        </row>
        <row r="883">
          <cell r="B883" t="str">
            <v>51302119711227007X</v>
          </cell>
          <cell r="C883" t="str">
            <v>男</v>
          </cell>
          <cell r="D883" t="str">
            <v>汉族</v>
          </cell>
          <cell r="E883" t="str">
            <v>初中</v>
          </cell>
          <cell r="F883" t="str">
            <v>已婚</v>
          </cell>
          <cell r="G883" t="str">
            <v>农业</v>
          </cell>
        </row>
        <row r="883">
          <cell r="I883" t="str">
            <v>13982870338</v>
          </cell>
          <cell r="J883" t="str">
            <v>斌郎街道</v>
          </cell>
          <cell r="K883" t="str">
            <v>长江村</v>
          </cell>
          <cell r="L883" t="str">
            <v>四川省达州市达川区河市镇长江村７组６号</v>
          </cell>
          <cell r="M883" t="str">
            <v>四川省达县河市镇长江村７组６号</v>
          </cell>
        </row>
        <row r="883">
          <cell r="R883" t="str">
            <v>51302119711227007X44</v>
          </cell>
          <cell r="S883" t="str">
            <v>肢体</v>
          </cell>
          <cell r="T883" t="str">
            <v>四级</v>
          </cell>
          <cell r="U883" t="str">
            <v>肢体四级;</v>
          </cell>
        </row>
        <row r="884">
          <cell r="B884" t="str">
            <v>51302119410115001X</v>
          </cell>
          <cell r="C884" t="str">
            <v>男</v>
          </cell>
          <cell r="D884" t="str">
            <v>汉族</v>
          </cell>
          <cell r="E884" t="str">
            <v>文盲</v>
          </cell>
          <cell r="F884" t="str">
            <v>已婚</v>
          </cell>
          <cell r="G884" t="str">
            <v>农业</v>
          </cell>
        </row>
        <row r="884">
          <cell r="I884" t="str">
            <v>13219199989</v>
          </cell>
          <cell r="J884" t="str">
            <v>斌郎街道</v>
          </cell>
          <cell r="K884" t="str">
            <v>长江村</v>
          </cell>
          <cell r="L884" t="str">
            <v>四川省达州市达川区河市镇长江村１组３０号</v>
          </cell>
          <cell r="M884" t="str">
            <v>四川省达县河市镇长江村１组３０号</v>
          </cell>
        </row>
        <row r="884">
          <cell r="R884" t="str">
            <v>51302119410115001X23</v>
          </cell>
          <cell r="S884" t="str">
            <v>听力</v>
          </cell>
          <cell r="T884" t="str">
            <v>三级</v>
          </cell>
          <cell r="U884" t="str">
            <v>听力三级;</v>
          </cell>
        </row>
        <row r="885">
          <cell r="B885" t="str">
            <v>513021196902210034</v>
          </cell>
          <cell r="C885" t="str">
            <v>男</v>
          </cell>
          <cell r="D885" t="str">
            <v>汉族</v>
          </cell>
          <cell r="E885" t="str">
            <v>小学</v>
          </cell>
          <cell r="F885" t="str">
            <v>未婚</v>
          </cell>
          <cell r="G885" t="str">
            <v>农业</v>
          </cell>
        </row>
        <row r="885">
          <cell r="I885" t="str">
            <v>0000000000</v>
          </cell>
          <cell r="J885" t="str">
            <v>斌郎街道</v>
          </cell>
          <cell r="K885" t="str">
            <v>长江村</v>
          </cell>
          <cell r="L885" t="str">
            <v>四川省达县河市镇长江村８组２号</v>
          </cell>
          <cell r="M885" t="str">
            <v>四川省达县河市镇长江村８组２号</v>
          </cell>
        </row>
        <row r="885">
          <cell r="R885" t="str">
            <v>51302119690221003434</v>
          </cell>
          <cell r="S885" t="str">
            <v>言语</v>
          </cell>
          <cell r="T885" t="str">
            <v>四级</v>
          </cell>
          <cell r="U885" t="str">
            <v>言语四级;</v>
          </cell>
        </row>
        <row r="886">
          <cell r="B886" t="str">
            <v>513021194404160020</v>
          </cell>
          <cell r="C886" t="str">
            <v>女</v>
          </cell>
          <cell r="D886" t="str">
            <v>汉族</v>
          </cell>
          <cell r="E886" t="str">
            <v>小学</v>
          </cell>
          <cell r="F886" t="str">
            <v>丧偶</v>
          </cell>
          <cell r="G886" t="str">
            <v>农业</v>
          </cell>
        </row>
        <row r="886">
          <cell r="I886" t="str">
            <v>18381879764</v>
          </cell>
          <cell r="J886" t="str">
            <v>斌郎街道</v>
          </cell>
          <cell r="K886" t="str">
            <v>长江村</v>
          </cell>
          <cell r="L886" t="str">
            <v>四川省达县河市镇长江村２组５７号</v>
          </cell>
          <cell r="M886" t="str">
            <v>四川省达县河市镇长江村２组５７号</v>
          </cell>
        </row>
        <row r="886">
          <cell r="R886" t="str">
            <v>51302119440416002013</v>
          </cell>
          <cell r="S886" t="str">
            <v>视力</v>
          </cell>
          <cell r="T886" t="str">
            <v>三级</v>
          </cell>
          <cell r="U886" t="str">
            <v>视力三级;</v>
          </cell>
        </row>
        <row r="887">
          <cell r="B887" t="str">
            <v>513021197507220018</v>
          </cell>
          <cell r="C887" t="str">
            <v>男</v>
          </cell>
          <cell r="D887" t="str">
            <v>汉族</v>
          </cell>
          <cell r="E887" t="str">
            <v>初中</v>
          </cell>
          <cell r="F887" t="str">
            <v>已婚</v>
          </cell>
          <cell r="G887" t="str">
            <v>农业</v>
          </cell>
        </row>
        <row r="887">
          <cell r="I887" t="str">
            <v>13281737786</v>
          </cell>
          <cell r="J887" t="str">
            <v>斌郎街道</v>
          </cell>
          <cell r="K887" t="str">
            <v>长江村</v>
          </cell>
          <cell r="L887" t="str">
            <v>四川省达州市达川区河市镇长江村６组２２号</v>
          </cell>
          <cell r="M887" t="str">
            <v>四川省达州市达川区河市镇长江村６组２２号</v>
          </cell>
          <cell r="N887" t="str">
            <v>吕映静</v>
          </cell>
          <cell r="O887" t="str">
            <v>配偶</v>
          </cell>
        </row>
        <row r="887">
          <cell r="R887" t="str">
            <v>51302119750722001844</v>
          </cell>
          <cell r="S887" t="str">
            <v>肢体</v>
          </cell>
          <cell r="T887" t="str">
            <v>四级</v>
          </cell>
          <cell r="U887" t="str">
            <v>肢体四级;</v>
          </cell>
        </row>
        <row r="888">
          <cell r="B888" t="str">
            <v>513021193907170031</v>
          </cell>
          <cell r="C888" t="str">
            <v>男</v>
          </cell>
          <cell r="D888" t="str">
            <v>汉族</v>
          </cell>
          <cell r="E888" t="str">
            <v>小学</v>
          </cell>
          <cell r="F888" t="str">
            <v>已婚</v>
          </cell>
          <cell r="G888" t="str">
            <v>农业</v>
          </cell>
        </row>
        <row r="888">
          <cell r="I888" t="str">
            <v>18228636496</v>
          </cell>
          <cell r="J888" t="str">
            <v>斌郎街道</v>
          </cell>
          <cell r="K888" t="str">
            <v>长江村</v>
          </cell>
          <cell r="L888" t="str">
            <v>四川省达县河市镇长江村３组６２号</v>
          </cell>
          <cell r="M888" t="str">
            <v>四川省达县河市镇长江村３组６２号</v>
          </cell>
        </row>
        <row r="888">
          <cell r="R888" t="str">
            <v>51302119390717003143</v>
          </cell>
          <cell r="S888" t="str">
            <v>肢体</v>
          </cell>
          <cell r="T888" t="str">
            <v>三级</v>
          </cell>
          <cell r="U888" t="str">
            <v>肢体三级;</v>
          </cell>
        </row>
        <row r="889">
          <cell r="B889" t="str">
            <v>513021197512160013</v>
          </cell>
          <cell r="C889" t="str">
            <v>男</v>
          </cell>
          <cell r="D889" t="str">
            <v>汉族</v>
          </cell>
          <cell r="E889" t="str">
            <v>初中</v>
          </cell>
          <cell r="F889" t="str">
            <v>已婚</v>
          </cell>
          <cell r="G889" t="str">
            <v>农业</v>
          </cell>
        </row>
        <row r="889">
          <cell r="I889" t="str">
            <v>13808248689</v>
          </cell>
          <cell r="J889" t="str">
            <v>斌郎街道</v>
          </cell>
          <cell r="K889" t="str">
            <v>长江村</v>
          </cell>
          <cell r="L889" t="str">
            <v>四川省达县河市镇长江村３组６４号</v>
          </cell>
          <cell r="M889" t="str">
            <v>四川省达县河市镇长江村３组６４号</v>
          </cell>
        </row>
        <row r="889">
          <cell r="R889" t="str">
            <v>51302119751216001344</v>
          </cell>
          <cell r="S889" t="str">
            <v>肢体</v>
          </cell>
          <cell r="T889" t="str">
            <v>四级</v>
          </cell>
          <cell r="U889" t="str">
            <v>肢体四级;</v>
          </cell>
        </row>
        <row r="890">
          <cell r="B890" t="str">
            <v>511721200104285547</v>
          </cell>
          <cell r="C890" t="str">
            <v>女</v>
          </cell>
          <cell r="D890" t="str">
            <v>汉族</v>
          </cell>
          <cell r="E890" t="str">
            <v>小学</v>
          </cell>
          <cell r="F890" t="str">
            <v>未婚</v>
          </cell>
          <cell r="G890" t="str">
            <v>农业</v>
          </cell>
        </row>
        <row r="890">
          <cell r="I890" t="str">
            <v>15281806067</v>
          </cell>
          <cell r="J890" t="str">
            <v>斌郎街道</v>
          </cell>
          <cell r="K890" t="str">
            <v>长江村</v>
          </cell>
          <cell r="L890" t="str">
            <v>四川省达县河市镇长江村２组２７号</v>
          </cell>
          <cell r="M890" t="str">
            <v>四川省达县河市镇长江村２组２７号</v>
          </cell>
          <cell r="N890" t="str">
            <v>闵红清</v>
          </cell>
          <cell r="O890" t="str">
            <v>父母</v>
          </cell>
        </row>
        <row r="890">
          <cell r="Q890" t="str">
            <v>15281806067</v>
          </cell>
          <cell r="R890" t="str">
            <v>51172120010428554712</v>
          </cell>
          <cell r="S890" t="str">
            <v>视力</v>
          </cell>
          <cell r="T890" t="str">
            <v>二级</v>
          </cell>
          <cell r="U890" t="str">
            <v>视力二级;</v>
          </cell>
        </row>
        <row r="891">
          <cell r="B891" t="str">
            <v>51302119870414889X</v>
          </cell>
          <cell r="C891" t="str">
            <v>男</v>
          </cell>
          <cell r="D891" t="str">
            <v>汉族</v>
          </cell>
          <cell r="E891" t="str">
            <v>初中</v>
          </cell>
          <cell r="F891" t="str">
            <v>已婚</v>
          </cell>
          <cell r="G891" t="str">
            <v>农业</v>
          </cell>
        </row>
        <row r="891">
          <cell r="I891" t="str">
            <v>18381982608</v>
          </cell>
          <cell r="J891" t="str">
            <v>斌郎街道</v>
          </cell>
          <cell r="K891" t="str">
            <v>长江村</v>
          </cell>
          <cell r="L891" t="str">
            <v>四川省达州市达县斌郎乡长江村2组37号</v>
          </cell>
          <cell r="M891" t="str">
            <v>四川省达州市达县斌郎乡长江村2组37号</v>
          </cell>
          <cell r="N891" t="str">
            <v>闵红艳</v>
          </cell>
          <cell r="O891" t="str">
            <v>父母</v>
          </cell>
        </row>
        <row r="891">
          <cell r="Q891" t="str">
            <v>19915622838</v>
          </cell>
          <cell r="R891" t="str">
            <v>51302119870414889X63</v>
          </cell>
          <cell r="S891" t="str">
            <v>精神</v>
          </cell>
          <cell r="T891" t="str">
            <v>三级</v>
          </cell>
          <cell r="U891" t="str">
            <v>精神三级;</v>
          </cell>
        </row>
        <row r="892">
          <cell r="B892" t="str">
            <v>51172120100502897X</v>
          </cell>
          <cell r="C892" t="str">
            <v>男</v>
          </cell>
          <cell r="D892" t="str">
            <v>汉族</v>
          </cell>
          <cell r="E892" t="str">
            <v>小学</v>
          </cell>
          <cell r="F892" t="str">
            <v>未婚</v>
          </cell>
          <cell r="G892" t="str">
            <v>农业</v>
          </cell>
        </row>
        <row r="892">
          <cell r="I892" t="str">
            <v>15808184558</v>
          </cell>
          <cell r="J892" t="str">
            <v>斌郎街道</v>
          </cell>
          <cell r="K892" t="str">
            <v>长江村</v>
          </cell>
          <cell r="L892" t="str">
            <v>四川省达州市达川区斌郎街道长江村7组</v>
          </cell>
          <cell r="M892" t="str">
            <v>四川省达州市达川区斌郎街道长江村7组</v>
          </cell>
          <cell r="N892" t="str">
            <v>庞启贵</v>
          </cell>
          <cell r="O892" t="str">
            <v>父母</v>
          </cell>
        </row>
        <row r="892">
          <cell r="Q892" t="str">
            <v>15808184558</v>
          </cell>
          <cell r="R892" t="str">
            <v>51172120100502897X13</v>
          </cell>
          <cell r="S892" t="str">
            <v>视力</v>
          </cell>
          <cell r="T892" t="str">
            <v>三级</v>
          </cell>
          <cell r="U892" t="str">
            <v>视力三级;</v>
          </cell>
        </row>
        <row r="893">
          <cell r="B893" t="str">
            <v>513021195205200039</v>
          </cell>
          <cell r="C893" t="str">
            <v>男</v>
          </cell>
          <cell r="D893" t="str">
            <v>汉族</v>
          </cell>
          <cell r="E893" t="str">
            <v>小学</v>
          </cell>
          <cell r="F893" t="str">
            <v>已婚</v>
          </cell>
          <cell r="G893" t="str">
            <v>农业</v>
          </cell>
        </row>
        <row r="893">
          <cell r="I893" t="str">
            <v>18384841346</v>
          </cell>
          <cell r="J893" t="str">
            <v>斌郎街道</v>
          </cell>
          <cell r="K893" t="str">
            <v>长江村</v>
          </cell>
          <cell r="L893" t="str">
            <v>四川省达州市达川区斌郎街道长江村1组</v>
          </cell>
          <cell r="M893" t="str">
            <v>四川省达州市达川区斌郎街道长江村1组</v>
          </cell>
        </row>
        <row r="893">
          <cell r="R893" t="str">
            <v>51302119520520003941</v>
          </cell>
          <cell r="S893" t="str">
            <v>肢体</v>
          </cell>
          <cell r="T893" t="str">
            <v>一级</v>
          </cell>
          <cell r="U893" t="str">
            <v>肢体一级;</v>
          </cell>
        </row>
        <row r="894">
          <cell r="B894" t="str">
            <v>511721200112235574</v>
          </cell>
          <cell r="C894" t="str">
            <v>男</v>
          </cell>
          <cell r="D894" t="str">
            <v>汉族</v>
          </cell>
          <cell r="E894" t="str">
            <v>小学</v>
          </cell>
          <cell r="F894" t="str">
            <v>未婚</v>
          </cell>
          <cell r="G894" t="str">
            <v>农业</v>
          </cell>
        </row>
        <row r="894">
          <cell r="I894" t="str">
            <v>17711452855</v>
          </cell>
          <cell r="J894" t="str">
            <v>斌郎街道</v>
          </cell>
          <cell r="K894" t="str">
            <v>长江村</v>
          </cell>
          <cell r="L894" t="str">
            <v>四川省达州市达川区斌郎街道长江村2组</v>
          </cell>
          <cell r="M894" t="str">
            <v>四川省达州市达川区斌郎街道长江村2组</v>
          </cell>
          <cell r="N894" t="str">
            <v>李文银</v>
          </cell>
          <cell r="O894" t="str">
            <v>父母</v>
          </cell>
        </row>
        <row r="894">
          <cell r="Q894" t="str">
            <v>17711452855</v>
          </cell>
          <cell r="R894" t="str">
            <v>51172120011223557452</v>
          </cell>
          <cell r="S894" t="str">
            <v>智力</v>
          </cell>
          <cell r="T894" t="str">
            <v>二级</v>
          </cell>
          <cell r="U894" t="str">
            <v>智力二级;</v>
          </cell>
        </row>
        <row r="895">
          <cell r="B895" t="str">
            <v>513021196803040543</v>
          </cell>
          <cell r="C895" t="str">
            <v>女</v>
          </cell>
          <cell r="D895" t="str">
            <v>汉族</v>
          </cell>
          <cell r="E895" t="str">
            <v>文盲</v>
          </cell>
          <cell r="F895" t="str">
            <v>未婚</v>
          </cell>
          <cell r="G895" t="str">
            <v>农业</v>
          </cell>
        </row>
        <row r="895">
          <cell r="I895" t="str">
            <v>15681490776</v>
          </cell>
          <cell r="J895" t="str">
            <v>斌郎街道</v>
          </cell>
          <cell r="K895" t="str">
            <v>三品山社区</v>
          </cell>
          <cell r="L895" t="str">
            <v>四川省达县河市镇马坪村5组57号</v>
          </cell>
          <cell r="M895" t="str">
            <v>四川省达县河市镇马坪村5组57号</v>
          </cell>
          <cell r="N895" t="str">
            <v>陈代碧</v>
          </cell>
          <cell r="O895" t="str">
            <v>兄/弟/姐/妹</v>
          </cell>
        </row>
        <row r="895">
          <cell r="Q895" t="str">
            <v>15681490776</v>
          </cell>
          <cell r="R895" t="str">
            <v>51302119680304054352B2</v>
          </cell>
          <cell r="S895" t="str">
            <v>智力</v>
          </cell>
          <cell r="T895" t="str">
            <v>二级</v>
          </cell>
          <cell r="U895" t="str">
            <v>智力二级;</v>
          </cell>
        </row>
        <row r="896">
          <cell r="B896" t="str">
            <v>513021194604120015</v>
          </cell>
          <cell r="C896" t="str">
            <v>男</v>
          </cell>
          <cell r="D896" t="str">
            <v>汉族</v>
          </cell>
          <cell r="E896" t="str">
            <v>小学</v>
          </cell>
          <cell r="F896" t="str">
            <v>已婚</v>
          </cell>
          <cell r="G896" t="str">
            <v>农业</v>
          </cell>
        </row>
        <row r="896">
          <cell r="I896" t="str">
            <v>18780885853</v>
          </cell>
          <cell r="J896" t="str">
            <v>斌郎街道</v>
          </cell>
          <cell r="K896" t="str">
            <v>三品山社区</v>
          </cell>
          <cell r="L896" t="str">
            <v>四川省达县河市镇百花村5组６３号</v>
          </cell>
          <cell r="M896" t="str">
            <v>四川省达县河市镇百花村5组６３号</v>
          </cell>
          <cell r="N896" t="str">
            <v>朱正英</v>
          </cell>
          <cell r="O896" t="str">
            <v>配偶</v>
          </cell>
        </row>
        <row r="896">
          <cell r="R896" t="str">
            <v>51302119460412001544</v>
          </cell>
          <cell r="S896" t="str">
            <v>肢体</v>
          </cell>
          <cell r="T896" t="str">
            <v>四级</v>
          </cell>
          <cell r="U896" t="str">
            <v>肢体四级;</v>
          </cell>
        </row>
        <row r="897">
          <cell r="B897" t="str">
            <v>513021194205220027</v>
          </cell>
          <cell r="C897" t="str">
            <v>女</v>
          </cell>
          <cell r="D897" t="str">
            <v>汉族</v>
          </cell>
          <cell r="E897" t="str">
            <v>文盲</v>
          </cell>
          <cell r="F897" t="str">
            <v>已婚</v>
          </cell>
          <cell r="G897" t="str">
            <v>农业</v>
          </cell>
        </row>
        <row r="897">
          <cell r="J897" t="str">
            <v>斌郎街道</v>
          </cell>
          <cell r="K897" t="str">
            <v>三品山社区</v>
          </cell>
          <cell r="L897" t="str">
            <v>四川省达县河市镇熊家村4组</v>
          </cell>
          <cell r="M897" t="str">
            <v>四川省达县河市镇熊家村4组</v>
          </cell>
          <cell r="N897" t="str">
            <v>熊友双</v>
          </cell>
          <cell r="O897" t="str">
            <v>配偶</v>
          </cell>
        </row>
        <row r="897">
          <cell r="R897" t="str">
            <v>51302119420522002714</v>
          </cell>
          <cell r="S897" t="str">
            <v>视力</v>
          </cell>
          <cell r="T897" t="str">
            <v>四级</v>
          </cell>
          <cell r="U897" t="str">
            <v>视力四级;</v>
          </cell>
        </row>
        <row r="898">
          <cell r="B898" t="str">
            <v>513021199809150034</v>
          </cell>
          <cell r="C898" t="str">
            <v>男</v>
          </cell>
          <cell r="D898" t="str">
            <v>汉族</v>
          </cell>
          <cell r="E898" t="str">
            <v>小学</v>
          </cell>
          <cell r="F898" t="str">
            <v>未婚</v>
          </cell>
          <cell r="G898" t="str">
            <v>农业</v>
          </cell>
        </row>
        <row r="898">
          <cell r="I898" t="str">
            <v>13882866392</v>
          </cell>
          <cell r="J898" t="str">
            <v>斌郎街道</v>
          </cell>
          <cell r="K898" t="str">
            <v>三品山社区</v>
          </cell>
          <cell r="L898" t="str">
            <v>四川省达州市达川区斌郎街道三品山社区10组４３号</v>
          </cell>
          <cell r="M898" t="str">
            <v>四川省达州市达川区斌郎街道三品山社区10组４３号</v>
          </cell>
          <cell r="N898" t="str">
            <v>张进云</v>
          </cell>
          <cell r="O898" t="str">
            <v>父母</v>
          </cell>
        </row>
        <row r="898">
          <cell r="Q898" t="str">
            <v>13882866392</v>
          </cell>
          <cell r="R898" t="str">
            <v>51302119980915003444</v>
          </cell>
          <cell r="S898" t="str">
            <v>肢体</v>
          </cell>
          <cell r="T898" t="str">
            <v>四级</v>
          </cell>
          <cell r="U898" t="str">
            <v>肢体四级;</v>
          </cell>
        </row>
        <row r="899">
          <cell r="B899" t="str">
            <v>513021199005050011</v>
          </cell>
          <cell r="C899" t="str">
            <v>男</v>
          </cell>
          <cell r="D899" t="str">
            <v>汉族</v>
          </cell>
          <cell r="E899" t="str">
            <v>初中</v>
          </cell>
          <cell r="F899" t="str">
            <v>未婚</v>
          </cell>
          <cell r="G899" t="str">
            <v>农业</v>
          </cell>
        </row>
        <row r="899">
          <cell r="J899" t="str">
            <v>斌郎街道</v>
          </cell>
          <cell r="K899" t="str">
            <v>三品山社区</v>
          </cell>
          <cell r="L899" t="str">
            <v>四川省达县河市镇熊家村2组４８号</v>
          </cell>
          <cell r="M899" t="str">
            <v>四川省达县河市镇熊家村2组４８号</v>
          </cell>
        </row>
        <row r="899">
          <cell r="O899" t="str">
            <v>父母</v>
          </cell>
        </row>
        <row r="899">
          <cell r="R899" t="str">
            <v>51302119900505001123</v>
          </cell>
          <cell r="S899" t="str">
            <v>听力</v>
          </cell>
          <cell r="T899" t="str">
            <v>三级</v>
          </cell>
          <cell r="U899" t="str">
            <v>听力三级;</v>
          </cell>
        </row>
        <row r="900">
          <cell r="B900" t="str">
            <v>513021193605120039</v>
          </cell>
          <cell r="C900" t="str">
            <v>男</v>
          </cell>
          <cell r="D900" t="str">
            <v>汉族</v>
          </cell>
          <cell r="E900" t="str">
            <v>小学</v>
          </cell>
          <cell r="F900" t="str">
            <v>已婚</v>
          </cell>
          <cell r="G900" t="str">
            <v>农业</v>
          </cell>
        </row>
        <row r="900">
          <cell r="I900" t="str">
            <v>17738933835</v>
          </cell>
          <cell r="J900" t="str">
            <v>斌郎街道</v>
          </cell>
          <cell r="K900" t="str">
            <v>三品山社区</v>
          </cell>
          <cell r="L900" t="str">
            <v>四川省达州市达川区斌郎街道三品山社区11组４号</v>
          </cell>
          <cell r="M900" t="str">
            <v>四川省达州市达川区斌郎街道三品山社区11组４号</v>
          </cell>
          <cell r="N900" t="str">
            <v>罗德玉</v>
          </cell>
          <cell r="O900" t="str">
            <v>配偶</v>
          </cell>
        </row>
        <row r="900">
          <cell r="R900" t="str">
            <v>51302119360512003943</v>
          </cell>
          <cell r="S900" t="str">
            <v>肢体</v>
          </cell>
          <cell r="T900" t="str">
            <v>三级</v>
          </cell>
          <cell r="U900" t="str">
            <v>肢体三级;</v>
          </cell>
        </row>
        <row r="901">
          <cell r="B901" t="str">
            <v>513021196906180071</v>
          </cell>
          <cell r="C901" t="str">
            <v>男</v>
          </cell>
          <cell r="D901" t="str">
            <v>汉族</v>
          </cell>
          <cell r="E901" t="str">
            <v>初中</v>
          </cell>
          <cell r="F901" t="str">
            <v>已婚</v>
          </cell>
          <cell r="G901" t="str">
            <v>农业</v>
          </cell>
        </row>
        <row r="901">
          <cell r="I901" t="str">
            <v>18982881543</v>
          </cell>
          <cell r="J901" t="str">
            <v>斌郎街道</v>
          </cell>
          <cell r="K901" t="str">
            <v>三品山社区</v>
          </cell>
          <cell r="L901" t="str">
            <v>四川省达州市达川区河市镇马坪村7组１７号</v>
          </cell>
          <cell r="M901" t="str">
            <v>四川省达县河市镇马坪村7组１７号</v>
          </cell>
        </row>
        <row r="901">
          <cell r="R901" t="str">
            <v>51302119690618007144</v>
          </cell>
          <cell r="S901" t="str">
            <v>肢体</v>
          </cell>
          <cell r="T901" t="str">
            <v>四级</v>
          </cell>
          <cell r="U901" t="str">
            <v>肢体四级;</v>
          </cell>
        </row>
        <row r="902">
          <cell r="B902" t="str">
            <v>513021196612270020</v>
          </cell>
          <cell r="C902" t="str">
            <v>女</v>
          </cell>
          <cell r="D902" t="str">
            <v>汉族</v>
          </cell>
          <cell r="E902" t="str">
            <v>初中</v>
          </cell>
          <cell r="F902" t="str">
            <v>已婚</v>
          </cell>
          <cell r="G902" t="str">
            <v>农业</v>
          </cell>
        </row>
        <row r="902">
          <cell r="I902" t="str">
            <v>13064330339</v>
          </cell>
          <cell r="J902" t="str">
            <v>斌郎街道</v>
          </cell>
          <cell r="K902" t="str">
            <v>三品山社区</v>
          </cell>
          <cell r="L902" t="str">
            <v>四川省达县河市镇马坪村6组７号</v>
          </cell>
          <cell r="M902" t="str">
            <v>四川省达县河市镇马坪村6组７号</v>
          </cell>
          <cell r="N902" t="str">
            <v>任军</v>
          </cell>
          <cell r="O902" t="str">
            <v>配偶</v>
          </cell>
        </row>
        <row r="902">
          <cell r="R902" t="str">
            <v>51302119661227002044</v>
          </cell>
          <cell r="S902" t="str">
            <v>肢体</v>
          </cell>
          <cell r="T902" t="str">
            <v>四级</v>
          </cell>
          <cell r="U902" t="str">
            <v>肢体四级;</v>
          </cell>
        </row>
        <row r="903">
          <cell r="B903" t="str">
            <v>513021195108180064</v>
          </cell>
          <cell r="C903" t="str">
            <v>女</v>
          </cell>
          <cell r="D903" t="str">
            <v>汉族</v>
          </cell>
          <cell r="E903" t="str">
            <v>小学</v>
          </cell>
          <cell r="F903" t="str">
            <v>已婚</v>
          </cell>
          <cell r="G903" t="str">
            <v>农业</v>
          </cell>
        </row>
        <row r="903">
          <cell r="I903" t="str">
            <v>13551419002</v>
          </cell>
          <cell r="J903" t="str">
            <v>斌郎街道</v>
          </cell>
          <cell r="K903" t="str">
            <v>三品山社区</v>
          </cell>
          <cell r="L903" t="str">
            <v>四川省达县河市镇马坪村9组１２号</v>
          </cell>
          <cell r="M903" t="str">
            <v>四川省达县河市镇马坪村9组１２号</v>
          </cell>
          <cell r="N903" t="str">
            <v>何仕明</v>
          </cell>
          <cell r="O903" t="str">
            <v>配偶</v>
          </cell>
        </row>
        <row r="903">
          <cell r="R903" t="str">
            <v>51302119510818006444</v>
          </cell>
          <cell r="S903" t="str">
            <v>肢体</v>
          </cell>
          <cell r="T903" t="str">
            <v>四级</v>
          </cell>
          <cell r="U903" t="str">
            <v>肢体四级;</v>
          </cell>
        </row>
        <row r="904">
          <cell r="B904" t="str">
            <v>513021197109105217</v>
          </cell>
          <cell r="C904" t="str">
            <v>男</v>
          </cell>
          <cell r="D904" t="str">
            <v>汉族</v>
          </cell>
          <cell r="E904" t="str">
            <v>小学</v>
          </cell>
          <cell r="F904" t="str">
            <v>已婚</v>
          </cell>
          <cell r="G904" t="str">
            <v>农业</v>
          </cell>
        </row>
        <row r="904">
          <cell r="I904" t="str">
            <v>18784822102</v>
          </cell>
          <cell r="J904" t="str">
            <v>斌郎街道</v>
          </cell>
          <cell r="K904" t="str">
            <v>三品山社区</v>
          </cell>
          <cell r="L904" t="str">
            <v>四川省达州市达川区斌郎街道三品山社区4组</v>
          </cell>
          <cell r="M904" t="str">
            <v>四川省达州市达川区斌郎街道三品山社区4组</v>
          </cell>
        </row>
        <row r="904">
          <cell r="O904" t="str">
            <v>其他</v>
          </cell>
        </row>
        <row r="904">
          <cell r="R904" t="str">
            <v>51302119710910521771</v>
          </cell>
          <cell r="S904" t="str">
            <v>多重</v>
          </cell>
          <cell r="T904" t="str">
            <v>一级</v>
          </cell>
          <cell r="U904" t="str">
            <v>听力一级;言语一级;肢体四级;</v>
          </cell>
        </row>
        <row r="905">
          <cell r="B905" t="str">
            <v>513021194903210010</v>
          </cell>
          <cell r="C905" t="str">
            <v>男</v>
          </cell>
          <cell r="D905" t="str">
            <v>汉族</v>
          </cell>
          <cell r="E905" t="str">
            <v>初中</v>
          </cell>
          <cell r="F905" t="str">
            <v>已婚</v>
          </cell>
          <cell r="G905" t="str">
            <v>农业</v>
          </cell>
        </row>
        <row r="905">
          <cell r="I905" t="str">
            <v>0000000</v>
          </cell>
          <cell r="J905" t="str">
            <v>斌郎街道</v>
          </cell>
          <cell r="K905" t="str">
            <v>三品山社区</v>
          </cell>
          <cell r="L905" t="str">
            <v>四川省达县河市镇马坪村5组１号</v>
          </cell>
          <cell r="M905" t="str">
            <v>四川省达县河市镇马坪村5组１号</v>
          </cell>
        </row>
        <row r="905">
          <cell r="R905" t="str">
            <v>51302119490321001044</v>
          </cell>
          <cell r="S905" t="str">
            <v>肢体</v>
          </cell>
          <cell r="T905" t="str">
            <v>四级</v>
          </cell>
          <cell r="U905" t="str">
            <v>肢体四级;</v>
          </cell>
        </row>
        <row r="906">
          <cell r="B906" t="str">
            <v>513021192710150016</v>
          </cell>
          <cell r="C906" t="str">
            <v>男</v>
          </cell>
          <cell r="D906" t="str">
            <v>汉族</v>
          </cell>
          <cell r="E906" t="str">
            <v>小学</v>
          </cell>
          <cell r="F906" t="str">
            <v>已婚</v>
          </cell>
          <cell r="G906" t="str">
            <v>农业</v>
          </cell>
        </row>
        <row r="906">
          <cell r="I906" t="str">
            <v>00000000</v>
          </cell>
          <cell r="J906" t="str">
            <v>斌郎街道</v>
          </cell>
          <cell r="K906" t="str">
            <v>三品山社区</v>
          </cell>
          <cell r="L906" t="str">
            <v>四川省达县河市镇熊家村10组</v>
          </cell>
          <cell r="M906" t="str">
            <v>四川省达县河市镇熊家村10组</v>
          </cell>
        </row>
        <row r="906">
          <cell r="R906" t="str">
            <v>51302119271015001644</v>
          </cell>
          <cell r="S906" t="str">
            <v>肢体</v>
          </cell>
          <cell r="T906" t="str">
            <v>四级</v>
          </cell>
          <cell r="U906" t="str">
            <v>肢体四级;</v>
          </cell>
        </row>
        <row r="907">
          <cell r="B907" t="str">
            <v>513021197310010017</v>
          </cell>
          <cell r="C907" t="str">
            <v>男</v>
          </cell>
          <cell r="D907" t="str">
            <v>汉族</v>
          </cell>
          <cell r="E907" t="str">
            <v>小学</v>
          </cell>
          <cell r="F907" t="str">
            <v>未婚</v>
          </cell>
          <cell r="G907" t="str">
            <v>农业</v>
          </cell>
        </row>
        <row r="907">
          <cell r="I907" t="str">
            <v>13698101083</v>
          </cell>
          <cell r="J907" t="str">
            <v>斌郎街道</v>
          </cell>
          <cell r="K907" t="str">
            <v>三品山社区</v>
          </cell>
          <cell r="L907" t="str">
            <v>四川省达州市达川区河市镇马坪村5组１号</v>
          </cell>
          <cell r="M907" t="str">
            <v>四川省达县河市镇马坪村5组１号</v>
          </cell>
        </row>
        <row r="907">
          <cell r="R907" t="str">
            <v>51302119731001001723</v>
          </cell>
          <cell r="S907" t="str">
            <v>听力</v>
          </cell>
          <cell r="T907" t="str">
            <v>三级</v>
          </cell>
          <cell r="U907" t="str">
            <v>听力三级;</v>
          </cell>
        </row>
        <row r="908">
          <cell r="B908" t="str">
            <v>513021196904250013</v>
          </cell>
          <cell r="C908" t="str">
            <v>男</v>
          </cell>
          <cell r="D908" t="str">
            <v>汉族</v>
          </cell>
          <cell r="E908" t="str">
            <v>小学</v>
          </cell>
          <cell r="F908" t="str">
            <v>已婚</v>
          </cell>
          <cell r="G908" t="str">
            <v>农业</v>
          </cell>
        </row>
        <row r="908">
          <cell r="I908" t="str">
            <v>13568353563</v>
          </cell>
          <cell r="J908" t="str">
            <v>斌郎街道</v>
          </cell>
          <cell r="K908" t="str">
            <v>三品山社区</v>
          </cell>
          <cell r="L908" t="str">
            <v>四川省达州市达川区河市镇熊家村3组</v>
          </cell>
          <cell r="M908" t="str">
            <v>四川省达州市达川区河市镇熊家村3组</v>
          </cell>
          <cell r="N908" t="str">
            <v>熊明华</v>
          </cell>
          <cell r="O908" t="str">
            <v>父母</v>
          </cell>
        </row>
        <row r="908">
          <cell r="Q908" t="str">
            <v>3921097</v>
          </cell>
          <cell r="R908" t="str">
            <v>51302119690425001344</v>
          </cell>
          <cell r="S908" t="str">
            <v>肢体</v>
          </cell>
          <cell r="T908" t="str">
            <v>四级</v>
          </cell>
          <cell r="U908" t="str">
            <v>肢体四级;</v>
          </cell>
        </row>
        <row r="909">
          <cell r="B909" t="str">
            <v>51302119731007001X</v>
          </cell>
          <cell r="C909" t="str">
            <v>男</v>
          </cell>
          <cell r="D909" t="str">
            <v>汉族</v>
          </cell>
          <cell r="E909" t="str">
            <v>初中</v>
          </cell>
          <cell r="F909" t="str">
            <v>未婚</v>
          </cell>
          <cell r="G909" t="str">
            <v>农业</v>
          </cell>
        </row>
        <row r="909">
          <cell r="I909" t="str">
            <v>13548288740</v>
          </cell>
          <cell r="J909" t="str">
            <v>斌郎街道</v>
          </cell>
          <cell r="K909" t="str">
            <v>三品山社区</v>
          </cell>
          <cell r="L909" t="str">
            <v>四川省达州市达川区斌郎街道三品山社区8组</v>
          </cell>
          <cell r="M909" t="str">
            <v>四川省达州市达川区斌郎街道三品山社区8组</v>
          </cell>
          <cell r="N909" t="str">
            <v>蔡明昌</v>
          </cell>
          <cell r="O909" t="str">
            <v>父母</v>
          </cell>
        </row>
        <row r="909">
          <cell r="Q909" t="str">
            <v>13548288740</v>
          </cell>
          <cell r="R909" t="str">
            <v>51302119731007001X52</v>
          </cell>
          <cell r="S909" t="str">
            <v>智力</v>
          </cell>
          <cell r="T909" t="str">
            <v>二级</v>
          </cell>
          <cell r="U909" t="str">
            <v>智力二级;</v>
          </cell>
        </row>
        <row r="910">
          <cell r="B910" t="str">
            <v>513021197310080031</v>
          </cell>
          <cell r="C910" t="str">
            <v>男</v>
          </cell>
          <cell r="D910" t="str">
            <v>汉族</v>
          </cell>
          <cell r="E910" t="str">
            <v>小学</v>
          </cell>
          <cell r="F910" t="str">
            <v>已婚</v>
          </cell>
          <cell r="G910" t="str">
            <v>农业</v>
          </cell>
        </row>
        <row r="910">
          <cell r="J910" t="str">
            <v>斌郎街道</v>
          </cell>
          <cell r="K910" t="str">
            <v>三品山社区</v>
          </cell>
          <cell r="L910" t="str">
            <v>四川省达县河市镇马坪村８组３４号</v>
          </cell>
          <cell r="M910" t="str">
            <v>四川省达县河市镇马坪村８组３４号</v>
          </cell>
        </row>
        <row r="910">
          <cell r="R910" t="str">
            <v>51302119731008003113</v>
          </cell>
          <cell r="S910" t="str">
            <v>视力</v>
          </cell>
          <cell r="T910" t="str">
            <v>三级</v>
          </cell>
          <cell r="U910" t="str">
            <v>视力三级;</v>
          </cell>
        </row>
        <row r="911">
          <cell r="B911" t="str">
            <v>513021197209100018</v>
          </cell>
          <cell r="C911" t="str">
            <v>男</v>
          </cell>
          <cell r="D911" t="str">
            <v>汉族</v>
          </cell>
          <cell r="E911" t="str">
            <v>初中</v>
          </cell>
          <cell r="F911" t="str">
            <v>已婚</v>
          </cell>
          <cell r="G911" t="str">
            <v>农业</v>
          </cell>
        </row>
        <row r="911">
          <cell r="I911" t="str">
            <v>13785969924</v>
          </cell>
          <cell r="J911" t="str">
            <v>斌郎街道</v>
          </cell>
          <cell r="K911" t="str">
            <v>三品山社区</v>
          </cell>
          <cell r="L911" t="str">
            <v>四川省达县河市镇百花村5组２８号</v>
          </cell>
          <cell r="M911" t="str">
            <v>四川省达县河市镇百花村5组２８号</v>
          </cell>
        </row>
        <row r="911">
          <cell r="R911" t="str">
            <v>51302119720910001844</v>
          </cell>
          <cell r="S911" t="str">
            <v>肢体</v>
          </cell>
          <cell r="T911" t="str">
            <v>四级</v>
          </cell>
          <cell r="U911" t="str">
            <v>肢体四级;</v>
          </cell>
        </row>
        <row r="912">
          <cell r="B912" t="str">
            <v>513021198103130547</v>
          </cell>
          <cell r="C912" t="str">
            <v>女</v>
          </cell>
          <cell r="D912" t="str">
            <v>汉族</v>
          </cell>
          <cell r="E912" t="str">
            <v>初中</v>
          </cell>
          <cell r="F912" t="str">
            <v>已婚</v>
          </cell>
          <cell r="G912" t="str">
            <v>农业</v>
          </cell>
        </row>
        <row r="912">
          <cell r="I912" t="str">
            <v>18381999067</v>
          </cell>
          <cell r="J912" t="str">
            <v>斌郎街道</v>
          </cell>
          <cell r="K912" t="str">
            <v>三品山社区</v>
          </cell>
          <cell r="L912" t="str">
            <v>四川省达州市达川区河市镇马坪村1组35号</v>
          </cell>
          <cell r="M912" t="str">
            <v>四川省达州市达川区河市镇马坪村1组35号</v>
          </cell>
        </row>
        <row r="912">
          <cell r="R912" t="str">
            <v>51302119810313054723</v>
          </cell>
          <cell r="S912" t="str">
            <v>听力</v>
          </cell>
          <cell r="T912" t="str">
            <v>三级</v>
          </cell>
          <cell r="U912" t="str">
            <v>听力三级;</v>
          </cell>
        </row>
        <row r="913">
          <cell r="B913" t="str">
            <v>513021195706150025</v>
          </cell>
          <cell r="C913" t="str">
            <v>女</v>
          </cell>
          <cell r="D913" t="str">
            <v>汉族</v>
          </cell>
          <cell r="E913" t="str">
            <v>小学</v>
          </cell>
          <cell r="F913" t="str">
            <v>已婚</v>
          </cell>
          <cell r="G913" t="str">
            <v>农业</v>
          </cell>
        </row>
        <row r="913">
          <cell r="I913" t="str">
            <v>13558535507</v>
          </cell>
          <cell r="J913" t="str">
            <v>斌郎街道</v>
          </cell>
          <cell r="K913" t="str">
            <v>三品山社区</v>
          </cell>
          <cell r="L913" t="str">
            <v>四川省达州市达川区河市镇马坪村6组６０号</v>
          </cell>
          <cell r="M913" t="str">
            <v>四川省达县河市镇马坪村6组６０号</v>
          </cell>
        </row>
        <row r="913">
          <cell r="R913" t="str">
            <v>51302119570615002573</v>
          </cell>
          <cell r="S913" t="str">
            <v>多重</v>
          </cell>
          <cell r="T913" t="str">
            <v>三级</v>
          </cell>
          <cell r="U913" t="str">
            <v>听力三级;言语三级;</v>
          </cell>
        </row>
        <row r="914">
          <cell r="B914" t="str">
            <v>513021195503080020</v>
          </cell>
          <cell r="C914" t="str">
            <v>女</v>
          </cell>
          <cell r="D914" t="str">
            <v>汉族</v>
          </cell>
          <cell r="E914" t="str">
            <v>小学</v>
          </cell>
          <cell r="F914" t="str">
            <v>已婚</v>
          </cell>
          <cell r="G914" t="str">
            <v>非农业</v>
          </cell>
        </row>
        <row r="914">
          <cell r="I914" t="str">
            <v>0000000000000</v>
          </cell>
          <cell r="J914" t="str">
            <v>斌郎街道</v>
          </cell>
          <cell r="K914" t="str">
            <v>三品山社区</v>
          </cell>
          <cell r="L914" t="str">
            <v>四川省达州市达川区河市镇西街１６６号</v>
          </cell>
          <cell r="M914" t="str">
            <v>四川省达县河市镇西街１６６号</v>
          </cell>
        </row>
        <row r="914">
          <cell r="R914" t="str">
            <v>51302119550308002043</v>
          </cell>
          <cell r="S914" t="str">
            <v>肢体</v>
          </cell>
          <cell r="T914" t="str">
            <v>三级</v>
          </cell>
          <cell r="U914" t="str">
            <v>肢体三级;</v>
          </cell>
        </row>
        <row r="915">
          <cell r="B915" t="str">
            <v>513021196904190057</v>
          </cell>
          <cell r="C915" t="str">
            <v>男</v>
          </cell>
          <cell r="D915" t="str">
            <v>汉族</v>
          </cell>
          <cell r="E915" t="str">
            <v>小学</v>
          </cell>
          <cell r="F915" t="str">
            <v>已婚</v>
          </cell>
          <cell r="G915" t="str">
            <v>农业</v>
          </cell>
        </row>
        <row r="915">
          <cell r="I915" t="str">
            <v>15181813223</v>
          </cell>
          <cell r="J915" t="str">
            <v>斌郎街道</v>
          </cell>
          <cell r="K915" t="str">
            <v>三品山社区</v>
          </cell>
          <cell r="L915" t="str">
            <v>四川省达州市达川区斌郎街道三品山社区11组８号</v>
          </cell>
          <cell r="M915" t="str">
            <v>四川省达州市达川区斌郎街道三品山社区11组８号</v>
          </cell>
          <cell r="N915" t="str">
            <v>李纯秀</v>
          </cell>
          <cell r="O915" t="str">
            <v>配偶</v>
          </cell>
        </row>
        <row r="915">
          <cell r="Q915" t="str">
            <v>15181813223</v>
          </cell>
          <cell r="R915" t="str">
            <v>51302119690419005744</v>
          </cell>
          <cell r="S915" t="str">
            <v>肢体</v>
          </cell>
          <cell r="T915" t="str">
            <v>四级</v>
          </cell>
          <cell r="U915" t="str">
            <v>肢体四级;</v>
          </cell>
        </row>
        <row r="916">
          <cell r="B916" t="str">
            <v>511721200601135531</v>
          </cell>
          <cell r="C916" t="str">
            <v>男</v>
          </cell>
          <cell r="D916" t="str">
            <v>汉族</v>
          </cell>
          <cell r="E916" t="str">
            <v>小学</v>
          </cell>
          <cell r="F916" t="str">
            <v>未婚</v>
          </cell>
          <cell r="G916" t="str">
            <v>农业</v>
          </cell>
        </row>
        <row r="916">
          <cell r="I916" t="str">
            <v>15282402522</v>
          </cell>
          <cell r="J916" t="str">
            <v>斌郎街道</v>
          </cell>
          <cell r="K916" t="str">
            <v>三品山社区</v>
          </cell>
          <cell r="L916" t="str">
            <v>四川省达州市达川区河市镇熊家村6组</v>
          </cell>
          <cell r="M916" t="str">
            <v>四川省达县河市镇熊家村6组</v>
          </cell>
          <cell r="N916" t="str">
            <v>杨金祝</v>
          </cell>
          <cell r="O916" t="str">
            <v>父母</v>
          </cell>
        </row>
        <row r="916">
          <cell r="Q916" t="str">
            <v>15282402522</v>
          </cell>
          <cell r="R916" t="str">
            <v>51172120060113553163</v>
          </cell>
          <cell r="S916" t="str">
            <v>精神</v>
          </cell>
          <cell r="T916" t="str">
            <v>三级</v>
          </cell>
          <cell r="U916" t="str">
            <v>精神三级;</v>
          </cell>
        </row>
        <row r="917">
          <cell r="B917" t="str">
            <v>513021195110150016</v>
          </cell>
          <cell r="C917" t="str">
            <v>男</v>
          </cell>
          <cell r="D917" t="str">
            <v>汉族</v>
          </cell>
          <cell r="E917" t="str">
            <v>初中</v>
          </cell>
          <cell r="F917" t="str">
            <v>已婚</v>
          </cell>
          <cell r="G917" t="str">
            <v>农业</v>
          </cell>
        </row>
        <row r="917">
          <cell r="I917" t="str">
            <v>000000000</v>
          </cell>
          <cell r="J917" t="str">
            <v>斌郎街道</v>
          </cell>
          <cell r="K917" t="str">
            <v>三品山社区</v>
          </cell>
          <cell r="L917" t="str">
            <v>四川省达州市达川区河市镇马坪村5组２３号</v>
          </cell>
          <cell r="M917" t="str">
            <v>四川省达县河市镇马坪村5组２３号</v>
          </cell>
        </row>
        <row r="917">
          <cell r="R917" t="str">
            <v>51302119511015001624</v>
          </cell>
          <cell r="S917" t="str">
            <v>听力</v>
          </cell>
          <cell r="T917" t="str">
            <v>四级</v>
          </cell>
          <cell r="U917" t="str">
            <v>听力四级;</v>
          </cell>
        </row>
        <row r="918">
          <cell r="B918" t="str">
            <v>513021196906110014</v>
          </cell>
          <cell r="C918" t="str">
            <v>男</v>
          </cell>
          <cell r="D918" t="str">
            <v>汉族</v>
          </cell>
          <cell r="E918" t="str">
            <v>小学</v>
          </cell>
          <cell r="F918" t="str">
            <v>未婚</v>
          </cell>
          <cell r="G918" t="str">
            <v>农业</v>
          </cell>
        </row>
        <row r="918">
          <cell r="I918" t="str">
            <v>15082850984</v>
          </cell>
          <cell r="J918" t="str">
            <v>斌郎街道</v>
          </cell>
          <cell r="K918" t="str">
            <v>三品山社区</v>
          </cell>
          <cell r="L918" t="str">
            <v>四川省达县河市镇马坪村5组４９号</v>
          </cell>
          <cell r="M918" t="str">
            <v>四川省达县河市镇马坪村5组４９号</v>
          </cell>
        </row>
        <row r="918">
          <cell r="R918" t="str">
            <v>51302119690611001444</v>
          </cell>
          <cell r="S918" t="str">
            <v>肢体</v>
          </cell>
          <cell r="T918" t="str">
            <v>四级</v>
          </cell>
          <cell r="U918" t="str">
            <v>肢体四级;</v>
          </cell>
        </row>
        <row r="919">
          <cell r="B919" t="str">
            <v>513021194302170017</v>
          </cell>
          <cell r="C919" t="str">
            <v>男</v>
          </cell>
          <cell r="D919" t="str">
            <v>汉族</v>
          </cell>
          <cell r="E919" t="str">
            <v>小学</v>
          </cell>
          <cell r="F919" t="str">
            <v>已婚</v>
          </cell>
          <cell r="G919" t="str">
            <v>农业</v>
          </cell>
        </row>
        <row r="919">
          <cell r="I919" t="str">
            <v>15281801845</v>
          </cell>
          <cell r="J919" t="str">
            <v>斌郎街道</v>
          </cell>
          <cell r="K919" t="str">
            <v>三品山社区</v>
          </cell>
          <cell r="L919" t="str">
            <v>四川省达县河市镇熊家村7组</v>
          </cell>
          <cell r="M919" t="str">
            <v>四川省达县河市镇熊家村7组</v>
          </cell>
          <cell r="N919" t="str">
            <v>刘运淑</v>
          </cell>
          <cell r="O919" t="str">
            <v>配偶</v>
          </cell>
        </row>
        <row r="919">
          <cell r="Q919" t="str">
            <v>15281801845</v>
          </cell>
          <cell r="R919" t="str">
            <v>51302119430217001744</v>
          </cell>
          <cell r="S919" t="str">
            <v>肢体</v>
          </cell>
          <cell r="T919" t="str">
            <v>四级</v>
          </cell>
          <cell r="U919" t="str">
            <v>肢体四级;</v>
          </cell>
        </row>
        <row r="920">
          <cell r="B920" t="str">
            <v>513021196411150620</v>
          </cell>
          <cell r="C920" t="str">
            <v>女</v>
          </cell>
          <cell r="D920" t="str">
            <v>汉族</v>
          </cell>
          <cell r="E920" t="str">
            <v>高中</v>
          </cell>
          <cell r="F920" t="str">
            <v>已婚</v>
          </cell>
          <cell r="G920" t="str">
            <v>农业</v>
          </cell>
        </row>
        <row r="920">
          <cell r="I920" t="str">
            <v>18381969412</v>
          </cell>
          <cell r="J920" t="str">
            <v>斌郎街道</v>
          </cell>
          <cell r="K920" t="str">
            <v>三品山社区</v>
          </cell>
          <cell r="L920" t="str">
            <v>四川省达州市达川区河市镇熊家村8组</v>
          </cell>
          <cell r="M920" t="str">
            <v>四川省达县河市镇熊家村8组</v>
          </cell>
          <cell r="N920" t="str">
            <v>万永全</v>
          </cell>
          <cell r="O920" t="str">
            <v>配偶</v>
          </cell>
        </row>
        <row r="920">
          <cell r="Q920" t="str">
            <v>18381969412</v>
          </cell>
          <cell r="R920" t="str">
            <v>51302119641115062062</v>
          </cell>
          <cell r="S920" t="str">
            <v>精神</v>
          </cell>
          <cell r="T920" t="str">
            <v>二级</v>
          </cell>
          <cell r="U920" t="str">
            <v>精神二级;</v>
          </cell>
        </row>
        <row r="921">
          <cell r="B921" t="str">
            <v>513021194208090029</v>
          </cell>
          <cell r="C921" t="str">
            <v>女</v>
          </cell>
          <cell r="D921" t="str">
            <v>汉族</v>
          </cell>
          <cell r="E921" t="str">
            <v>小学</v>
          </cell>
          <cell r="F921" t="str">
            <v>已婚</v>
          </cell>
          <cell r="G921" t="str">
            <v>非农业</v>
          </cell>
        </row>
        <row r="921">
          <cell r="I921" t="str">
            <v>13882848325</v>
          </cell>
          <cell r="J921" t="str">
            <v>斌郎街道</v>
          </cell>
          <cell r="K921" t="str">
            <v>三品山社区</v>
          </cell>
          <cell r="L921" t="str">
            <v>四川省达州市达川区斌郎乡新街８８号附６６号</v>
          </cell>
          <cell r="M921" t="str">
            <v>四川省达县斌郎乡新街８８号附６６号</v>
          </cell>
        </row>
        <row r="921">
          <cell r="R921" t="str">
            <v>51302119420809002942</v>
          </cell>
          <cell r="S921" t="str">
            <v>肢体</v>
          </cell>
          <cell r="T921" t="str">
            <v>二级</v>
          </cell>
          <cell r="U921" t="str">
            <v>肢体二级;</v>
          </cell>
        </row>
        <row r="922">
          <cell r="B922" t="str">
            <v>513021196511290030</v>
          </cell>
          <cell r="C922" t="str">
            <v>男</v>
          </cell>
          <cell r="D922" t="str">
            <v>汉族</v>
          </cell>
          <cell r="E922" t="str">
            <v>小学</v>
          </cell>
          <cell r="F922" t="str">
            <v>已婚</v>
          </cell>
          <cell r="G922" t="str">
            <v>农业</v>
          </cell>
        </row>
        <row r="922">
          <cell r="I922" t="str">
            <v>00000000000</v>
          </cell>
          <cell r="J922" t="str">
            <v>斌郎街道</v>
          </cell>
          <cell r="K922" t="str">
            <v>三品山社区</v>
          </cell>
          <cell r="L922" t="str">
            <v>四川省达县河市镇熊家村8组</v>
          </cell>
          <cell r="M922" t="str">
            <v>四川省达县河市镇熊家村8组</v>
          </cell>
          <cell r="N922" t="str">
            <v>李立秀</v>
          </cell>
          <cell r="O922" t="str">
            <v>配偶</v>
          </cell>
        </row>
        <row r="922">
          <cell r="Q922" t="str">
            <v>15881809948</v>
          </cell>
          <cell r="R922" t="str">
            <v>51302119651129003063</v>
          </cell>
          <cell r="S922" t="str">
            <v>精神</v>
          </cell>
          <cell r="T922" t="str">
            <v>三级</v>
          </cell>
          <cell r="U922" t="str">
            <v>精神三级;</v>
          </cell>
        </row>
        <row r="923">
          <cell r="B923" t="str">
            <v>513021199111210015</v>
          </cell>
          <cell r="C923" t="str">
            <v>男</v>
          </cell>
          <cell r="D923" t="str">
            <v>汉族</v>
          </cell>
          <cell r="E923" t="str">
            <v>小学</v>
          </cell>
          <cell r="F923" t="str">
            <v>未婚</v>
          </cell>
          <cell r="G923" t="str">
            <v>农业</v>
          </cell>
        </row>
        <row r="923">
          <cell r="I923" t="str">
            <v>000000000000</v>
          </cell>
          <cell r="J923" t="str">
            <v>斌郎街道</v>
          </cell>
          <cell r="K923" t="str">
            <v>三品山社区</v>
          </cell>
          <cell r="L923" t="str">
            <v>四川省达州市达川区河市镇马坪村2组４号</v>
          </cell>
          <cell r="M923" t="str">
            <v>四川省达县河市镇马坪村2组４号</v>
          </cell>
        </row>
        <row r="923">
          <cell r="R923" t="str">
            <v>51302119911121001544</v>
          </cell>
          <cell r="S923" t="str">
            <v>肢体</v>
          </cell>
          <cell r="T923" t="str">
            <v>四级</v>
          </cell>
          <cell r="U923" t="str">
            <v>肢体四级;</v>
          </cell>
        </row>
        <row r="924">
          <cell r="B924" t="str">
            <v>513021195801280020</v>
          </cell>
          <cell r="C924" t="str">
            <v>女</v>
          </cell>
          <cell r="D924" t="str">
            <v>汉族</v>
          </cell>
          <cell r="E924" t="str">
            <v>文盲</v>
          </cell>
          <cell r="F924" t="str">
            <v>已婚</v>
          </cell>
          <cell r="G924" t="str">
            <v>农业</v>
          </cell>
        </row>
        <row r="924">
          <cell r="I924" t="str">
            <v>15982971940</v>
          </cell>
          <cell r="J924" t="str">
            <v>斌郎街道</v>
          </cell>
          <cell r="K924" t="str">
            <v>三品山社区</v>
          </cell>
          <cell r="L924" t="str">
            <v>四川省达州市达川区斌郎乡新街８８号附８６号</v>
          </cell>
          <cell r="M924" t="str">
            <v>四川省达县斌郎乡新街８８号附８６号</v>
          </cell>
        </row>
        <row r="924">
          <cell r="R924" t="str">
            <v>51302119580128002012</v>
          </cell>
          <cell r="S924" t="str">
            <v>视力</v>
          </cell>
          <cell r="T924" t="str">
            <v>二级</v>
          </cell>
          <cell r="U924" t="str">
            <v>视力二级;</v>
          </cell>
        </row>
        <row r="925">
          <cell r="B925" t="str">
            <v>513021196809080028</v>
          </cell>
          <cell r="C925" t="str">
            <v>女</v>
          </cell>
          <cell r="D925" t="str">
            <v>汉族</v>
          </cell>
          <cell r="E925" t="str">
            <v>小学</v>
          </cell>
          <cell r="F925" t="str">
            <v>已婚</v>
          </cell>
          <cell r="G925" t="str">
            <v>农业</v>
          </cell>
        </row>
        <row r="925">
          <cell r="I925" t="str">
            <v>18780823297</v>
          </cell>
          <cell r="J925" t="str">
            <v>斌郎街道</v>
          </cell>
          <cell r="K925" t="str">
            <v>三品山社区</v>
          </cell>
          <cell r="L925" t="str">
            <v>四川省达州市达川区斌郎街道三品山社区7组１６号</v>
          </cell>
          <cell r="M925" t="str">
            <v>四川省达州市达川区斌郎街道三品山社区7组１６号</v>
          </cell>
        </row>
        <row r="925">
          <cell r="R925" t="str">
            <v>51302119680908002844</v>
          </cell>
          <cell r="S925" t="str">
            <v>肢体</v>
          </cell>
          <cell r="T925" t="str">
            <v>四级</v>
          </cell>
          <cell r="U925" t="str">
            <v>肢体四级;</v>
          </cell>
        </row>
        <row r="926">
          <cell r="B926" t="str">
            <v>511721201207238975</v>
          </cell>
          <cell r="C926" t="str">
            <v>男</v>
          </cell>
          <cell r="D926" t="str">
            <v>汉族</v>
          </cell>
          <cell r="E926" t="str">
            <v>文盲</v>
          </cell>
          <cell r="F926" t="str">
            <v>未婚</v>
          </cell>
          <cell r="G926" t="str">
            <v>农业</v>
          </cell>
        </row>
        <row r="926">
          <cell r="I926" t="str">
            <v>18982825295</v>
          </cell>
          <cell r="J926" t="str">
            <v>斌郎街道</v>
          </cell>
          <cell r="K926" t="str">
            <v>三品山社区</v>
          </cell>
          <cell r="L926" t="str">
            <v>四川省达州市达川区河市镇马坪村5组２７号</v>
          </cell>
          <cell r="M926" t="str">
            <v>四川省达县河市镇马坪村5组２７号</v>
          </cell>
          <cell r="N926" t="str">
            <v>罗楠哲</v>
          </cell>
          <cell r="O926" t="str">
            <v>父母</v>
          </cell>
        </row>
        <row r="926">
          <cell r="Q926" t="str">
            <v>18982825295</v>
          </cell>
          <cell r="R926" t="str">
            <v>51172120120723897552</v>
          </cell>
          <cell r="S926" t="str">
            <v>智力</v>
          </cell>
          <cell r="T926" t="str">
            <v>二级</v>
          </cell>
          <cell r="U926" t="str">
            <v>智力二级;</v>
          </cell>
        </row>
        <row r="927">
          <cell r="B927" t="str">
            <v>51302119460909002X</v>
          </cell>
          <cell r="C927" t="str">
            <v>女</v>
          </cell>
          <cell r="D927" t="str">
            <v>汉族</v>
          </cell>
          <cell r="E927" t="str">
            <v>文盲</v>
          </cell>
          <cell r="F927" t="str">
            <v>已婚</v>
          </cell>
          <cell r="G927" t="str">
            <v>农业</v>
          </cell>
        </row>
        <row r="927">
          <cell r="I927" t="str">
            <v>15082894361</v>
          </cell>
          <cell r="J927" t="str">
            <v>斌郎街道</v>
          </cell>
          <cell r="K927" t="str">
            <v>三品山社区</v>
          </cell>
          <cell r="L927" t="str">
            <v>四川省达州市达川区斌郎乡新街８８号附８６号</v>
          </cell>
          <cell r="M927" t="str">
            <v>四川省达县斌郎乡新街８８号附８６号</v>
          </cell>
        </row>
        <row r="927">
          <cell r="R927" t="str">
            <v>51302119460909002X43</v>
          </cell>
          <cell r="S927" t="str">
            <v>肢体</v>
          </cell>
          <cell r="T927" t="str">
            <v>三级</v>
          </cell>
          <cell r="U927" t="str">
            <v>肢体三级;</v>
          </cell>
        </row>
        <row r="928">
          <cell r="B928" t="str">
            <v>511721200411245537</v>
          </cell>
          <cell r="C928" t="str">
            <v>男</v>
          </cell>
          <cell r="D928" t="str">
            <v>汉族</v>
          </cell>
          <cell r="E928" t="str">
            <v>小学</v>
          </cell>
          <cell r="F928" t="str">
            <v>未婚</v>
          </cell>
          <cell r="G928" t="str">
            <v>农业</v>
          </cell>
        </row>
        <row r="928">
          <cell r="I928" t="str">
            <v>13458183518</v>
          </cell>
          <cell r="J928" t="str">
            <v>斌郎街道</v>
          </cell>
          <cell r="K928" t="str">
            <v>三品山社区</v>
          </cell>
          <cell r="L928" t="str">
            <v>四川省达县河市镇百花村1组４０号</v>
          </cell>
          <cell r="M928" t="str">
            <v>四川省达县河市镇百花村1组４０号</v>
          </cell>
          <cell r="N928" t="str">
            <v>杨光兰</v>
          </cell>
          <cell r="O928" t="str">
            <v>父母</v>
          </cell>
        </row>
        <row r="928">
          <cell r="Q928" t="str">
            <v>13458183518</v>
          </cell>
          <cell r="R928" t="str">
            <v>51172120041124553753</v>
          </cell>
          <cell r="S928" t="str">
            <v>智力</v>
          </cell>
          <cell r="T928" t="str">
            <v>三级</v>
          </cell>
          <cell r="U928" t="str">
            <v>智力三级;</v>
          </cell>
        </row>
        <row r="929">
          <cell r="B929" t="str">
            <v>513021197309220017</v>
          </cell>
          <cell r="C929" t="str">
            <v>男</v>
          </cell>
          <cell r="D929" t="str">
            <v>汉族</v>
          </cell>
          <cell r="E929" t="str">
            <v>小学</v>
          </cell>
          <cell r="F929" t="str">
            <v>已婚</v>
          </cell>
          <cell r="G929" t="str">
            <v>农业</v>
          </cell>
        </row>
        <row r="929">
          <cell r="I929" t="str">
            <v>15328903213</v>
          </cell>
          <cell r="J929" t="str">
            <v>斌郎街道</v>
          </cell>
          <cell r="K929" t="str">
            <v>三品山社区</v>
          </cell>
          <cell r="L929" t="str">
            <v>四川省达州市达川区河市镇马坪村３组３２号</v>
          </cell>
          <cell r="M929" t="str">
            <v>四川省达州市达川区河市镇马坪村３组３２号</v>
          </cell>
          <cell r="N929" t="str">
            <v>杨欢</v>
          </cell>
          <cell r="O929" t="str">
            <v>配偶</v>
          </cell>
        </row>
        <row r="929">
          <cell r="Q929" t="str">
            <v>15181891565</v>
          </cell>
          <cell r="R929" t="str">
            <v>51302119730922001743</v>
          </cell>
          <cell r="S929" t="str">
            <v>肢体</v>
          </cell>
          <cell r="T929" t="str">
            <v>三级</v>
          </cell>
          <cell r="U929" t="str">
            <v>肢体三级;</v>
          </cell>
        </row>
        <row r="930">
          <cell r="B930" t="str">
            <v>513021194311280015</v>
          </cell>
          <cell r="C930" t="str">
            <v>男</v>
          </cell>
          <cell r="D930" t="str">
            <v>汉族</v>
          </cell>
          <cell r="E930" t="str">
            <v>小学</v>
          </cell>
          <cell r="F930" t="str">
            <v>未婚</v>
          </cell>
          <cell r="G930" t="str">
            <v>农业</v>
          </cell>
        </row>
        <row r="930">
          <cell r="I930" t="str">
            <v>000000</v>
          </cell>
          <cell r="J930" t="str">
            <v>斌郎街道</v>
          </cell>
          <cell r="K930" t="str">
            <v>三品山社区</v>
          </cell>
          <cell r="L930" t="str">
            <v>四川省达县河市镇熊家村7组</v>
          </cell>
          <cell r="M930" t="str">
            <v>四川省达县河市镇熊家村7组</v>
          </cell>
        </row>
        <row r="930">
          <cell r="R930" t="str">
            <v>51302119431128001514B1</v>
          </cell>
          <cell r="S930" t="str">
            <v>视力</v>
          </cell>
          <cell r="T930" t="str">
            <v>四级</v>
          </cell>
          <cell r="U930" t="str">
            <v>视力四级;</v>
          </cell>
        </row>
        <row r="931">
          <cell r="B931" t="str">
            <v>513021195711230062</v>
          </cell>
          <cell r="C931" t="str">
            <v>女</v>
          </cell>
          <cell r="D931" t="str">
            <v>汉族</v>
          </cell>
          <cell r="E931" t="str">
            <v>初中</v>
          </cell>
          <cell r="F931" t="str">
            <v>已婚</v>
          </cell>
          <cell r="G931" t="str">
            <v>农业</v>
          </cell>
        </row>
        <row r="931">
          <cell r="I931" t="str">
            <v>15881443411</v>
          </cell>
          <cell r="J931" t="str">
            <v>斌郎街道</v>
          </cell>
          <cell r="K931" t="str">
            <v>三品山社区</v>
          </cell>
          <cell r="L931" t="str">
            <v>四川省达州市达川区河市镇百花村5组３７号</v>
          </cell>
          <cell r="M931" t="str">
            <v>四川省达县河市镇百花村5组３７号</v>
          </cell>
        </row>
        <row r="931">
          <cell r="R931" t="str">
            <v>51302119571123006244</v>
          </cell>
          <cell r="S931" t="str">
            <v>肢体</v>
          </cell>
          <cell r="T931" t="str">
            <v>四级</v>
          </cell>
          <cell r="U931" t="str">
            <v>肢体四级;</v>
          </cell>
        </row>
        <row r="932">
          <cell r="B932" t="str">
            <v>513021195104050019</v>
          </cell>
          <cell r="C932" t="str">
            <v>男</v>
          </cell>
          <cell r="D932" t="str">
            <v>汉族</v>
          </cell>
          <cell r="E932" t="str">
            <v>小学</v>
          </cell>
          <cell r="F932" t="str">
            <v>已婚</v>
          </cell>
          <cell r="G932" t="str">
            <v>非农业</v>
          </cell>
        </row>
        <row r="932">
          <cell r="I932" t="str">
            <v>000000</v>
          </cell>
          <cell r="J932" t="str">
            <v>斌郎街道</v>
          </cell>
          <cell r="K932" t="str">
            <v>三品山社区</v>
          </cell>
          <cell r="L932" t="str">
            <v>四川省达州市达川区河市镇河西街178号</v>
          </cell>
          <cell r="M932" t="str">
            <v>四川省达州市达川区河市镇河西街178号</v>
          </cell>
          <cell r="N932" t="str">
            <v>何显秀</v>
          </cell>
          <cell r="O932" t="str">
            <v>配偶</v>
          </cell>
        </row>
        <row r="932">
          <cell r="Q932" t="str">
            <v>00000</v>
          </cell>
          <cell r="R932" t="str">
            <v>51302119510405001943</v>
          </cell>
          <cell r="S932" t="str">
            <v>肢体</v>
          </cell>
          <cell r="T932" t="str">
            <v>三级</v>
          </cell>
          <cell r="U932" t="str">
            <v>肢体三级;</v>
          </cell>
        </row>
        <row r="933">
          <cell r="B933" t="str">
            <v>513021194705120057</v>
          </cell>
          <cell r="C933" t="str">
            <v>男</v>
          </cell>
          <cell r="D933" t="str">
            <v>汉族</v>
          </cell>
          <cell r="E933" t="str">
            <v>小学</v>
          </cell>
          <cell r="F933" t="str">
            <v>已婚</v>
          </cell>
          <cell r="G933" t="str">
            <v>农业</v>
          </cell>
        </row>
        <row r="933">
          <cell r="I933" t="str">
            <v>17072869493</v>
          </cell>
          <cell r="J933" t="str">
            <v>斌郎街道</v>
          </cell>
          <cell r="K933" t="str">
            <v>三品山社区</v>
          </cell>
          <cell r="L933" t="str">
            <v>四川省达县河市镇马坪村５组５４号</v>
          </cell>
          <cell r="M933" t="str">
            <v>四川省达县河市镇马坪村５组５４号</v>
          </cell>
          <cell r="N933" t="str">
            <v>何德英</v>
          </cell>
          <cell r="O933" t="str">
            <v>配偶</v>
          </cell>
        </row>
        <row r="933">
          <cell r="Q933" t="str">
            <v>17072869493</v>
          </cell>
          <cell r="R933" t="str">
            <v>51302119470512005732</v>
          </cell>
          <cell r="S933" t="str">
            <v>言语</v>
          </cell>
          <cell r="T933" t="str">
            <v>二级</v>
          </cell>
          <cell r="U933" t="str">
            <v>言语二级;</v>
          </cell>
        </row>
        <row r="934">
          <cell r="B934" t="str">
            <v>513021196907290037</v>
          </cell>
          <cell r="C934" t="str">
            <v>男</v>
          </cell>
          <cell r="D934" t="str">
            <v>汉族</v>
          </cell>
          <cell r="E934" t="str">
            <v>小学</v>
          </cell>
          <cell r="F934" t="str">
            <v>未婚</v>
          </cell>
          <cell r="G934" t="str">
            <v>农业</v>
          </cell>
        </row>
        <row r="934">
          <cell r="I934" t="str">
            <v>15984753892</v>
          </cell>
          <cell r="J934" t="str">
            <v>斌郎街道</v>
          </cell>
          <cell r="K934" t="str">
            <v>三品山社区</v>
          </cell>
          <cell r="L934" t="str">
            <v>四川省达州市达川区河市镇熊家村２组３５号</v>
          </cell>
          <cell r="M934" t="str">
            <v>四川省达州市达川区河市镇熊家村２组３５号</v>
          </cell>
        </row>
        <row r="934">
          <cell r="R934" t="str">
            <v>51302119690729003744</v>
          </cell>
          <cell r="S934" t="str">
            <v>肢体</v>
          </cell>
          <cell r="T934" t="str">
            <v>四级</v>
          </cell>
          <cell r="U934" t="str">
            <v>肢体四级;</v>
          </cell>
        </row>
        <row r="935">
          <cell r="B935" t="str">
            <v>512926198203056321</v>
          </cell>
          <cell r="C935" t="str">
            <v>女</v>
          </cell>
          <cell r="D935" t="str">
            <v>汉族</v>
          </cell>
          <cell r="E935" t="str">
            <v>文盲</v>
          </cell>
          <cell r="F935" t="str">
            <v>已婚</v>
          </cell>
          <cell r="G935" t="str">
            <v>农业</v>
          </cell>
        </row>
        <row r="935">
          <cell r="I935" t="str">
            <v>15680161562</v>
          </cell>
          <cell r="J935" t="str">
            <v>斌郎街道</v>
          </cell>
          <cell r="K935" t="str">
            <v>三品山社区</v>
          </cell>
          <cell r="L935" t="str">
            <v>四川省达县河市镇马坪村1组１８号</v>
          </cell>
          <cell r="M935" t="str">
            <v>四川省达县河市镇马坪村1组１８号</v>
          </cell>
          <cell r="N935" t="str">
            <v>姚大宝</v>
          </cell>
          <cell r="O935" t="str">
            <v>父母</v>
          </cell>
        </row>
        <row r="935">
          <cell r="Q935" t="str">
            <v>156810161562</v>
          </cell>
          <cell r="R935" t="str">
            <v>51292619820305632163</v>
          </cell>
          <cell r="S935" t="str">
            <v>精神</v>
          </cell>
          <cell r="T935" t="str">
            <v>三级</v>
          </cell>
          <cell r="U935" t="str">
            <v>精神三级;</v>
          </cell>
        </row>
        <row r="936">
          <cell r="B936" t="str">
            <v>513021199105270011</v>
          </cell>
          <cell r="C936" t="str">
            <v>男</v>
          </cell>
          <cell r="D936" t="str">
            <v>汉族</v>
          </cell>
          <cell r="E936" t="str">
            <v>小学</v>
          </cell>
          <cell r="F936" t="str">
            <v>未婚</v>
          </cell>
          <cell r="G936" t="str">
            <v>农业</v>
          </cell>
        </row>
        <row r="936">
          <cell r="I936" t="str">
            <v>18780891340</v>
          </cell>
          <cell r="J936" t="str">
            <v>斌郎街道</v>
          </cell>
          <cell r="K936" t="str">
            <v>三品山社区</v>
          </cell>
          <cell r="L936" t="str">
            <v>四川省达州市达川区斌郎街道三品山社区6组５３号</v>
          </cell>
          <cell r="M936" t="str">
            <v>四川省达州市达川区斌郎街道三品山社区6组５３号</v>
          </cell>
          <cell r="N936" t="str">
            <v>吴学贵</v>
          </cell>
          <cell r="O936" t="str">
            <v>父母</v>
          </cell>
        </row>
        <row r="936">
          <cell r="Q936" t="str">
            <v>18780891340</v>
          </cell>
          <cell r="R936" t="str">
            <v>51302119910527001152</v>
          </cell>
          <cell r="S936" t="str">
            <v>智力</v>
          </cell>
          <cell r="T936" t="str">
            <v>二级</v>
          </cell>
          <cell r="U936" t="str">
            <v>智力二级;</v>
          </cell>
        </row>
        <row r="937">
          <cell r="B937" t="str">
            <v>511721200510135552</v>
          </cell>
          <cell r="C937" t="str">
            <v>男</v>
          </cell>
          <cell r="D937" t="str">
            <v>汉族</v>
          </cell>
          <cell r="E937" t="str">
            <v>小学</v>
          </cell>
          <cell r="F937" t="str">
            <v>未婚</v>
          </cell>
          <cell r="G937" t="str">
            <v>农业</v>
          </cell>
        </row>
        <row r="937">
          <cell r="I937" t="str">
            <v>13882856393</v>
          </cell>
          <cell r="J937" t="str">
            <v>斌郎街道</v>
          </cell>
          <cell r="K937" t="str">
            <v>三品山社区</v>
          </cell>
          <cell r="L937" t="str">
            <v>四川省达县河市镇熊家村8组</v>
          </cell>
          <cell r="M937" t="str">
            <v>四川省达县河市镇熊家村8组</v>
          </cell>
          <cell r="N937" t="str">
            <v>方国明</v>
          </cell>
          <cell r="O937" t="str">
            <v>父母</v>
          </cell>
        </row>
        <row r="937">
          <cell r="Q937" t="str">
            <v>13882856393</v>
          </cell>
          <cell r="R937" t="str">
            <v>51172120051013555243</v>
          </cell>
          <cell r="S937" t="str">
            <v>肢体</v>
          </cell>
          <cell r="T937" t="str">
            <v>三级</v>
          </cell>
          <cell r="U937" t="str">
            <v>肢体三级;</v>
          </cell>
        </row>
        <row r="938">
          <cell r="B938" t="str">
            <v>513021193509290011</v>
          </cell>
          <cell r="C938" t="str">
            <v>男</v>
          </cell>
          <cell r="D938" t="str">
            <v>汉族</v>
          </cell>
          <cell r="E938" t="str">
            <v>小学</v>
          </cell>
          <cell r="F938" t="str">
            <v>已婚</v>
          </cell>
          <cell r="G938" t="str">
            <v>农业</v>
          </cell>
        </row>
        <row r="938">
          <cell r="I938" t="str">
            <v>15282421223</v>
          </cell>
          <cell r="J938" t="str">
            <v>斌郎街道</v>
          </cell>
          <cell r="K938" t="str">
            <v>三品山社区</v>
          </cell>
          <cell r="L938" t="str">
            <v>四川省达县河市镇马坪村6组６号</v>
          </cell>
          <cell r="M938" t="str">
            <v>四川省达县河市镇马坪村6组６号</v>
          </cell>
        </row>
        <row r="938">
          <cell r="R938" t="str">
            <v>51302119350929001142</v>
          </cell>
          <cell r="S938" t="str">
            <v>肢体</v>
          </cell>
          <cell r="T938" t="str">
            <v>二级</v>
          </cell>
          <cell r="U938" t="str">
            <v>肢体二级;</v>
          </cell>
        </row>
        <row r="939">
          <cell r="B939" t="str">
            <v>513021195802080039</v>
          </cell>
          <cell r="C939" t="str">
            <v>男</v>
          </cell>
          <cell r="D939" t="str">
            <v>汉族</v>
          </cell>
          <cell r="E939" t="str">
            <v>初中</v>
          </cell>
          <cell r="F939" t="str">
            <v>已婚</v>
          </cell>
          <cell r="G939" t="str">
            <v>农业</v>
          </cell>
        </row>
        <row r="939">
          <cell r="I939" t="str">
            <v>15892979326</v>
          </cell>
          <cell r="J939" t="str">
            <v>斌郎街道</v>
          </cell>
          <cell r="K939" t="str">
            <v>三品山社区</v>
          </cell>
          <cell r="L939" t="str">
            <v>四川省达州市达川区斌郎乡新街８８号附８６号</v>
          </cell>
          <cell r="M939" t="str">
            <v>四川省达县斌郎乡新街８８号附８６号</v>
          </cell>
        </row>
        <row r="939">
          <cell r="R939" t="str">
            <v>51302119580208003944</v>
          </cell>
          <cell r="S939" t="str">
            <v>肢体</v>
          </cell>
          <cell r="T939" t="str">
            <v>四级</v>
          </cell>
          <cell r="U939" t="str">
            <v>肢体四级;</v>
          </cell>
        </row>
        <row r="940">
          <cell r="B940" t="str">
            <v>51302119740114001X</v>
          </cell>
          <cell r="C940" t="str">
            <v>男</v>
          </cell>
          <cell r="D940" t="str">
            <v>汉族</v>
          </cell>
          <cell r="E940" t="str">
            <v>初中</v>
          </cell>
          <cell r="F940" t="str">
            <v>未婚</v>
          </cell>
          <cell r="G940" t="str">
            <v>农业</v>
          </cell>
        </row>
        <row r="940">
          <cell r="I940" t="str">
            <v>18581807701</v>
          </cell>
          <cell r="J940" t="str">
            <v>斌郎街道</v>
          </cell>
          <cell r="K940" t="str">
            <v>三品山社区</v>
          </cell>
          <cell r="L940" t="str">
            <v>四川省达州市达川区斌郎街道三品山社区10组４２号</v>
          </cell>
          <cell r="M940" t="str">
            <v>四川省达州市达川区斌郎街道三品山社区10组４２号</v>
          </cell>
        </row>
        <row r="940">
          <cell r="R940" t="str">
            <v>51302119740114001X44</v>
          </cell>
          <cell r="S940" t="str">
            <v>肢体</v>
          </cell>
          <cell r="T940" t="str">
            <v>四级</v>
          </cell>
          <cell r="U940" t="str">
            <v>肢体四级;</v>
          </cell>
        </row>
        <row r="941">
          <cell r="B941" t="str">
            <v>513021195407040037</v>
          </cell>
          <cell r="C941" t="str">
            <v>男</v>
          </cell>
          <cell r="D941" t="str">
            <v>汉族</v>
          </cell>
          <cell r="E941" t="str">
            <v>初中</v>
          </cell>
          <cell r="F941" t="str">
            <v>已婚</v>
          </cell>
          <cell r="G941" t="str">
            <v>农业</v>
          </cell>
        </row>
        <row r="941">
          <cell r="I941" t="str">
            <v>13908249077</v>
          </cell>
          <cell r="J941" t="str">
            <v>斌郎街道</v>
          </cell>
          <cell r="K941" t="str">
            <v>三品山社区</v>
          </cell>
          <cell r="L941" t="str">
            <v>四川省达县河市镇马坪村6组４７号</v>
          </cell>
          <cell r="M941" t="str">
            <v>四川省达县河市镇马坪村6组４７号</v>
          </cell>
        </row>
        <row r="941">
          <cell r="R941" t="str">
            <v>51302119540704003712</v>
          </cell>
          <cell r="S941" t="str">
            <v>视力</v>
          </cell>
          <cell r="T941" t="str">
            <v>二级</v>
          </cell>
          <cell r="U941" t="str">
            <v>视力二级;</v>
          </cell>
        </row>
        <row r="942">
          <cell r="B942" t="str">
            <v>513021197703130028</v>
          </cell>
          <cell r="C942" t="str">
            <v>女</v>
          </cell>
          <cell r="D942" t="str">
            <v>汉族</v>
          </cell>
          <cell r="E942" t="str">
            <v>小学</v>
          </cell>
          <cell r="F942" t="str">
            <v>已婚</v>
          </cell>
          <cell r="G942" t="str">
            <v>非农业</v>
          </cell>
        </row>
        <row r="942">
          <cell r="I942" t="str">
            <v>00000000</v>
          </cell>
          <cell r="J942" t="str">
            <v>斌郎街道</v>
          </cell>
          <cell r="K942" t="str">
            <v>三品山社区</v>
          </cell>
          <cell r="L942" t="str">
            <v>四川省达州市达川区河市镇西街166号</v>
          </cell>
          <cell r="M942" t="str">
            <v>四川省达州市达川区河市镇西街166号</v>
          </cell>
        </row>
        <row r="942">
          <cell r="R942" t="str">
            <v>51302119770313002824</v>
          </cell>
          <cell r="S942" t="str">
            <v>听力</v>
          </cell>
          <cell r="T942" t="str">
            <v>四级</v>
          </cell>
          <cell r="U942" t="str">
            <v>听力四级;</v>
          </cell>
        </row>
        <row r="943">
          <cell r="B943" t="str">
            <v>513021196003290026</v>
          </cell>
          <cell r="C943" t="str">
            <v>女</v>
          </cell>
          <cell r="D943" t="str">
            <v>汉族</v>
          </cell>
          <cell r="E943" t="str">
            <v>小学</v>
          </cell>
          <cell r="F943" t="str">
            <v>已婚</v>
          </cell>
          <cell r="G943" t="str">
            <v>农业</v>
          </cell>
        </row>
        <row r="943">
          <cell r="I943" t="str">
            <v>13219181632</v>
          </cell>
          <cell r="J943" t="str">
            <v>斌郎街道</v>
          </cell>
          <cell r="K943" t="str">
            <v>三品山社区</v>
          </cell>
          <cell r="L943" t="str">
            <v>四川省达州市达川区河市镇熊家村7组</v>
          </cell>
          <cell r="M943" t="str">
            <v>四川省达州市达川区河市镇熊家村7组</v>
          </cell>
        </row>
        <row r="943">
          <cell r="R943" t="str">
            <v>51302119600329002644</v>
          </cell>
          <cell r="S943" t="str">
            <v>肢体</v>
          </cell>
          <cell r="T943" t="str">
            <v>四级</v>
          </cell>
          <cell r="U943" t="str">
            <v>肢体四级;</v>
          </cell>
        </row>
        <row r="944">
          <cell r="B944" t="str">
            <v>51302119420815001X</v>
          </cell>
          <cell r="C944" t="str">
            <v>男</v>
          </cell>
          <cell r="D944" t="str">
            <v>汉族</v>
          </cell>
          <cell r="E944" t="str">
            <v>小学</v>
          </cell>
          <cell r="F944" t="str">
            <v>已婚</v>
          </cell>
          <cell r="G944" t="str">
            <v>农业</v>
          </cell>
        </row>
        <row r="944">
          <cell r="I944" t="str">
            <v>13882857872</v>
          </cell>
          <cell r="J944" t="str">
            <v>斌郎街道</v>
          </cell>
          <cell r="K944" t="str">
            <v>三品山社区</v>
          </cell>
          <cell r="L944" t="str">
            <v>四川省达县河市镇马坪村6组３１号</v>
          </cell>
          <cell r="M944" t="str">
            <v>四川省达县河市镇马坪村6组３１号</v>
          </cell>
        </row>
        <row r="944">
          <cell r="R944" t="str">
            <v>51302119420815001X42</v>
          </cell>
          <cell r="S944" t="str">
            <v>肢体</v>
          </cell>
          <cell r="T944" t="str">
            <v>二级</v>
          </cell>
          <cell r="U944" t="str">
            <v>肢体二级;</v>
          </cell>
        </row>
        <row r="945">
          <cell r="B945" t="str">
            <v>513021194211090011</v>
          </cell>
          <cell r="C945" t="str">
            <v>男</v>
          </cell>
          <cell r="D945" t="str">
            <v>汉族</v>
          </cell>
          <cell r="E945" t="str">
            <v>小学</v>
          </cell>
          <cell r="F945" t="str">
            <v>已婚</v>
          </cell>
          <cell r="G945" t="str">
            <v>非农业</v>
          </cell>
        </row>
        <row r="945">
          <cell r="I945" t="str">
            <v>18282200142</v>
          </cell>
          <cell r="J945" t="str">
            <v>斌郎街道</v>
          </cell>
          <cell r="K945" t="str">
            <v>三品山社区</v>
          </cell>
          <cell r="L945" t="str">
            <v>四川省达县斌郎乡新街８８号附５９号</v>
          </cell>
          <cell r="M945" t="str">
            <v>四川省达县斌郎乡新街８８号附５９号</v>
          </cell>
          <cell r="N945" t="str">
            <v>吴兴明</v>
          </cell>
          <cell r="O945" t="str">
            <v>子</v>
          </cell>
        </row>
        <row r="945">
          <cell r="Q945" t="str">
            <v>18282200142</v>
          </cell>
          <cell r="R945" t="str">
            <v>51302119421109001161</v>
          </cell>
          <cell r="S945" t="str">
            <v>精神</v>
          </cell>
          <cell r="T945" t="str">
            <v>一级</v>
          </cell>
          <cell r="U945" t="str">
            <v>精神一级;</v>
          </cell>
        </row>
        <row r="946">
          <cell r="B946" t="str">
            <v>51303019681011122X</v>
          </cell>
          <cell r="C946" t="str">
            <v>女</v>
          </cell>
          <cell r="D946" t="str">
            <v>汉族</v>
          </cell>
          <cell r="E946" t="str">
            <v>小学</v>
          </cell>
          <cell r="F946" t="str">
            <v>已婚</v>
          </cell>
          <cell r="G946" t="str">
            <v>非农业</v>
          </cell>
        </row>
        <row r="946">
          <cell r="I946" t="str">
            <v>000000000</v>
          </cell>
          <cell r="J946" t="str">
            <v>斌郎街道</v>
          </cell>
          <cell r="K946" t="str">
            <v>三品山社区</v>
          </cell>
          <cell r="L946" t="str">
            <v>四川省达州市达川区河市镇河西街178号</v>
          </cell>
          <cell r="M946" t="str">
            <v>四川省达州市达川区河市镇河西街178号</v>
          </cell>
        </row>
        <row r="946">
          <cell r="R946" t="str">
            <v>51303019681011122X14</v>
          </cell>
          <cell r="S946" t="str">
            <v>视力</v>
          </cell>
          <cell r="T946" t="str">
            <v>四级</v>
          </cell>
          <cell r="U946" t="str">
            <v>视力四级;</v>
          </cell>
        </row>
        <row r="947">
          <cell r="B947" t="str">
            <v>513021198107230019</v>
          </cell>
          <cell r="C947" t="str">
            <v>男</v>
          </cell>
          <cell r="D947" t="str">
            <v>汉族</v>
          </cell>
          <cell r="E947" t="str">
            <v>初中</v>
          </cell>
          <cell r="F947" t="str">
            <v>未婚</v>
          </cell>
          <cell r="G947" t="str">
            <v>农业</v>
          </cell>
        </row>
        <row r="947">
          <cell r="I947" t="str">
            <v>13659061208</v>
          </cell>
          <cell r="J947" t="str">
            <v>斌郎街道</v>
          </cell>
          <cell r="K947" t="str">
            <v>三品山社区</v>
          </cell>
          <cell r="L947" t="str">
            <v>四川省达州市达川区斌郎街道三品山社区8组</v>
          </cell>
          <cell r="M947" t="str">
            <v>四川省达州市达川区斌郎街道三品山社区8组</v>
          </cell>
          <cell r="N947" t="str">
            <v>吴传美</v>
          </cell>
          <cell r="O947" t="str">
            <v>配偶</v>
          </cell>
        </row>
        <row r="947">
          <cell r="Q947" t="str">
            <v>13659061208</v>
          </cell>
          <cell r="R947" t="str">
            <v>51302119810723001953</v>
          </cell>
          <cell r="S947" t="str">
            <v>智力</v>
          </cell>
          <cell r="T947" t="str">
            <v>三级</v>
          </cell>
          <cell r="U947" t="str">
            <v>智力三级;</v>
          </cell>
        </row>
        <row r="948">
          <cell r="B948" t="str">
            <v>513021196308120036</v>
          </cell>
          <cell r="C948" t="str">
            <v>男</v>
          </cell>
          <cell r="D948" t="str">
            <v>汉族</v>
          </cell>
          <cell r="E948" t="str">
            <v>小学</v>
          </cell>
          <cell r="F948" t="str">
            <v>未婚</v>
          </cell>
          <cell r="G948" t="str">
            <v>农业</v>
          </cell>
        </row>
        <row r="948">
          <cell r="I948" t="str">
            <v>0000000</v>
          </cell>
          <cell r="J948" t="str">
            <v>斌郎街道</v>
          </cell>
          <cell r="K948" t="str">
            <v>三品山社区</v>
          </cell>
          <cell r="L948" t="str">
            <v>四川省达县河市镇马坪村１１组１１号</v>
          </cell>
          <cell r="M948" t="str">
            <v>四川省达县河市镇马坪村１１组１１号</v>
          </cell>
        </row>
        <row r="948">
          <cell r="R948" t="str">
            <v>51302119630812003643</v>
          </cell>
          <cell r="S948" t="str">
            <v>肢体</v>
          </cell>
          <cell r="T948" t="str">
            <v>三级</v>
          </cell>
          <cell r="U948" t="str">
            <v>肢体三级;</v>
          </cell>
        </row>
        <row r="949">
          <cell r="B949" t="str">
            <v>513021198512250013</v>
          </cell>
          <cell r="C949" t="str">
            <v>男</v>
          </cell>
          <cell r="D949" t="str">
            <v>汉族</v>
          </cell>
          <cell r="E949" t="str">
            <v>小学</v>
          </cell>
          <cell r="F949" t="str">
            <v>未婚</v>
          </cell>
          <cell r="G949" t="str">
            <v>农业</v>
          </cell>
        </row>
        <row r="949">
          <cell r="I949" t="str">
            <v>15881841610</v>
          </cell>
          <cell r="J949" t="str">
            <v>斌郎街道</v>
          </cell>
          <cell r="K949" t="str">
            <v>三品山社区</v>
          </cell>
          <cell r="L949" t="str">
            <v>四川省达县河市镇熊家村6组</v>
          </cell>
          <cell r="M949" t="str">
            <v>四川省达县斌郎乡新街８８号附７３号</v>
          </cell>
        </row>
        <row r="949">
          <cell r="R949" t="str">
            <v>51302119851225001323</v>
          </cell>
          <cell r="S949" t="str">
            <v>听力</v>
          </cell>
          <cell r="T949" t="str">
            <v>三级</v>
          </cell>
          <cell r="U949" t="str">
            <v>听力三级;</v>
          </cell>
        </row>
        <row r="950">
          <cell r="B950" t="str">
            <v>513021195202060026</v>
          </cell>
          <cell r="C950" t="str">
            <v>女</v>
          </cell>
          <cell r="D950" t="str">
            <v>汉族</v>
          </cell>
          <cell r="E950" t="str">
            <v>文盲</v>
          </cell>
          <cell r="F950" t="str">
            <v>已婚</v>
          </cell>
          <cell r="G950" t="str">
            <v>农业</v>
          </cell>
        </row>
        <row r="950">
          <cell r="I950" t="str">
            <v>18971981801</v>
          </cell>
          <cell r="J950" t="str">
            <v>斌郎街道</v>
          </cell>
          <cell r="K950" t="str">
            <v>三品山社区</v>
          </cell>
          <cell r="L950" t="str">
            <v>四川省达县河市镇马坪村11组34号</v>
          </cell>
          <cell r="M950" t="str">
            <v>四川省达州市达川区河市镇马坪村11组34号</v>
          </cell>
        </row>
        <row r="950">
          <cell r="R950" t="str">
            <v>51302119520206002673</v>
          </cell>
          <cell r="S950" t="str">
            <v>多重</v>
          </cell>
          <cell r="T950" t="str">
            <v>三级</v>
          </cell>
          <cell r="U950" t="str">
            <v>听力三级;肢体四级;</v>
          </cell>
        </row>
        <row r="951">
          <cell r="B951" t="str">
            <v>51302119851125002X</v>
          </cell>
          <cell r="C951" t="str">
            <v>女</v>
          </cell>
          <cell r="D951" t="str">
            <v>汉族</v>
          </cell>
          <cell r="E951" t="str">
            <v>初中</v>
          </cell>
          <cell r="F951" t="str">
            <v>未婚</v>
          </cell>
          <cell r="G951" t="str">
            <v>农业</v>
          </cell>
        </row>
        <row r="951">
          <cell r="I951" t="str">
            <v>19848705711</v>
          </cell>
          <cell r="J951" t="str">
            <v>斌郎街道</v>
          </cell>
          <cell r="K951" t="str">
            <v>三品山社区</v>
          </cell>
          <cell r="L951" t="str">
            <v>四川省达州市达川区斌郎街道三品山社区6组</v>
          </cell>
          <cell r="M951" t="str">
            <v>四川省达州市达川区斌郎街道三品山社区6组</v>
          </cell>
        </row>
        <row r="951">
          <cell r="R951" t="str">
            <v>51302119851125002X44</v>
          </cell>
          <cell r="S951" t="str">
            <v>肢体</v>
          </cell>
          <cell r="T951" t="str">
            <v>四级</v>
          </cell>
          <cell r="U951" t="str">
            <v>肢体四级;</v>
          </cell>
        </row>
        <row r="952">
          <cell r="B952" t="str">
            <v>513021197109100520</v>
          </cell>
          <cell r="C952" t="str">
            <v>女</v>
          </cell>
          <cell r="D952" t="str">
            <v>汉族</v>
          </cell>
          <cell r="E952" t="str">
            <v>初中</v>
          </cell>
          <cell r="F952" t="str">
            <v>已婚</v>
          </cell>
          <cell r="G952" t="str">
            <v>非农业</v>
          </cell>
        </row>
        <row r="952">
          <cell r="I952" t="str">
            <v>18781823878</v>
          </cell>
          <cell r="J952" t="str">
            <v>斌郎街道</v>
          </cell>
          <cell r="K952" t="str">
            <v>三品山社区</v>
          </cell>
          <cell r="L952" t="str">
            <v>四川省达县斌郎乡新街８８号附８６号</v>
          </cell>
          <cell r="M952" t="str">
            <v>四川省达县斌郎乡新街８８号附８６号</v>
          </cell>
          <cell r="N952" t="str">
            <v>姚家文</v>
          </cell>
          <cell r="O952" t="str">
            <v>配偶</v>
          </cell>
        </row>
        <row r="952">
          <cell r="Q952" t="str">
            <v>18781823878</v>
          </cell>
          <cell r="R952" t="str">
            <v>51302119710910052062</v>
          </cell>
          <cell r="S952" t="str">
            <v>精神</v>
          </cell>
          <cell r="T952" t="str">
            <v>二级</v>
          </cell>
          <cell r="U952" t="str">
            <v>精神二级;</v>
          </cell>
        </row>
        <row r="953">
          <cell r="B953" t="str">
            <v>513021195712210012</v>
          </cell>
          <cell r="C953" t="str">
            <v>男</v>
          </cell>
          <cell r="D953" t="str">
            <v>汉族</v>
          </cell>
          <cell r="E953" t="str">
            <v>小学</v>
          </cell>
          <cell r="F953" t="str">
            <v>已婚</v>
          </cell>
          <cell r="G953" t="str">
            <v>农业</v>
          </cell>
        </row>
        <row r="953">
          <cell r="I953" t="str">
            <v>000000</v>
          </cell>
          <cell r="J953" t="str">
            <v>斌郎街道</v>
          </cell>
          <cell r="K953" t="str">
            <v>三品山社区</v>
          </cell>
          <cell r="L953" t="str">
            <v>四川省达州市达川区河市镇马坪村6组22号</v>
          </cell>
          <cell r="M953" t="str">
            <v>四川省达州市达川区河市镇马坪村6组22号</v>
          </cell>
        </row>
        <row r="953">
          <cell r="R953" t="str">
            <v>51302119571221001223</v>
          </cell>
          <cell r="S953" t="str">
            <v>听力</v>
          </cell>
          <cell r="T953" t="str">
            <v>三级</v>
          </cell>
          <cell r="U953" t="str">
            <v>听力三级;</v>
          </cell>
        </row>
        <row r="954">
          <cell r="B954" t="str">
            <v>513021196509020015</v>
          </cell>
          <cell r="C954" t="str">
            <v>男</v>
          </cell>
          <cell r="D954" t="str">
            <v>汉族</v>
          </cell>
          <cell r="E954" t="str">
            <v>小学</v>
          </cell>
          <cell r="F954" t="str">
            <v>已婚</v>
          </cell>
          <cell r="G954" t="str">
            <v>农业</v>
          </cell>
        </row>
        <row r="954">
          <cell r="I954" t="str">
            <v>18381969412</v>
          </cell>
          <cell r="J954" t="str">
            <v>斌郎街道</v>
          </cell>
          <cell r="K954" t="str">
            <v>三品山社区</v>
          </cell>
          <cell r="L954" t="str">
            <v>四川省达县河市镇熊家村8组</v>
          </cell>
          <cell r="M954" t="str">
            <v>四川省达县河市镇熊家村8组</v>
          </cell>
        </row>
        <row r="954">
          <cell r="R954" t="str">
            <v>51302119650902001544</v>
          </cell>
          <cell r="S954" t="str">
            <v>肢体</v>
          </cell>
          <cell r="T954" t="str">
            <v>四级</v>
          </cell>
          <cell r="U954" t="str">
            <v>肢体四级;</v>
          </cell>
        </row>
        <row r="955">
          <cell r="B955" t="str">
            <v>511723200806088428</v>
          </cell>
          <cell r="C955" t="str">
            <v>女</v>
          </cell>
          <cell r="D955" t="str">
            <v>汉族</v>
          </cell>
          <cell r="E955" t="str">
            <v>文盲</v>
          </cell>
          <cell r="F955" t="str">
            <v>已婚</v>
          </cell>
          <cell r="G955" t="str">
            <v>农业</v>
          </cell>
        </row>
        <row r="955">
          <cell r="I955" t="str">
            <v>18008196109</v>
          </cell>
          <cell r="J955" t="str">
            <v>斌郎街道</v>
          </cell>
          <cell r="K955" t="str">
            <v>三品山社区</v>
          </cell>
          <cell r="L955" t="str">
            <v>四川省达州市达川区河市镇马坪村11组4号</v>
          </cell>
          <cell r="M955" t="str">
            <v>四川省达州市达川区河市镇马坪村11组4号</v>
          </cell>
          <cell r="N955" t="str">
            <v>何洪梅</v>
          </cell>
          <cell r="O955" t="str">
            <v>父母</v>
          </cell>
        </row>
        <row r="955">
          <cell r="Q955" t="str">
            <v>18008196109</v>
          </cell>
          <cell r="R955" t="str">
            <v>51172320080608842852</v>
          </cell>
          <cell r="S955" t="str">
            <v>智力</v>
          </cell>
          <cell r="T955" t="str">
            <v>二级</v>
          </cell>
          <cell r="U955" t="str">
            <v>智力二级;</v>
          </cell>
        </row>
        <row r="956">
          <cell r="B956" t="str">
            <v>513021197303230011</v>
          </cell>
          <cell r="C956" t="str">
            <v>男</v>
          </cell>
          <cell r="D956" t="str">
            <v>汉族</v>
          </cell>
          <cell r="E956" t="str">
            <v>初中</v>
          </cell>
          <cell r="F956" t="str">
            <v>未婚</v>
          </cell>
          <cell r="G956" t="str">
            <v>农业</v>
          </cell>
        </row>
        <row r="956">
          <cell r="I956" t="str">
            <v>15983879401</v>
          </cell>
          <cell r="J956" t="str">
            <v>斌郎街道</v>
          </cell>
          <cell r="K956" t="str">
            <v>三品山社区</v>
          </cell>
          <cell r="L956" t="str">
            <v>四川省达州市达川区河市镇马坪村1组35号</v>
          </cell>
          <cell r="M956" t="str">
            <v>四川省达州市达川区河市镇马坪村1组35号</v>
          </cell>
          <cell r="N956" t="str">
            <v>黎道秀</v>
          </cell>
          <cell r="O956" t="str">
            <v>父母</v>
          </cell>
        </row>
        <row r="956">
          <cell r="Q956" t="str">
            <v>15983879401</v>
          </cell>
          <cell r="R956" t="str">
            <v>51302119730323001153</v>
          </cell>
          <cell r="S956" t="str">
            <v>智力</v>
          </cell>
          <cell r="T956" t="str">
            <v>三级</v>
          </cell>
          <cell r="U956" t="str">
            <v>智力三级;</v>
          </cell>
        </row>
        <row r="957">
          <cell r="B957" t="str">
            <v>513021196807030449</v>
          </cell>
          <cell r="C957" t="str">
            <v>女</v>
          </cell>
          <cell r="D957" t="str">
            <v>汉族</v>
          </cell>
          <cell r="E957" t="str">
            <v>初中</v>
          </cell>
          <cell r="F957" t="str">
            <v>已婚</v>
          </cell>
          <cell r="G957" t="str">
            <v>非农业</v>
          </cell>
        </row>
        <row r="957">
          <cell r="I957" t="str">
            <v>15182842513</v>
          </cell>
          <cell r="J957" t="str">
            <v>斌郎街道</v>
          </cell>
          <cell r="K957" t="str">
            <v>三品山社区</v>
          </cell>
          <cell r="L957" t="str">
            <v>四川省达县斌郎乡新街８８号附６９号</v>
          </cell>
          <cell r="M957" t="str">
            <v>四川省达县斌郎乡新街８８号附６９号</v>
          </cell>
        </row>
        <row r="957">
          <cell r="R957" t="str">
            <v>51302119680703044943</v>
          </cell>
          <cell r="S957" t="str">
            <v>肢体</v>
          </cell>
          <cell r="T957" t="str">
            <v>三级</v>
          </cell>
          <cell r="U957" t="str">
            <v>肢体三级;</v>
          </cell>
        </row>
        <row r="958">
          <cell r="B958" t="str">
            <v>511721200103135547</v>
          </cell>
          <cell r="C958" t="str">
            <v>女</v>
          </cell>
          <cell r="D958" t="str">
            <v>汉族</v>
          </cell>
          <cell r="E958" t="str">
            <v>小学</v>
          </cell>
          <cell r="F958" t="str">
            <v>未婚</v>
          </cell>
          <cell r="G958" t="str">
            <v>农业</v>
          </cell>
        </row>
        <row r="958">
          <cell r="I958" t="str">
            <v>13558535709</v>
          </cell>
          <cell r="J958" t="str">
            <v>斌郎街道</v>
          </cell>
          <cell r="K958" t="str">
            <v>三品山社区</v>
          </cell>
          <cell r="L958" t="str">
            <v>四川省达县河市镇马坪村10组１７号</v>
          </cell>
          <cell r="M958" t="str">
            <v>四川省达县河市镇马坪村10组１７号</v>
          </cell>
          <cell r="N958" t="str">
            <v>何纪平</v>
          </cell>
          <cell r="O958" t="str">
            <v>父母</v>
          </cell>
        </row>
        <row r="958">
          <cell r="Q958" t="str">
            <v>13558535709</v>
          </cell>
          <cell r="R958" t="str">
            <v>51172120010313554744</v>
          </cell>
          <cell r="S958" t="str">
            <v>肢体</v>
          </cell>
          <cell r="T958" t="str">
            <v>四级</v>
          </cell>
          <cell r="U958" t="str">
            <v>肢体四级;</v>
          </cell>
        </row>
        <row r="959">
          <cell r="B959" t="str">
            <v>513021197112280032</v>
          </cell>
          <cell r="C959" t="str">
            <v>男</v>
          </cell>
          <cell r="D959" t="str">
            <v>汉族</v>
          </cell>
          <cell r="E959" t="str">
            <v>初中</v>
          </cell>
          <cell r="F959" t="str">
            <v>已婚</v>
          </cell>
          <cell r="G959" t="str">
            <v>农业</v>
          </cell>
        </row>
        <row r="959">
          <cell r="I959" t="str">
            <v>15984788638</v>
          </cell>
          <cell r="J959" t="str">
            <v>斌郎街道</v>
          </cell>
          <cell r="K959" t="str">
            <v>三品山社区</v>
          </cell>
          <cell r="L959" t="str">
            <v>四川省达州市达川区斌郎街道三品山社区７组４０号</v>
          </cell>
          <cell r="M959" t="str">
            <v>四川省达州市达川区斌郎街道三品山社区７组４０号</v>
          </cell>
          <cell r="N959" t="str">
            <v>李兴惠</v>
          </cell>
          <cell r="O959" t="str">
            <v>配偶</v>
          </cell>
        </row>
        <row r="959">
          <cell r="Q959" t="str">
            <v>15984788638</v>
          </cell>
          <cell r="R959" t="str">
            <v>51302119711228003244</v>
          </cell>
          <cell r="S959" t="str">
            <v>肢体</v>
          </cell>
          <cell r="T959" t="str">
            <v>四级</v>
          </cell>
          <cell r="U959" t="str">
            <v>肢体四级;</v>
          </cell>
        </row>
        <row r="960">
          <cell r="B960" t="str">
            <v>513021196907090035</v>
          </cell>
          <cell r="C960" t="str">
            <v>男</v>
          </cell>
          <cell r="D960" t="str">
            <v>汉族</v>
          </cell>
          <cell r="E960" t="str">
            <v>小学</v>
          </cell>
          <cell r="F960" t="str">
            <v>已婚</v>
          </cell>
          <cell r="G960" t="str">
            <v>农业</v>
          </cell>
        </row>
        <row r="960">
          <cell r="I960" t="str">
            <v>15181815010</v>
          </cell>
          <cell r="J960" t="str">
            <v>斌郎街道</v>
          </cell>
          <cell r="K960" t="str">
            <v>三品山社区</v>
          </cell>
          <cell r="L960" t="str">
            <v>四川省达县河市镇熊家村1组７号</v>
          </cell>
          <cell r="M960" t="str">
            <v>四川省达县河市镇熊家村1组７号</v>
          </cell>
        </row>
        <row r="960">
          <cell r="R960" t="str">
            <v>51302119690709003543</v>
          </cell>
          <cell r="S960" t="str">
            <v>肢体</v>
          </cell>
          <cell r="T960" t="str">
            <v>三级</v>
          </cell>
          <cell r="U960" t="str">
            <v>肢体三级;</v>
          </cell>
        </row>
        <row r="961">
          <cell r="B961" t="str">
            <v>513021195503120053</v>
          </cell>
          <cell r="C961" t="str">
            <v>男</v>
          </cell>
          <cell r="D961" t="str">
            <v>汉族</v>
          </cell>
          <cell r="E961" t="str">
            <v>初中</v>
          </cell>
          <cell r="F961" t="str">
            <v>已婚</v>
          </cell>
          <cell r="G961" t="str">
            <v>农业</v>
          </cell>
        </row>
        <row r="961">
          <cell r="I961" t="str">
            <v>18782831751</v>
          </cell>
          <cell r="J961" t="str">
            <v>斌郎街道</v>
          </cell>
          <cell r="K961" t="str">
            <v>三品山社区</v>
          </cell>
          <cell r="L961" t="str">
            <v>四川省达县河市镇熊家村7组</v>
          </cell>
          <cell r="M961" t="str">
            <v>四川省达县河市镇熊家村7组</v>
          </cell>
          <cell r="N961" t="str">
            <v>熊明秀</v>
          </cell>
          <cell r="O961" t="str">
            <v>配偶</v>
          </cell>
        </row>
        <row r="961">
          <cell r="Q961" t="str">
            <v>18782831751</v>
          </cell>
          <cell r="R961" t="str">
            <v>51302119550312005363</v>
          </cell>
          <cell r="S961" t="str">
            <v>精神</v>
          </cell>
          <cell r="T961" t="str">
            <v>三级</v>
          </cell>
          <cell r="U961" t="str">
            <v>精神三级;</v>
          </cell>
        </row>
        <row r="962">
          <cell r="B962" t="str">
            <v>513021194409130015</v>
          </cell>
          <cell r="C962" t="str">
            <v>男</v>
          </cell>
          <cell r="D962" t="str">
            <v>汉族</v>
          </cell>
          <cell r="E962" t="str">
            <v>小学</v>
          </cell>
          <cell r="F962" t="str">
            <v>已婚</v>
          </cell>
          <cell r="G962" t="str">
            <v>农业</v>
          </cell>
        </row>
        <row r="962">
          <cell r="I962" t="str">
            <v>18090914393</v>
          </cell>
          <cell r="J962" t="str">
            <v>斌郎街道</v>
          </cell>
          <cell r="K962" t="str">
            <v>三品山社区</v>
          </cell>
          <cell r="L962" t="str">
            <v>四川省达州市达川区斌郎街道三品山社区9组１２号</v>
          </cell>
          <cell r="M962" t="str">
            <v>四川省达州市达川区斌郎街道三品山社区9组１２号</v>
          </cell>
        </row>
        <row r="962">
          <cell r="R962" t="str">
            <v>51302119440913001544</v>
          </cell>
          <cell r="S962" t="str">
            <v>肢体</v>
          </cell>
          <cell r="T962" t="str">
            <v>四级</v>
          </cell>
          <cell r="U962" t="str">
            <v>肢体四级;</v>
          </cell>
        </row>
        <row r="963">
          <cell r="B963" t="str">
            <v>513021196410230098</v>
          </cell>
          <cell r="C963" t="str">
            <v>男</v>
          </cell>
          <cell r="D963" t="str">
            <v>汉族</v>
          </cell>
          <cell r="E963" t="str">
            <v>小学</v>
          </cell>
          <cell r="F963" t="str">
            <v>未婚</v>
          </cell>
          <cell r="G963" t="str">
            <v>农业</v>
          </cell>
        </row>
        <row r="963">
          <cell r="I963" t="str">
            <v>000000000</v>
          </cell>
          <cell r="J963" t="str">
            <v>斌郎街道</v>
          </cell>
          <cell r="K963" t="str">
            <v>三品山社区</v>
          </cell>
          <cell r="L963" t="str">
            <v>四川省达县河市镇马坪村9组９号</v>
          </cell>
          <cell r="M963" t="str">
            <v>四川省达县河市镇马坪村9组９号</v>
          </cell>
        </row>
        <row r="963">
          <cell r="R963" t="str">
            <v>51302119641023009844</v>
          </cell>
          <cell r="S963" t="str">
            <v>肢体</v>
          </cell>
          <cell r="T963" t="str">
            <v>四级</v>
          </cell>
          <cell r="U963" t="str">
            <v>肢体四级;</v>
          </cell>
        </row>
        <row r="964">
          <cell r="B964" t="str">
            <v>51302119560328002X</v>
          </cell>
          <cell r="C964" t="str">
            <v>女</v>
          </cell>
          <cell r="D964" t="str">
            <v>汉族</v>
          </cell>
          <cell r="E964" t="str">
            <v>小学</v>
          </cell>
          <cell r="F964" t="str">
            <v>已婚</v>
          </cell>
          <cell r="G964" t="str">
            <v>农业</v>
          </cell>
        </row>
        <row r="964">
          <cell r="I964" t="str">
            <v>15181834917</v>
          </cell>
          <cell r="J964" t="str">
            <v>斌郎街道</v>
          </cell>
          <cell r="K964" t="str">
            <v>三品山社区</v>
          </cell>
          <cell r="L964" t="str">
            <v>四川省达州市达川区斌郎街道三品山社区5组６４号</v>
          </cell>
          <cell r="M964" t="str">
            <v>四川省达州市达川区斌郎街道三品山社区5组６４号</v>
          </cell>
        </row>
        <row r="964">
          <cell r="R964" t="str">
            <v>51302119560328002X44</v>
          </cell>
          <cell r="S964" t="str">
            <v>肢体</v>
          </cell>
          <cell r="T964" t="str">
            <v>四级</v>
          </cell>
          <cell r="U964" t="str">
            <v>肢体四级;</v>
          </cell>
        </row>
        <row r="965">
          <cell r="B965" t="str">
            <v>511721200308055559</v>
          </cell>
          <cell r="C965" t="str">
            <v>男</v>
          </cell>
          <cell r="D965" t="str">
            <v>汉族</v>
          </cell>
          <cell r="E965" t="str">
            <v>小学</v>
          </cell>
          <cell r="F965" t="str">
            <v>未婚</v>
          </cell>
          <cell r="G965" t="str">
            <v>农业</v>
          </cell>
        </row>
        <row r="965">
          <cell r="I965" t="str">
            <v>18881828399</v>
          </cell>
          <cell r="J965" t="str">
            <v>斌郎街道</v>
          </cell>
          <cell r="K965" t="str">
            <v>三品山社区</v>
          </cell>
          <cell r="L965" t="str">
            <v>四川省达州市达川区斌郎街道三品山社区5组７７号</v>
          </cell>
          <cell r="M965" t="str">
            <v>四川省达州市达川区斌郎街道三品山社区5组７７号</v>
          </cell>
          <cell r="N965" t="str">
            <v>杨梅</v>
          </cell>
          <cell r="O965" t="str">
            <v>父母</v>
          </cell>
        </row>
        <row r="965">
          <cell r="Q965" t="str">
            <v>18881828399</v>
          </cell>
          <cell r="R965" t="str">
            <v>51172120030805555952</v>
          </cell>
          <cell r="S965" t="str">
            <v>智力</v>
          </cell>
          <cell r="T965" t="str">
            <v>二级</v>
          </cell>
          <cell r="U965" t="str">
            <v>智力二级;</v>
          </cell>
        </row>
        <row r="966">
          <cell r="B966" t="str">
            <v>513021199502250014</v>
          </cell>
          <cell r="C966" t="str">
            <v>男</v>
          </cell>
          <cell r="D966" t="str">
            <v>汉族</v>
          </cell>
          <cell r="E966" t="str">
            <v>文盲</v>
          </cell>
          <cell r="F966" t="str">
            <v>未婚</v>
          </cell>
          <cell r="G966" t="str">
            <v>农业</v>
          </cell>
        </row>
        <row r="966">
          <cell r="I966" t="str">
            <v>13778321160</v>
          </cell>
          <cell r="J966" t="str">
            <v>斌郎街道</v>
          </cell>
          <cell r="K966" t="str">
            <v>三品山社区</v>
          </cell>
          <cell r="L966" t="str">
            <v>四川省达州市达川区斌郎街道三品山社区8组</v>
          </cell>
          <cell r="M966" t="str">
            <v>四川省达州市达川区斌郎街道三品山社区8组</v>
          </cell>
          <cell r="N966" t="str">
            <v>赵代国</v>
          </cell>
          <cell r="O966" t="str">
            <v>父母</v>
          </cell>
        </row>
        <row r="966">
          <cell r="Q966" t="str">
            <v>13778321160</v>
          </cell>
          <cell r="R966" t="str">
            <v>51302119950225001454</v>
          </cell>
          <cell r="S966" t="str">
            <v>智力</v>
          </cell>
          <cell r="T966" t="str">
            <v>四级</v>
          </cell>
          <cell r="U966" t="str">
            <v>智力四级;</v>
          </cell>
        </row>
        <row r="967">
          <cell r="B967" t="str">
            <v>513021196112130048</v>
          </cell>
          <cell r="C967" t="str">
            <v>女</v>
          </cell>
          <cell r="D967" t="str">
            <v>汉族</v>
          </cell>
          <cell r="E967" t="str">
            <v>小学</v>
          </cell>
          <cell r="F967" t="str">
            <v>已婚</v>
          </cell>
          <cell r="G967" t="str">
            <v>农业</v>
          </cell>
        </row>
        <row r="967">
          <cell r="I967" t="str">
            <v>13629066074</v>
          </cell>
          <cell r="J967" t="str">
            <v>斌郎街道</v>
          </cell>
          <cell r="K967" t="str">
            <v>三品山社区</v>
          </cell>
          <cell r="L967" t="str">
            <v>四川省达州市达川区斌郎街道三品山社区6组４１号</v>
          </cell>
          <cell r="M967" t="str">
            <v>四川省达州市达川区斌郎街道三品山社区6组４１号</v>
          </cell>
        </row>
        <row r="967">
          <cell r="R967" t="str">
            <v>51302119611213004842</v>
          </cell>
          <cell r="S967" t="str">
            <v>肢体</v>
          </cell>
          <cell r="T967" t="str">
            <v>二级</v>
          </cell>
          <cell r="U967" t="str">
            <v>肢体二级;</v>
          </cell>
        </row>
        <row r="968">
          <cell r="B968" t="str">
            <v>51172120100812553X</v>
          </cell>
          <cell r="C968" t="str">
            <v>男</v>
          </cell>
          <cell r="D968" t="str">
            <v>汉族</v>
          </cell>
          <cell r="E968" t="str">
            <v>文盲</v>
          </cell>
          <cell r="F968" t="str">
            <v>未婚</v>
          </cell>
          <cell r="G968" t="str">
            <v>农业</v>
          </cell>
        </row>
        <row r="968">
          <cell r="I968" t="str">
            <v>18008193336</v>
          </cell>
          <cell r="J968" t="str">
            <v>斌郎街道</v>
          </cell>
          <cell r="K968" t="str">
            <v>三品山社区</v>
          </cell>
          <cell r="L968" t="str">
            <v>四川省达州市达川区斌郎街道三品山社区5组</v>
          </cell>
          <cell r="M968" t="str">
            <v>四川省达州市达川区斌郎街道三品山社区5组</v>
          </cell>
          <cell r="N968" t="str">
            <v>户永超</v>
          </cell>
          <cell r="O968" t="str">
            <v>父母</v>
          </cell>
        </row>
        <row r="968">
          <cell r="Q968" t="str">
            <v>18008193336</v>
          </cell>
          <cell r="R968" t="str">
            <v>51172120100812553X53B1</v>
          </cell>
          <cell r="S968" t="str">
            <v>智力</v>
          </cell>
          <cell r="T968" t="str">
            <v>三级</v>
          </cell>
          <cell r="U968" t="str">
            <v>智力三级;</v>
          </cell>
        </row>
        <row r="969">
          <cell r="B969" t="str">
            <v>513021194604140040</v>
          </cell>
          <cell r="C969" t="str">
            <v>女</v>
          </cell>
          <cell r="D969" t="str">
            <v>汉族</v>
          </cell>
          <cell r="E969" t="str">
            <v>文盲</v>
          </cell>
          <cell r="F969" t="str">
            <v>已婚</v>
          </cell>
          <cell r="G969" t="str">
            <v>农业</v>
          </cell>
        </row>
        <row r="969">
          <cell r="I969" t="str">
            <v>15508207896</v>
          </cell>
          <cell r="J969" t="str">
            <v>斌郎街道</v>
          </cell>
          <cell r="K969" t="str">
            <v>三品山社区</v>
          </cell>
          <cell r="L969" t="str">
            <v>四川省达州市达川区斌郎街道三品山社区8组</v>
          </cell>
          <cell r="M969" t="str">
            <v>四川省达州市达川区斌郎街道三品山社区8组</v>
          </cell>
        </row>
        <row r="969">
          <cell r="R969" t="str">
            <v>51302119460414004043</v>
          </cell>
          <cell r="S969" t="str">
            <v>肢体</v>
          </cell>
          <cell r="T969" t="str">
            <v>三级</v>
          </cell>
          <cell r="U969" t="str">
            <v>肢体三级;</v>
          </cell>
        </row>
        <row r="970">
          <cell r="B970" t="str">
            <v>513021196504130020</v>
          </cell>
          <cell r="C970" t="str">
            <v>女</v>
          </cell>
          <cell r="D970" t="str">
            <v>汉族</v>
          </cell>
          <cell r="E970" t="str">
            <v>小学</v>
          </cell>
          <cell r="F970" t="str">
            <v>已婚</v>
          </cell>
          <cell r="G970" t="str">
            <v>农业</v>
          </cell>
        </row>
        <row r="970">
          <cell r="I970" t="str">
            <v>13419070919</v>
          </cell>
          <cell r="J970" t="str">
            <v>斌郎街道</v>
          </cell>
          <cell r="K970" t="str">
            <v>三品山社区</v>
          </cell>
          <cell r="L970" t="str">
            <v>四川省达州市达川区斌郎街道三品山社区8组</v>
          </cell>
          <cell r="M970" t="str">
            <v>四川省达州市达川区斌郎街道三品山社区8组</v>
          </cell>
          <cell r="N970" t="str">
            <v>何成洪</v>
          </cell>
          <cell r="O970" t="str">
            <v>配偶</v>
          </cell>
        </row>
        <row r="970">
          <cell r="Q970" t="str">
            <v>13419070919</v>
          </cell>
          <cell r="R970" t="str">
            <v>51302119650413002063</v>
          </cell>
          <cell r="S970" t="str">
            <v>精神</v>
          </cell>
          <cell r="T970" t="str">
            <v>三级</v>
          </cell>
          <cell r="U970" t="str">
            <v>精神三级;</v>
          </cell>
        </row>
        <row r="971">
          <cell r="B971" t="str">
            <v>513021197212060029</v>
          </cell>
          <cell r="C971" t="str">
            <v>女</v>
          </cell>
          <cell r="D971" t="str">
            <v>汉族</v>
          </cell>
          <cell r="E971" t="str">
            <v>小学</v>
          </cell>
          <cell r="F971" t="str">
            <v>已婚</v>
          </cell>
          <cell r="G971" t="str">
            <v>农业</v>
          </cell>
        </row>
        <row r="971">
          <cell r="I971" t="str">
            <v>13281717736</v>
          </cell>
          <cell r="J971" t="str">
            <v>斌郎街道</v>
          </cell>
          <cell r="K971" t="str">
            <v>三品山社区</v>
          </cell>
          <cell r="L971" t="str">
            <v>四川省达州市达川区斌郎街道三品山社区7组</v>
          </cell>
          <cell r="M971" t="str">
            <v>四川省达州市达川区斌郎街道三品山社区7组</v>
          </cell>
          <cell r="N971" t="str">
            <v>伍孝清</v>
          </cell>
          <cell r="O971" t="str">
            <v>配偶</v>
          </cell>
        </row>
        <row r="971">
          <cell r="Q971" t="str">
            <v>13281717736</v>
          </cell>
          <cell r="R971" t="str">
            <v>51302119721206002952</v>
          </cell>
          <cell r="S971" t="str">
            <v>智力</v>
          </cell>
          <cell r="T971" t="str">
            <v>二级</v>
          </cell>
          <cell r="U971" t="str">
            <v>智力二级;</v>
          </cell>
        </row>
        <row r="972">
          <cell r="B972" t="str">
            <v>513021197311260018</v>
          </cell>
          <cell r="C972" t="str">
            <v>男</v>
          </cell>
          <cell r="D972" t="str">
            <v>汉族</v>
          </cell>
          <cell r="E972" t="str">
            <v>小学</v>
          </cell>
          <cell r="F972" t="str">
            <v>已婚</v>
          </cell>
          <cell r="G972" t="str">
            <v>农业</v>
          </cell>
        </row>
        <row r="972">
          <cell r="I972" t="str">
            <v>189080680307</v>
          </cell>
          <cell r="J972" t="str">
            <v>斌郎街道</v>
          </cell>
          <cell r="K972" t="str">
            <v>河东社区</v>
          </cell>
          <cell r="L972" t="str">
            <v>四川省达县河市镇店子村4组</v>
          </cell>
          <cell r="M972" t="str">
            <v>四川省达县河市镇店子村4组</v>
          </cell>
        </row>
        <row r="972">
          <cell r="R972" t="str">
            <v>51302119731126001823</v>
          </cell>
          <cell r="S972" t="str">
            <v>听力</v>
          </cell>
          <cell r="T972" t="str">
            <v>三级</v>
          </cell>
          <cell r="U972" t="str">
            <v>听力三级;</v>
          </cell>
        </row>
        <row r="973">
          <cell r="B973" t="str">
            <v>51302119770716003X</v>
          </cell>
          <cell r="C973" t="str">
            <v>男</v>
          </cell>
          <cell r="D973" t="str">
            <v>汉族</v>
          </cell>
          <cell r="E973" t="str">
            <v>小学</v>
          </cell>
          <cell r="F973" t="str">
            <v>已婚</v>
          </cell>
          <cell r="G973" t="str">
            <v>农业</v>
          </cell>
        </row>
        <row r="973">
          <cell r="I973" t="str">
            <v>15196887280</v>
          </cell>
          <cell r="J973" t="str">
            <v>斌郎街道</v>
          </cell>
          <cell r="K973" t="str">
            <v>河东社区</v>
          </cell>
          <cell r="L973" t="str">
            <v>四川省达县河市镇店子村2组</v>
          </cell>
          <cell r="M973" t="str">
            <v>四川省达县河市镇店子村2组</v>
          </cell>
          <cell r="N973" t="str">
            <v>陈昌芬</v>
          </cell>
          <cell r="O973" t="str">
            <v>配偶</v>
          </cell>
        </row>
        <row r="973">
          <cell r="R973" t="str">
            <v>51302119770716003X14</v>
          </cell>
          <cell r="S973" t="str">
            <v>视力</v>
          </cell>
          <cell r="T973" t="str">
            <v>四级</v>
          </cell>
          <cell r="U973" t="str">
            <v>视力四级;</v>
          </cell>
        </row>
        <row r="974">
          <cell r="B974" t="str">
            <v>513021193209230017</v>
          </cell>
          <cell r="C974" t="str">
            <v>男</v>
          </cell>
          <cell r="D974" t="str">
            <v>汉族</v>
          </cell>
          <cell r="E974" t="str">
            <v>文盲</v>
          </cell>
          <cell r="F974" t="str">
            <v>已婚</v>
          </cell>
          <cell r="G974" t="str">
            <v>农业</v>
          </cell>
        </row>
        <row r="974">
          <cell r="J974" t="str">
            <v>斌郎街道</v>
          </cell>
          <cell r="K974" t="str">
            <v>河东社区</v>
          </cell>
          <cell r="L974" t="str">
            <v>四川省达县河市镇店子村一组</v>
          </cell>
          <cell r="M974" t="str">
            <v>四川省达县河市镇店子村一组</v>
          </cell>
          <cell r="N974" t="str">
            <v>朱云生</v>
          </cell>
          <cell r="O974" t="str">
            <v>子</v>
          </cell>
        </row>
        <row r="974">
          <cell r="R974" t="str">
            <v>51302119320923001714</v>
          </cell>
          <cell r="S974" t="str">
            <v>视力</v>
          </cell>
          <cell r="T974" t="str">
            <v>四级</v>
          </cell>
          <cell r="U974" t="str">
            <v>视力四级;</v>
          </cell>
        </row>
        <row r="975">
          <cell r="B975" t="str">
            <v>513021197707280031</v>
          </cell>
          <cell r="C975" t="str">
            <v>男</v>
          </cell>
          <cell r="D975" t="str">
            <v>汉族</v>
          </cell>
          <cell r="E975" t="str">
            <v>初中</v>
          </cell>
          <cell r="F975" t="str">
            <v>已婚</v>
          </cell>
          <cell r="G975" t="str">
            <v>农业</v>
          </cell>
        </row>
        <row r="975">
          <cell r="I975" t="str">
            <v>13678290347</v>
          </cell>
          <cell r="J975" t="str">
            <v>斌郎街道</v>
          </cell>
          <cell r="K975" t="str">
            <v>河东社区</v>
          </cell>
          <cell r="L975" t="str">
            <v>四川省达县河市镇店子村1组</v>
          </cell>
          <cell r="M975" t="str">
            <v>四川省达县河市镇店子村1组</v>
          </cell>
          <cell r="N975" t="str">
            <v>曾祥娟</v>
          </cell>
          <cell r="O975" t="str">
            <v>配偶</v>
          </cell>
        </row>
        <row r="975">
          <cell r="R975" t="str">
            <v>51302119770728003114</v>
          </cell>
          <cell r="S975" t="str">
            <v>视力</v>
          </cell>
          <cell r="T975" t="str">
            <v>四级</v>
          </cell>
          <cell r="U975" t="str">
            <v>视力四级;</v>
          </cell>
        </row>
        <row r="976">
          <cell r="B976" t="str">
            <v>513021195306160021</v>
          </cell>
          <cell r="C976" t="str">
            <v>女</v>
          </cell>
          <cell r="D976" t="str">
            <v>汉族</v>
          </cell>
          <cell r="E976" t="str">
            <v>文盲</v>
          </cell>
          <cell r="F976" t="str">
            <v>已婚</v>
          </cell>
          <cell r="G976" t="str">
            <v>农业</v>
          </cell>
        </row>
        <row r="976">
          <cell r="I976" t="str">
            <v>18228613561</v>
          </cell>
          <cell r="J976" t="str">
            <v>斌郎街道</v>
          </cell>
          <cell r="K976" t="str">
            <v>河东社区</v>
          </cell>
          <cell r="L976" t="str">
            <v>四川省达县河市镇店子村3组</v>
          </cell>
          <cell r="M976" t="str">
            <v>四川省达县河市镇店子村3组</v>
          </cell>
          <cell r="N976" t="str">
            <v>魏银顺</v>
          </cell>
          <cell r="O976" t="str">
            <v>配偶</v>
          </cell>
        </row>
        <row r="976">
          <cell r="Q976" t="str">
            <v>18228613561</v>
          </cell>
          <cell r="R976" t="str">
            <v>51302119530616002162</v>
          </cell>
          <cell r="S976" t="str">
            <v>精神</v>
          </cell>
          <cell r="T976" t="str">
            <v>二级</v>
          </cell>
          <cell r="U976" t="str">
            <v>精神二级;</v>
          </cell>
        </row>
        <row r="977">
          <cell r="B977" t="str">
            <v>513021193611230015</v>
          </cell>
          <cell r="C977" t="str">
            <v>男</v>
          </cell>
          <cell r="D977" t="str">
            <v>汉族</v>
          </cell>
          <cell r="E977" t="str">
            <v>小学</v>
          </cell>
          <cell r="F977" t="str">
            <v>已婚</v>
          </cell>
          <cell r="G977" t="str">
            <v>农业</v>
          </cell>
        </row>
        <row r="977">
          <cell r="I977" t="str">
            <v>15984496139</v>
          </cell>
          <cell r="J977" t="str">
            <v>斌郎街道</v>
          </cell>
          <cell r="K977" t="str">
            <v>河东社区</v>
          </cell>
          <cell r="L977" t="str">
            <v>四川省达县河市镇河东村７组</v>
          </cell>
          <cell r="M977" t="str">
            <v>四川省达县河市镇河东村７组</v>
          </cell>
          <cell r="N977" t="str">
            <v>王永秀</v>
          </cell>
          <cell r="O977" t="str">
            <v>配偶</v>
          </cell>
        </row>
        <row r="977">
          <cell r="R977" t="str">
            <v>51302119361123001544B1</v>
          </cell>
          <cell r="S977" t="str">
            <v>肢体</v>
          </cell>
          <cell r="T977" t="str">
            <v>四级</v>
          </cell>
          <cell r="U977" t="str">
            <v>肢体四级;</v>
          </cell>
        </row>
        <row r="978">
          <cell r="B978" t="str">
            <v>513021197601020039</v>
          </cell>
          <cell r="C978" t="str">
            <v>男</v>
          </cell>
          <cell r="D978" t="str">
            <v>汉族</v>
          </cell>
          <cell r="E978" t="str">
            <v>初中</v>
          </cell>
          <cell r="F978" t="str">
            <v>未婚</v>
          </cell>
          <cell r="G978" t="str">
            <v>农业</v>
          </cell>
        </row>
        <row r="978">
          <cell r="I978" t="str">
            <v>15058373766</v>
          </cell>
          <cell r="J978" t="str">
            <v>斌郎街道</v>
          </cell>
          <cell r="K978" t="str">
            <v>河东社区</v>
          </cell>
          <cell r="L978" t="str">
            <v>四川省达县河市镇河东村5组</v>
          </cell>
          <cell r="M978" t="str">
            <v>四川省达县河市镇河东村5组</v>
          </cell>
          <cell r="N978" t="str">
            <v>袁仕福</v>
          </cell>
          <cell r="O978" t="str">
            <v>配偶</v>
          </cell>
        </row>
        <row r="978">
          <cell r="Q978" t="str">
            <v>15058373766</v>
          </cell>
          <cell r="R978" t="str">
            <v>51302119760102003953</v>
          </cell>
          <cell r="S978" t="str">
            <v>智力</v>
          </cell>
          <cell r="T978" t="str">
            <v>三级</v>
          </cell>
          <cell r="U978" t="str">
            <v>智力三级;</v>
          </cell>
        </row>
        <row r="979">
          <cell r="B979" t="str">
            <v>513021195204130024</v>
          </cell>
          <cell r="C979" t="str">
            <v>女</v>
          </cell>
          <cell r="D979" t="str">
            <v>汉族</v>
          </cell>
          <cell r="E979" t="str">
            <v>文盲</v>
          </cell>
          <cell r="F979" t="str">
            <v>已婚</v>
          </cell>
          <cell r="G979" t="str">
            <v>农业</v>
          </cell>
        </row>
        <row r="979">
          <cell r="I979" t="str">
            <v>17378411196</v>
          </cell>
          <cell r="J979" t="str">
            <v>斌郎街道</v>
          </cell>
          <cell r="K979" t="str">
            <v>河东社区</v>
          </cell>
          <cell r="L979" t="str">
            <v>四川省达县河市镇店子村七组</v>
          </cell>
          <cell r="M979" t="str">
            <v>四川省达县河市镇店子村七组</v>
          </cell>
          <cell r="N979" t="str">
            <v>杨国先</v>
          </cell>
          <cell r="O979" t="str">
            <v>配偶</v>
          </cell>
        </row>
        <row r="979">
          <cell r="R979" t="str">
            <v>51302119520413002442</v>
          </cell>
          <cell r="S979" t="str">
            <v>肢体</v>
          </cell>
          <cell r="T979" t="str">
            <v>二级</v>
          </cell>
          <cell r="U979" t="str">
            <v>肢体二级;</v>
          </cell>
        </row>
        <row r="980">
          <cell r="B980" t="str">
            <v>513021195411140049</v>
          </cell>
          <cell r="C980" t="str">
            <v>女</v>
          </cell>
          <cell r="D980" t="str">
            <v>汉族</v>
          </cell>
          <cell r="E980" t="str">
            <v>文盲</v>
          </cell>
          <cell r="F980" t="str">
            <v>已婚</v>
          </cell>
          <cell r="G980" t="str">
            <v>农业</v>
          </cell>
        </row>
        <row r="980">
          <cell r="I980" t="str">
            <v>15082886597</v>
          </cell>
          <cell r="J980" t="str">
            <v>斌郎街道</v>
          </cell>
          <cell r="K980" t="str">
            <v>河东社区</v>
          </cell>
          <cell r="L980" t="str">
            <v>四川省达县河市镇店子村７组</v>
          </cell>
          <cell r="M980" t="str">
            <v>四川省达县河市镇店子村７组</v>
          </cell>
          <cell r="N980" t="str">
            <v>龙怀全</v>
          </cell>
          <cell r="O980" t="str">
            <v>配偶</v>
          </cell>
        </row>
        <row r="980">
          <cell r="R980" t="str">
            <v>51302119541114004944B1</v>
          </cell>
          <cell r="S980" t="str">
            <v>肢体</v>
          </cell>
          <cell r="T980" t="str">
            <v>四级</v>
          </cell>
          <cell r="U980" t="str">
            <v>肢体四级;</v>
          </cell>
        </row>
        <row r="981">
          <cell r="B981" t="str">
            <v>513021195801210030</v>
          </cell>
          <cell r="C981" t="str">
            <v>男</v>
          </cell>
          <cell r="D981" t="str">
            <v>汉族</v>
          </cell>
          <cell r="E981" t="str">
            <v>小学</v>
          </cell>
          <cell r="F981" t="str">
            <v>已婚</v>
          </cell>
          <cell r="G981" t="str">
            <v>农业</v>
          </cell>
        </row>
        <row r="981">
          <cell r="I981" t="str">
            <v>15892981989</v>
          </cell>
          <cell r="J981" t="str">
            <v>斌郎街道</v>
          </cell>
          <cell r="K981" t="str">
            <v>河东社区</v>
          </cell>
          <cell r="L981" t="str">
            <v>四川省达县河市镇河东村2组</v>
          </cell>
          <cell r="M981" t="str">
            <v>四川省达县河市镇河东村2组</v>
          </cell>
        </row>
        <row r="981">
          <cell r="R981" t="str">
            <v>51302119580121003044</v>
          </cell>
          <cell r="S981" t="str">
            <v>肢体</v>
          </cell>
          <cell r="T981" t="str">
            <v>四级</v>
          </cell>
          <cell r="U981" t="str">
            <v>肢体四级;</v>
          </cell>
        </row>
        <row r="982">
          <cell r="B982" t="str">
            <v>513021193906080026</v>
          </cell>
          <cell r="C982" t="str">
            <v>女</v>
          </cell>
          <cell r="D982" t="str">
            <v>汉族</v>
          </cell>
          <cell r="E982" t="str">
            <v>小学</v>
          </cell>
          <cell r="F982" t="str">
            <v>已婚</v>
          </cell>
          <cell r="G982" t="str">
            <v>农业</v>
          </cell>
        </row>
        <row r="982">
          <cell r="J982" t="str">
            <v>斌郎街道</v>
          </cell>
          <cell r="K982" t="str">
            <v>河东社区</v>
          </cell>
          <cell r="L982" t="str">
            <v>四川省达县河市镇店子村4组</v>
          </cell>
          <cell r="M982" t="str">
            <v>四川省达县河市镇店子村4组</v>
          </cell>
          <cell r="N982" t="str">
            <v>唐明全</v>
          </cell>
          <cell r="O982" t="str">
            <v>配偶</v>
          </cell>
        </row>
        <row r="982">
          <cell r="R982" t="str">
            <v>51302119390608002644</v>
          </cell>
          <cell r="S982" t="str">
            <v>肢体</v>
          </cell>
          <cell r="T982" t="str">
            <v>四级</v>
          </cell>
          <cell r="U982" t="str">
            <v>肢体四级;</v>
          </cell>
        </row>
        <row r="983">
          <cell r="B983" t="str">
            <v>513021194612180042</v>
          </cell>
          <cell r="C983" t="str">
            <v>女</v>
          </cell>
          <cell r="D983" t="str">
            <v>汉族</v>
          </cell>
          <cell r="E983" t="str">
            <v>小学</v>
          </cell>
          <cell r="F983" t="str">
            <v>已婚</v>
          </cell>
          <cell r="G983" t="str">
            <v>农业</v>
          </cell>
        </row>
        <row r="983">
          <cell r="I983" t="str">
            <v>13882897302</v>
          </cell>
          <cell r="J983" t="str">
            <v>斌郎街道</v>
          </cell>
          <cell r="K983" t="str">
            <v>河东社区</v>
          </cell>
          <cell r="L983" t="str">
            <v>四川省达县河市镇店子村４组</v>
          </cell>
          <cell r="M983" t="str">
            <v>四川省达县河市镇店子村４组</v>
          </cell>
          <cell r="N983" t="str">
            <v>李金昌</v>
          </cell>
          <cell r="O983" t="str">
            <v>配偶</v>
          </cell>
        </row>
        <row r="983">
          <cell r="Q983" t="str">
            <v>13882897302</v>
          </cell>
          <cell r="R983" t="str">
            <v>51302119461218004263</v>
          </cell>
          <cell r="S983" t="str">
            <v>精神</v>
          </cell>
          <cell r="T983" t="str">
            <v>三级</v>
          </cell>
          <cell r="U983" t="str">
            <v>精神三级;</v>
          </cell>
        </row>
        <row r="984">
          <cell r="B984" t="str">
            <v>513021199205050016</v>
          </cell>
          <cell r="C984" t="str">
            <v>男</v>
          </cell>
          <cell r="D984" t="str">
            <v>汉族</v>
          </cell>
          <cell r="E984" t="str">
            <v>小学</v>
          </cell>
          <cell r="F984" t="str">
            <v>未婚</v>
          </cell>
          <cell r="G984" t="str">
            <v>农业</v>
          </cell>
        </row>
        <row r="984">
          <cell r="I984" t="str">
            <v>13795968370</v>
          </cell>
          <cell r="J984" t="str">
            <v>斌郎街道</v>
          </cell>
          <cell r="K984" t="str">
            <v>河东社区</v>
          </cell>
          <cell r="L984" t="str">
            <v>四川省达县河市镇河东村3组</v>
          </cell>
          <cell r="M984" t="str">
            <v>四川省达县河市镇河东村3组</v>
          </cell>
        </row>
        <row r="984">
          <cell r="R984" t="str">
            <v>51302119920505001623</v>
          </cell>
          <cell r="S984" t="str">
            <v>听力</v>
          </cell>
          <cell r="T984" t="str">
            <v>三级</v>
          </cell>
          <cell r="U984" t="str">
            <v>听力三级;</v>
          </cell>
        </row>
        <row r="985">
          <cell r="B985" t="str">
            <v>513021197206080015</v>
          </cell>
          <cell r="C985" t="str">
            <v>男</v>
          </cell>
          <cell r="D985" t="str">
            <v>汉族</v>
          </cell>
          <cell r="E985" t="str">
            <v>初中</v>
          </cell>
          <cell r="F985" t="str">
            <v>已婚</v>
          </cell>
          <cell r="G985" t="str">
            <v>农业</v>
          </cell>
        </row>
        <row r="985">
          <cell r="I985" t="str">
            <v>18228662353</v>
          </cell>
          <cell r="J985" t="str">
            <v>斌郎街道</v>
          </cell>
          <cell r="K985" t="str">
            <v>河东社区</v>
          </cell>
          <cell r="L985" t="str">
            <v>四川省达县河市镇店子村七组</v>
          </cell>
          <cell r="M985" t="str">
            <v>四川省达县河市镇店子村七组</v>
          </cell>
          <cell r="N985" t="str">
            <v>孙军</v>
          </cell>
          <cell r="O985" t="str">
            <v>配偶</v>
          </cell>
        </row>
        <row r="985">
          <cell r="Q985" t="str">
            <v>18228662353</v>
          </cell>
          <cell r="R985" t="str">
            <v>51302119720608001544</v>
          </cell>
          <cell r="S985" t="str">
            <v>肢体</v>
          </cell>
          <cell r="T985" t="str">
            <v>四级</v>
          </cell>
          <cell r="U985" t="str">
            <v>肢体四级;</v>
          </cell>
        </row>
        <row r="986">
          <cell r="B986" t="str">
            <v>513021198707180027</v>
          </cell>
          <cell r="C986" t="str">
            <v>女</v>
          </cell>
          <cell r="D986" t="str">
            <v>汉族</v>
          </cell>
          <cell r="E986" t="str">
            <v>初中</v>
          </cell>
          <cell r="F986" t="str">
            <v>已婚</v>
          </cell>
          <cell r="G986" t="str">
            <v>农业</v>
          </cell>
        </row>
        <row r="986">
          <cell r="I986" t="str">
            <v>18111783685</v>
          </cell>
          <cell r="J986" t="str">
            <v>斌郎街道</v>
          </cell>
          <cell r="K986" t="str">
            <v>河东社区</v>
          </cell>
          <cell r="L986" t="str">
            <v>四川省达州市达川区斌郎乡河东村3组78号</v>
          </cell>
          <cell r="M986" t="str">
            <v>四川省达州市达川区斌郎乡河东村3组78号</v>
          </cell>
        </row>
        <row r="986">
          <cell r="O986" t="str">
            <v>父母</v>
          </cell>
        </row>
        <row r="986">
          <cell r="R986" t="str">
            <v>51302119870718002744</v>
          </cell>
          <cell r="S986" t="str">
            <v>肢体</v>
          </cell>
          <cell r="T986" t="str">
            <v>四级</v>
          </cell>
          <cell r="U986" t="str">
            <v>肢体四级;</v>
          </cell>
        </row>
        <row r="987">
          <cell r="B987" t="str">
            <v>513021196907210033</v>
          </cell>
          <cell r="C987" t="str">
            <v>男</v>
          </cell>
          <cell r="D987" t="str">
            <v>汉族</v>
          </cell>
          <cell r="E987" t="str">
            <v>初中</v>
          </cell>
          <cell r="F987" t="str">
            <v>已婚</v>
          </cell>
          <cell r="G987" t="str">
            <v>非农业</v>
          </cell>
        </row>
        <row r="987">
          <cell r="I987" t="str">
            <v>19983761095</v>
          </cell>
          <cell r="J987" t="str">
            <v>斌郎街道</v>
          </cell>
          <cell r="K987" t="str">
            <v>河东社区</v>
          </cell>
          <cell r="L987" t="str">
            <v>四川省达县斌郎乡新街88号附38号</v>
          </cell>
          <cell r="M987" t="str">
            <v>四川省达县斌郎乡新街88号附38号</v>
          </cell>
        </row>
        <row r="987">
          <cell r="R987" t="str">
            <v>51302119690721003342</v>
          </cell>
          <cell r="S987" t="str">
            <v>肢体</v>
          </cell>
          <cell r="T987" t="str">
            <v>二级</v>
          </cell>
          <cell r="U987" t="str">
            <v>肢体二级;</v>
          </cell>
        </row>
        <row r="988">
          <cell r="B988" t="str">
            <v>513021193603100026</v>
          </cell>
          <cell r="C988" t="str">
            <v>女</v>
          </cell>
          <cell r="D988" t="str">
            <v>汉族</v>
          </cell>
          <cell r="E988" t="str">
            <v>小学</v>
          </cell>
          <cell r="F988" t="str">
            <v>已婚</v>
          </cell>
          <cell r="G988" t="str">
            <v>农业</v>
          </cell>
        </row>
        <row r="988">
          <cell r="I988" t="str">
            <v>13340676970</v>
          </cell>
          <cell r="J988" t="str">
            <v>斌郎街道</v>
          </cell>
          <cell r="K988" t="str">
            <v>河东社区</v>
          </cell>
          <cell r="L988" t="str">
            <v>四川省达州市达川区斌郎街道河东社区6组9号</v>
          </cell>
          <cell r="M988" t="str">
            <v>四川省达州市达川区斌郎街道河东社区6组9号</v>
          </cell>
        </row>
        <row r="988">
          <cell r="R988" t="str">
            <v>51302119360310002644</v>
          </cell>
          <cell r="S988" t="str">
            <v>肢体</v>
          </cell>
          <cell r="T988" t="str">
            <v>四级</v>
          </cell>
          <cell r="U988" t="str">
            <v>肢体四级;</v>
          </cell>
        </row>
        <row r="989">
          <cell r="B989" t="str">
            <v>513021195507240060</v>
          </cell>
          <cell r="C989" t="str">
            <v>女</v>
          </cell>
          <cell r="D989" t="str">
            <v>汉族</v>
          </cell>
          <cell r="E989" t="str">
            <v>小学</v>
          </cell>
          <cell r="F989" t="str">
            <v>已婚</v>
          </cell>
          <cell r="G989" t="str">
            <v>农业</v>
          </cell>
        </row>
        <row r="989">
          <cell r="I989" t="str">
            <v>15982977226</v>
          </cell>
          <cell r="J989" t="str">
            <v>斌郎街道</v>
          </cell>
          <cell r="K989" t="str">
            <v>河东社区</v>
          </cell>
          <cell r="L989" t="str">
            <v>四川省达州市达川区斌郎街道河东社区4组</v>
          </cell>
          <cell r="M989" t="str">
            <v>四川省达州市达川区斌郎街道河东社区4组</v>
          </cell>
        </row>
        <row r="989">
          <cell r="R989" t="str">
            <v>51302119550724006044</v>
          </cell>
          <cell r="S989" t="str">
            <v>肢体</v>
          </cell>
          <cell r="T989" t="str">
            <v>四级</v>
          </cell>
          <cell r="U989" t="str">
            <v>肢体四级;</v>
          </cell>
        </row>
        <row r="990">
          <cell r="B990" t="str">
            <v>513021194412110023</v>
          </cell>
          <cell r="C990" t="str">
            <v>女</v>
          </cell>
          <cell r="D990" t="str">
            <v>汉族</v>
          </cell>
          <cell r="E990" t="str">
            <v>小学</v>
          </cell>
          <cell r="F990" t="str">
            <v>已婚</v>
          </cell>
          <cell r="G990" t="str">
            <v>农业</v>
          </cell>
        </row>
        <row r="990">
          <cell r="I990" t="str">
            <v>13568173787</v>
          </cell>
          <cell r="J990" t="str">
            <v>斌郎街道</v>
          </cell>
          <cell r="K990" t="str">
            <v>河东社区</v>
          </cell>
          <cell r="L990" t="str">
            <v>四川省达县河市镇店子村2组</v>
          </cell>
          <cell r="M990" t="str">
            <v>四川省达县河市镇店子村2组</v>
          </cell>
        </row>
        <row r="990">
          <cell r="R990" t="str">
            <v>51302119441211002344</v>
          </cell>
          <cell r="S990" t="str">
            <v>肢体</v>
          </cell>
          <cell r="T990" t="str">
            <v>四级</v>
          </cell>
          <cell r="U990" t="str">
            <v>肢体四级;</v>
          </cell>
        </row>
        <row r="991">
          <cell r="B991" t="str">
            <v>513021199601160014</v>
          </cell>
          <cell r="C991" t="str">
            <v>男</v>
          </cell>
          <cell r="D991" t="str">
            <v>汉族</v>
          </cell>
          <cell r="E991" t="str">
            <v>小学</v>
          </cell>
          <cell r="F991" t="str">
            <v>未婚</v>
          </cell>
          <cell r="G991" t="str">
            <v>农业</v>
          </cell>
        </row>
        <row r="991">
          <cell r="I991" t="str">
            <v>13198703858</v>
          </cell>
          <cell r="J991" t="str">
            <v>斌郎街道</v>
          </cell>
          <cell r="K991" t="str">
            <v>河东社区</v>
          </cell>
          <cell r="L991" t="str">
            <v>四川省达县河市镇河东村３组34号</v>
          </cell>
          <cell r="M991" t="str">
            <v>四川省达县河市镇河东村３组34号</v>
          </cell>
          <cell r="N991" t="str">
            <v>杜泽军</v>
          </cell>
          <cell r="O991" t="str">
            <v>父母</v>
          </cell>
        </row>
        <row r="991">
          <cell r="Q991" t="str">
            <v>13198703858</v>
          </cell>
          <cell r="R991" t="str">
            <v>51302119960116001444</v>
          </cell>
          <cell r="S991" t="str">
            <v>肢体</v>
          </cell>
          <cell r="T991" t="str">
            <v>四级</v>
          </cell>
          <cell r="U991" t="str">
            <v>肢体四级;</v>
          </cell>
        </row>
        <row r="992">
          <cell r="B992" t="str">
            <v>513021197701240012</v>
          </cell>
          <cell r="C992" t="str">
            <v>男</v>
          </cell>
          <cell r="D992" t="str">
            <v>汉族</v>
          </cell>
          <cell r="E992" t="str">
            <v>初中</v>
          </cell>
          <cell r="F992" t="str">
            <v>已婚</v>
          </cell>
          <cell r="G992" t="str">
            <v>农业</v>
          </cell>
        </row>
        <row r="992">
          <cell r="I992" t="str">
            <v>15298136656</v>
          </cell>
          <cell r="J992" t="str">
            <v>斌郎街道</v>
          </cell>
          <cell r="K992" t="str">
            <v>河东社区</v>
          </cell>
          <cell r="L992" t="str">
            <v>四川省达州市达川区斌郎街道河东社区13组</v>
          </cell>
          <cell r="M992" t="str">
            <v>四川省达州市达川区斌郎街道河东社区13组</v>
          </cell>
        </row>
        <row r="992">
          <cell r="O992" t="str">
            <v>其他</v>
          </cell>
        </row>
        <row r="992">
          <cell r="R992" t="str">
            <v>51302119770124001243B1</v>
          </cell>
          <cell r="S992" t="str">
            <v>肢体</v>
          </cell>
          <cell r="T992" t="str">
            <v>三级</v>
          </cell>
          <cell r="U992" t="str">
            <v>肢体三级;</v>
          </cell>
        </row>
        <row r="993">
          <cell r="B993" t="str">
            <v>513021199907280043</v>
          </cell>
          <cell r="C993" t="str">
            <v>女</v>
          </cell>
          <cell r="D993" t="str">
            <v>汉族</v>
          </cell>
          <cell r="E993" t="str">
            <v>小学</v>
          </cell>
          <cell r="F993" t="str">
            <v>未婚</v>
          </cell>
          <cell r="G993" t="str">
            <v>农业</v>
          </cell>
        </row>
        <row r="993">
          <cell r="I993" t="str">
            <v>17313255790</v>
          </cell>
          <cell r="J993" t="str">
            <v>斌郎街道</v>
          </cell>
          <cell r="K993" t="str">
            <v>河东社区</v>
          </cell>
          <cell r="L993" t="str">
            <v>四川省达州市达川区斌郎街道河东社区7组</v>
          </cell>
          <cell r="M993" t="str">
            <v>四川省达州市达川区斌郎街道河东社区7组</v>
          </cell>
          <cell r="N993" t="str">
            <v>彭开云</v>
          </cell>
          <cell r="O993" t="str">
            <v>父母</v>
          </cell>
        </row>
        <row r="993">
          <cell r="R993" t="str">
            <v>51302119990728004343</v>
          </cell>
          <cell r="S993" t="str">
            <v>肢体</v>
          </cell>
          <cell r="T993" t="str">
            <v>三级</v>
          </cell>
          <cell r="U993" t="str">
            <v>肢体三级;</v>
          </cell>
        </row>
        <row r="994">
          <cell r="B994" t="str">
            <v>513021195701010031</v>
          </cell>
          <cell r="C994" t="str">
            <v>男</v>
          </cell>
          <cell r="D994" t="str">
            <v>汉族</v>
          </cell>
          <cell r="E994" t="str">
            <v>小学</v>
          </cell>
          <cell r="F994" t="str">
            <v>已婚</v>
          </cell>
          <cell r="G994" t="str">
            <v>农业</v>
          </cell>
        </row>
        <row r="994">
          <cell r="I994" t="str">
            <v>19927598966</v>
          </cell>
          <cell r="J994" t="str">
            <v>斌郎街道</v>
          </cell>
          <cell r="K994" t="str">
            <v>河东社区</v>
          </cell>
          <cell r="L994" t="str">
            <v>四川省达县河市镇河东村6组7号</v>
          </cell>
          <cell r="M994" t="str">
            <v>四川省达县河市镇河东村6组7号</v>
          </cell>
        </row>
        <row r="994">
          <cell r="R994" t="str">
            <v>51302119570101003114</v>
          </cell>
          <cell r="S994" t="str">
            <v>视力</v>
          </cell>
          <cell r="T994" t="str">
            <v>四级</v>
          </cell>
          <cell r="U994" t="str">
            <v>视力四级;</v>
          </cell>
        </row>
        <row r="995">
          <cell r="B995" t="str">
            <v>513021195803140013</v>
          </cell>
          <cell r="C995" t="str">
            <v>男</v>
          </cell>
          <cell r="D995" t="str">
            <v>汉族</v>
          </cell>
          <cell r="E995" t="str">
            <v>小学</v>
          </cell>
          <cell r="F995" t="str">
            <v>已婚</v>
          </cell>
          <cell r="G995" t="str">
            <v>农业</v>
          </cell>
        </row>
        <row r="995">
          <cell r="I995" t="str">
            <v>13404036449</v>
          </cell>
          <cell r="J995" t="str">
            <v>斌郎街道</v>
          </cell>
          <cell r="K995" t="str">
            <v>河东社区</v>
          </cell>
          <cell r="L995" t="str">
            <v>四川省达州市达川区河市镇长航街71号</v>
          </cell>
          <cell r="M995" t="str">
            <v>四川省达州市达川区河市镇长航街71号</v>
          </cell>
        </row>
        <row r="995">
          <cell r="R995" t="str">
            <v>51302119580314001314</v>
          </cell>
          <cell r="S995" t="str">
            <v>视力</v>
          </cell>
          <cell r="T995" t="str">
            <v>四级</v>
          </cell>
          <cell r="U995" t="str">
            <v>视力四级;</v>
          </cell>
        </row>
        <row r="996">
          <cell r="B996" t="str">
            <v>513021196205290016</v>
          </cell>
          <cell r="C996" t="str">
            <v>男</v>
          </cell>
          <cell r="D996" t="str">
            <v>汉族</v>
          </cell>
          <cell r="E996" t="str">
            <v>初中</v>
          </cell>
          <cell r="F996" t="str">
            <v>已婚</v>
          </cell>
          <cell r="G996" t="str">
            <v>农业</v>
          </cell>
        </row>
        <row r="996">
          <cell r="I996" t="str">
            <v>13036652221</v>
          </cell>
          <cell r="J996" t="str">
            <v>斌郎街道</v>
          </cell>
          <cell r="K996" t="str">
            <v>河东社区</v>
          </cell>
          <cell r="L996" t="str">
            <v>四川省达州市达川区河市镇河东村１组74号</v>
          </cell>
          <cell r="M996" t="str">
            <v>四川省达县河市镇河东村１组74号</v>
          </cell>
        </row>
        <row r="996">
          <cell r="R996" t="str">
            <v>51302119620529001644</v>
          </cell>
          <cell r="S996" t="str">
            <v>肢体</v>
          </cell>
          <cell r="T996" t="str">
            <v>四级</v>
          </cell>
          <cell r="U996" t="str">
            <v>肢体四级;</v>
          </cell>
        </row>
        <row r="997">
          <cell r="B997" t="str">
            <v>513021198210063917</v>
          </cell>
          <cell r="C997" t="str">
            <v>男</v>
          </cell>
          <cell r="D997" t="str">
            <v>汉族</v>
          </cell>
          <cell r="E997" t="str">
            <v>初中</v>
          </cell>
          <cell r="F997" t="str">
            <v>已婚</v>
          </cell>
          <cell r="G997" t="str">
            <v>农业</v>
          </cell>
        </row>
        <row r="997">
          <cell r="I997" t="str">
            <v>00000000</v>
          </cell>
          <cell r="J997" t="str">
            <v>斌郎街道</v>
          </cell>
          <cell r="K997" t="str">
            <v>河东社区</v>
          </cell>
          <cell r="L997" t="str">
            <v>四川省达州市达川区河市镇店子村６组</v>
          </cell>
          <cell r="M997" t="str">
            <v>四川省达县河市镇店子村６组</v>
          </cell>
        </row>
        <row r="997">
          <cell r="R997" t="str">
            <v>51302119821006391744</v>
          </cell>
          <cell r="S997" t="str">
            <v>肢体</v>
          </cell>
          <cell r="T997" t="str">
            <v>四级</v>
          </cell>
          <cell r="U997" t="str">
            <v>肢体四级;</v>
          </cell>
        </row>
        <row r="998">
          <cell r="B998" t="str">
            <v>511721200104098987</v>
          </cell>
          <cell r="C998" t="str">
            <v>女</v>
          </cell>
          <cell r="D998" t="str">
            <v>汉族</v>
          </cell>
          <cell r="E998" t="str">
            <v>文盲</v>
          </cell>
          <cell r="F998" t="str">
            <v>已婚</v>
          </cell>
          <cell r="G998" t="str">
            <v>农业</v>
          </cell>
        </row>
        <row r="998">
          <cell r="I998" t="str">
            <v>18784803141</v>
          </cell>
          <cell r="J998" t="str">
            <v>斌郎街道</v>
          </cell>
          <cell r="K998" t="str">
            <v>河东社区</v>
          </cell>
          <cell r="L998" t="str">
            <v>四川省达州市达川区河市镇店子村2组</v>
          </cell>
          <cell r="M998" t="str">
            <v>四川省达县河市镇店子村2组</v>
          </cell>
          <cell r="N998" t="str">
            <v>周志贵</v>
          </cell>
          <cell r="O998" t="str">
            <v>父母</v>
          </cell>
        </row>
        <row r="998">
          <cell r="Q998" t="str">
            <v>18784803141</v>
          </cell>
          <cell r="R998" t="str">
            <v>51172120010409898744</v>
          </cell>
          <cell r="S998" t="str">
            <v>肢体</v>
          </cell>
          <cell r="T998" t="str">
            <v>四级</v>
          </cell>
          <cell r="U998" t="str">
            <v>肢体四级;</v>
          </cell>
        </row>
        <row r="999">
          <cell r="B999" t="str">
            <v>513021194704050042</v>
          </cell>
          <cell r="C999" t="str">
            <v>女</v>
          </cell>
          <cell r="D999" t="str">
            <v>汉族</v>
          </cell>
          <cell r="E999" t="str">
            <v>文盲</v>
          </cell>
          <cell r="F999" t="str">
            <v>已婚</v>
          </cell>
          <cell r="G999" t="str">
            <v>农业</v>
          </cell>
        </row>
        <row r="999">
          <cell r="I999" t="str">
            <v>13086336228</v>
          </cell>
          <cell r="J999" t="str">
            <v>斌郎街道</v>
          </cell>
          <cell r="K999" t="str">
            <v>河东社区</v>
          </cell>
          <cell r="L999" t="str">
            <v>四川省达州市达川区河市镇河东村１组</v>
          </cell>
          <cell r="M999" t="str">
            <v>四川省达县河市镇河东村１组</v>
          </cell>
          <cell r="N999" t="str">
            <v>杨正忠</v>
          </cell>
          <cell r="O999" t="str">
            <v>其他</v>
          </cell>
        </row>
        <row r="999">
          <cell r="Q999" t="str">
            <v>13086336228</v>
          </cell>
          <cell r="R999" t="str">
            <v>51302119470405004261</v>
          </cell>
          <cell r="S999" t="str">
            <v>精神</v>
          </cell>
          <cell r="T999" t="str">
            <v>一级</v>
          </cell>
          <cell r="U999" t="str">
            <v>精神一级;</v>
          </cell>
        </row>
        <row r="1000">
          <cell r="B1000" t="str">
            <v>513021194710190033</v>
          </cell>
          <cell r="C1000" t="str">
            <v>男</v>
          </cell>
          <cell r="D1000" t="str">
            <v>汉族</v>
          </cell>
          <cell r="E1000" t="str">
            <v>小学</v>
          </cell>
          <cell r="F1000" t="str">
            <v>已婚</v>
          </cell>
          <cell r="G1000" t="str">
            <v>非农业</v>
          </cell>
        </row>
        <row r="1000">
          <cell r="I1000" t="str">
            <v>000000000</v>
          </cell>
          <cell r="J1000" t="str">
            <v>斌郎街道</v>
          </cell>
          <cell r="K1000" t="str">
            <v>河东社区</v>
          </cell>
          <cell r="L1000" t="str">
            <v>四川省达州市达川区河市镇长航街71号</v>
          </cell>
          <cell r="M1000" t="str">
            <v>四川省达州市达川区河市镇长航街71号</v>
          </cell>
        </row>
        <row r="1000">
          <cell r="R1000" t="str">
            <v>51302119471019003314</v>
          </cell>
          <cell r="S1000" t="str">
            <v>视力</v>
          </cell>
          <cell r="T1000" t="str">
            <v>四级</v>
          </cell>
          <cell r="U1000" t="str">
            <v>视力四级;</v>
          </cell>
        </row>
        <row r="1001">
          <cell r="B1001" t="str">
            <v>513021197110200035</v>
          </cell>
          <cell r="C1001" t="str">
            <v>男</v>
          </cell>
          <cell r="D1001" t="str">
            <v>汉族</v>
          </cell>
          <cell r="E1001" t="str">
            <v>初中</v>
          </cell>
          <cell r="F1001" t="str">
            <v>已婚</v>
          </cell>
          <cell r="G1001" t="str">
            <v>农业</v>
          </cell>
        </row>
        <row r="1001">
          <cell r="I1001" t="str">
            <v>18810018311</v>
          </cell>
          <cell r="J1001" t="str">
            <v>斌郎街道</v>
          </cell>
          <cell r="K1001" t="str">
            <v>河东社区</v>
          </cell>
          <cell r="L1001" t="str">
            <v>四川省达州市达川区河市镇河东村2组</v>
          </cell>
          <cell r="M1001" t="str">
            <v>四川省达县河市镇河东村2组</v>
          </cell>
        </row>
        <row r="1001">
          <cell r="R1001" t="str">
            <v>51302119711020003543</v>
          </cell>
          <cell r="S1001" t="str">
            <v>肢体</v>
          </cell>
          <cell r="T1001" t="str">
            <v>三级</v>
          </cell>
          <cell r="U1001" t="str">
            <v>肢体三级;</v>
          </cell>
        </row>
        <row r="1002">
          <cell r="B1002" t="str">
            <v>513021196210230552</v>
          </cell>
          <cell r="C1002" t="str">
            <v>男</v>
          </cell>
          <cell r="D1002" t="str">
            <v>汉族</v>
          </cell>
          <cell r="E1002" t="str">
            <v>初中</v>
          </cell>
          <cell r="F1002" t="str">
            <v>未婚</v>
          </cell>
          <cell r="G1002" t="str">
            <v>农业</v>
          </cell>
        </row>
        <row r="1002">
          <cell r="I1002" t="str">
            <v>18784856807</v>
          </cell>
          <cell r="J1002" t="str">
            <v>斌郎街道</v>
          </cell>
          <cell r="K1002" t="str">
            <v>河东社区</v>
          </cell>
          <cell r="L1002" t="str">
            <v>四川省达县河市镇店子村２组</v>
          </cell>
          <cell r="M1002" t="str">
            <v>四川省达县河市镇店子村２组</v>
          </cell>
        </row>
        <row r="1002">
          <cell r="R1002" t="str">
            <v>51302119621023055243</v>
          </cell>
          <cell r="S1002" t="str">
            <v>肢体</v>
          </cell>
          <cell r="T1002" t="str">
            <v>三级</v>
          </cell>
          <cell r="U1002" t="str">
            <v>肢体三级;</v>
          </cell>
        </row>
        <row r="1003">
          <cell r="B1003" t="str">
            <v>511721201203078978</v>
          </cell>
          <cell r="C1003" t="str">
            <v>男</v>
          </cell>
          <cell r="D1003" t="str">
            <v>汉族</v>
          </cell>
          <cell r="E1003" t="str">
            <v>文盲</v>
          </cell>
          <cell r="F1003" t="str">
            <v>未婚</v>
          </cell>
          <cell r="G1003" t="str">
            <v>农业</v>
          </cell>
        </row>
        <row r="1003">
          <cell r="I1003" t="str">
            <v>15883724139</v>
          </cell>
          <cell r="J1003" t="str">
            <v>斌郎街道</v>
          </cell>
          <cell r="K1003" t="str">
            <v>河东社区</v>
          </cell>
          <cell r="L1003" t="str">
            <v>四川省达州市达川区河市镇河东村3组</v>
          </cell>
          <cell r="M1003" t="str">
            <v>四川省达县河市镇河东村3组</v>
          </cell>
          <cell r="N1003" t="str">
            <v>李成平</v>
          </cell>
          <cell r="O1003" t="str">
            <v>父母</v>
          </cell>
        </row>
        <row r="1003">
          <cell r="Q1003" t="str">
            <v>15883724139</v>
          </cell>
          <cell r="R1003" t="str">
            <v>51172120120307897821</v>
          </cell>
          <cell r="S1003" t="str">
            <v>听力</v>
          </cell>
          <cell r="T1003" t="str">
            <v>一级</v>
          </cell>
          <cell r="U1003" t="str">
            <v>听力一级;</v>
          </cell>
        </row>
        <row r="1004">
          <cell r="B1004" t="str">
            <v>513021195902240028</v>
          </cell>
          <cell r="C1004" t="str">
            <v>女</v>
          </cell>
          <cell r="D1004" t="str">
            <v>汉族</v>
          </cell>
          <cell r="E1004" t="str">
            <v>文盲</v>
          </cell>
          <cell r="F1004" t="str">
            <v>已婚</v>
          </cell>
          <cell r="G1004" t="str">
            <v>农业</v>
          </cell>
        </row>
        <row r="1004">
          <cell r="I1004" t="str">
            <v>15182891719</v>
          </cell>
          <cell r="J1004" t="str">
            <v>斌郎街道</v>
          </cell>
          <cell r="K1004" t="str">
            <v>河东社区</v>
          </cell>
          <cell r="L1004" t="str">
            <v>四川省达州市达川区河市镇店子村１组</v>
          </cell>
          <cell r="M1004" t="str">
            <v>四川省达县河市镇店子村１组</v>
          </cell>
          <cell r="N1004" t="str">
            <v>罗泽忠</v>
          </cell>
          <cell r="O1004" t="str">
            <v>配偶</v>
          </cell>
        </row>
        <row r="1004">
          <cell r="Q1004" t="str">
            <v>15182891719</v>
          </cell>
          <cell r="R1004" t="str">
            <v>51302119590224002852</v>
          </cell>
          <cell r="S1004" t="str">
            <v>智力</v>
          </cell>
          <cell r="T1004" t="str">
            <v>二级</v>
          </cell>
          <cell r="U1004" t="str">
            <v>智力二级;</v>
          </cell>
        </row>
        <row r="1005">
          <cell r="B1005" t="str">
            <v>513021198605100030</v>
          </cell>
          <cell r="C1005" t="str">
            <v>男</v>
          </cell>
          <cell r="D1005" t="str">
            <v>汉族</v>
          </cell>
          <cell r="E1005" t="str">
            <v>小学</v>
          </cell>
          <cell r="F1005" t="str">
            <v>未婚</v>
          </cell>
          <cell r="G1005" t="str">
            <v>农业</v>
          </cell>
        </row>
        <row r="1005">
          <cell r="I1005" t="str">
            <v>13551464508</v>
          </cell>
          <cell r="J1005" t="str">
            <v>斌郎街道</v>
          </cell>
          <cell r="K1005" t="str">
            <v>河东社区</v>
          </cell>
          <cell r="L1005" t="str">
            <v>四川省达县河市镇河东村1组１０８号</v>
          </cell>
          <cell r="M1005" t="str">
            <v>四川省达县河市镇河东村1组１０８号</v>
          </cell>
          <cell r="N1005" t="str">
            <v>潘广政</v>
          </cell>
          <cell r="O1005" t="str">
            <v>父母</v>
          </cell>
        </row>
        <row r="1005">
          <cell r="Q1005" t="str">
            <v>13551464508</v>
          </cell>
          <cell r="R1005" t="str">
            <v>51302119860510003072</v>
          </cell>
          <cell r="S1005" t="str">
            <v>多重</v>
          </cell>
          <cell r="T1005" t="str">
            <v>二级</v>
          </cell>
          <cell r="U1005" t="str">
            <v>肢体四级;智力二级;</v>
          </cell>
        </row>
        <row r="1006">
          <cell r="B1006" t="str">
            <v>513021198411092108</v>
          </cell>
          <cell r="C1006" t="str">
            <v>女</v>
          </cell>
          <cell r="D1006" t="str">
            <v>汉族</v>
          </cell>
          <cell r="E1006" t="str">
            <v>小学</v>
          </cell>
          <cell r="F1006" t="str">
            <v>已婚</v>
          </cell>
          <cell r="G1006" t="str">
            <v>农业</v>
          </cell>
        </row>
        <row r="1006">
          <cell r="I1006" t="str">
            <v>18398829108</v>
          </cell>
          <cell r="J1006" t="str">
            <v>斌郎街道</v>
          </cell>
          <cell r="K1006" t="str">
            <v>河东社区</v>
          </cell>
          <cell r="L1006" t="str">
            <v>四川省达州市达川区河市镇店子村1组</v>
          </cell>
          <cell r="M1006" t="str">
            <v>四川省达县河市镇店子村１组</v>
          </cell>
          <cell r="N1006" t="str">
            <v>黄开茂</v>
          </cell>
          <cell r="O1006" t="str">
            <v>配偶</v>
          </cell>
        </row>
        <row r="1006">
          <cell r="Q1006" t="str">
            <v>18398829108</v>
          </cell>
          <cell r="R1006" t="str">
            <v>51302119841109210853</v>
          </cell>
          <cell r="S1006" t="str">
            <v>智力</v>
          </cell>
          <cell r="T1006" t="str">
            <v>三级</v>
          </cell>
          <cell r="U1006" t="str">
            <v>智力三级;</v>
          </cell>
        </row>
        <row r="1007">
          <cell r="B1007" t="str">
            <v>513021196812030021</v>
          </cell>
          <cell r="C1007" t="str">
            <v>女</v>
          </cell>
          <cell r="D1007" t="str">
            <v>汉族</v>
          </cell>
          <cell r="E1007" t="str">
            <v>初中</v>
          </cell>
          <cell r="F1007" t="str">
            <v>已婚</v>
          </cell>
          <cell r="G1007" t="str">
            <v>农业</v>
          </cell>
        </row>
        <row r="1007">
          <cell r="I1007" t="str">
            <v>15328951182</v>
          </cell>
          <cell r="J1007" t="str">
            <v>斌郎街道</v>
          </cell>
          <cell r="K1007" t="str">
            <v>河东社区</v>
          </cell>
          <cell r="L1007" t="str">
            <v>四川省达州市达川区斌郎街道河东社区18号</v>
          </cell>
          <cell r="M1007" t="str">
            <v>四川省达州市达川区斌郎街道河东社区18号</v>
          </cell>
        </row>
        <row r="1007">
          <cell r="R1007" t="str">
            <v>51302119681203002142</v>
          </cell>
          <cell r="S1007" t="str">
            <v>肢体</v>
          </cell>
          <cell r="T1007" t="str">
            <v>二级</v>
          </cell>
          <cell r="U1007" t="str">
            <v>肢体二级;</v>
          </cell>
        </row>
        <row r="1008">
          <cell r="B1008" t="str">
            <v>513021196512210055</v>
          </cell>
          <cell r="C1008" t="str">
            <v>男</v>
          </cell>
          <cell r="D1008" t="str">
            <v>汉族</v>
          </cell>
          <cell r="E1008" t="str">
            <v>初中</v>
          </cell>
          <cell r="F1008" t="str">
            <v>已婚</v>
          </cell>
          <cell r="G1008" t="str">
            <v>非农业</v>
          </cell>
        </row>
        <row r="1008">
          <cell r="I1008" t="str">
            <v>18782891219</v>
          </cell>
          <cell r="J1008" t="str">
            <v>斌郎街道</v>
          </cell>
          <cell r="K1008" t="str">
            <v>河东社区</v>
          </cell>
          <cell r="L1008" t="str">
            <v>四川省达县斌郎乡新街８８号附３５号</v>
          </cell>
          <cell r="M1008" t="str">
            <v>四川省达县斌郎乡新街８８号附３５号</v>
          </cell>
          <cell r="N1008" t="str">
            <v>潘传瑞</v>
          </cell>
          <cell r="O1008" t="str">
            <v>配偶</v>
          </cell>
        </row>
        <row r="1008">
          <cell r="Q1008" t="str">
            <v>18782891219</v>
          </cell>
          <cell r="R1008" t="str">
            <v>51302119651221005552</v>
          </cell>
          <cell r="S1008" t="str">
            <v>智力</v>
          </cell>
          <cell r="T1008" t="str">
            <v>二级</v>
          </cell>
          <cell r="U1008" t="str">
            <v>智力二级;</v>
          </cell>
        </row>
        <row r="1009">
          <cell r="B1009" t="str">
            <v>511721200508105530</v>
          </cell>
          <cell r="C1009" t="str">
            <v>男</v>
          </cell>
          <cell r="D1009" t="str">
            <v>汉族</v>
          </cell>
          <cell r="E1009" t="str">
            <v>文盲</v>
          </cell>
          <cell r="F1009" t="str">
            <v>未婚</v>
          </cell>
          <cell r="G1009" t="str">
            <v>农业</v>
          </cell>
        </row>
        <row r="1009">
          <cell r="I1009" t="str">
            <v>13551412979</v>
          </cell>
          <cell r="J1009" t="str">
            <v>斌郎街道</v>
          </cell>
          <cell r="K1009" t="str">
            <v>河东社区</v>
          </cell>
          <cell r="L1009" t="str">
            <v>四川省达州市达川区斌郎街道河东社区3组</v>
          </cell>
          <cell r="M1009" t="str">
            <v>四川省达州市达川区斌郎街道河东社区3组</v>
          </cell>
          <cell r="N1009" t="str">
            <v>覃碧祥</v>
          </cell>
          <cell r="O1009" t="str">
            <v>父母</v>
          </cell>
        </row>
        <row r="1009">
          <cell r="Q1009" t="str">
            <v>13551412979</v>
          </cell>
          <cell r="R1009" t="str">
            <v>51172120050810553041</v>
          </cell>
          <cell r="S1009" t="str">
            <v>肢体</v>
          </cell>
          <cell r="T1009" t="str">
            <v>一级</v>
          </cell>
          <cell r="U1009" t="str">
            <v>肢体一级;</v>
          </cell>
        </row>
        <row r="1010">
          <cell r="B1010" t="str">
            <v>513021196302100018</v>
          </cell>
          <cell r="C1010" t="str">
            <v>男</v>
          </cell>
          <cell r="D1010" t="str">
            <v>汉族</v>
          </cell>
          <cell r="E1010" t="str">
            <v>小学</v>
          </cell>
          <cell r="F1010" t="str">
            <v>已婚</v>
          </cell>
          <cell r="G1010" t="str">
            <v>农业</v>
          </cell>
        </row>
        <row r="1010">
          <cell r="I1010" t="str">
            <v>18723879695</v>
          </cell>
          <cell r="J1010" t="str">
            <v>斌郎街道</v>
          </cell>
          <cell r="K1010" t="str">
            <v>河东社区</v>
          </cell>
          <cell r="L1010" t="str">
            <v>四川省达州市达川区斌郎街道河东社区1组５５号</v>
          </cell>
          <cell r="M1010" t="str">
            <v>四川省达州市达川区斌郎街道河东社区1组５５号</v>
          </cell>
        </row>
        <row r="1010">
          <cell r="R1010" t="str">
            <v>51302119630210001844</v>
          </cell>
          <cell r="S1010" t="str">
            <v>肢体</v>
          </cell>
          <cell r="T1010" t="str">
            <v>四级</v>
          </cell>
          <cell r="U1010" t="str">
            <v>肢体四级;</v>
          </cell>
        </row>
        <row r="1011">
          <cell r="B1011" t="str">
            <v>513021194904240035</v>
          </cell>
          <cell r="C1011" t="str">
            <v>男</v>
          </cell>
          <cell r="D1011" t="str">
            <v>汉族</v>
          </cell>
          <cell r="E1011" t="str">
            <v>初中</v>
          </cell>
          <cell r="F1011" t="str">
            <v>已婚</v>
          </cell>
          <cell r="G1011" t="str">
            <v>农业</v>
          </cell>
        </row>
        <row r="1011">
          <cell r="I1011" t="str">
            <v>000000</v>
          </cell>
          <cell r="J1011" t="str">
            <v>斌郎街道</v>
          </cell>
          <cell r="K1011" t="str">
            <v>河东社区</v>
          </cell>
          <cell r="L1011" t="str">
            <v>四川省达县河市镇河东村5组57号</v>
          </cell>
          <cell r="M1011" t="str">
            <v>四川省达县河市镇河东村5组57号</v>
          </cell>
        </row>
        <row r="1011">
          <cell r="R1011" t="str">
            <v>51302119490424003544</v>
          </cell>
          <cell r="S1011" t="str">
            <v>肢体</v>
          </cell>
          <cell r="T1011" t="str">
            <v>四级</v>
          </cell>
          <cell r="U1011" t="str">
            <v>肢体四级;</v>
          </cell>
        </row>
        <row r="1012">
          <cell r="B1012" t="str">
            <v>513021195201050061</v>
          </cell>
          <cell r="C1012" t="str">
            <v>女</v>
          </cell>
          <cell r="D1012" t="str">
            <v>汉族</v>
          </cell>
          <cell r="E1012" t="str">
            <v>小学</v>
          </cell>
          <cell r="F1012" t="str">
            <v>已婚</v>
          </cell>
          <cell r="G1012" t="str">
            <v>农业</v>
          </cell>
        </row>
        <row r="1012">
          <cell r="I1012" t="str">
            <v>13778318765</v>
          </cell>
          <cell r="J1012" t="str">
            <v>斌郎街道</v>
          </cell>
          <cell r="K1012" t="str">
            <v>河东社区</v>
          </cell>
          <cell r="L1012" t="str">
            <v>四川省达州市达川区河市镇河东村１组４４号</v>
          </cell>
          <cell r="M1012" t="str">
            <v>四川省达县河市镇河东村１组４４号</v>
          </cell>
        </row>
        <row r="1012">
          <cell r="R1012" t="str">
            <v>51302119520105006143</v>
          </cell>
          <cell r="S1012" t="str">
            <v>肢体</v>
          </cell>
          <cell r="T1012" t="str">
            <v>三级</v>
          </cell>
          <cell r="U1012" t="str">
            <v>肢体三级;</v>
          </cell>
        </row>
        <row r="1013">
          <cell r="B1013" t="str">
            <v>513021195804070010</v>
          </cell>
          <cell r="C1013" t="str">
            <v>男</v>
          </cell>
          <cell r="D1013" t="str">
            <v>汉族</v>
          </cell>
          <cell r="E1013" t="str">
            <v>文盲</v>
          </cell>
          <cell r="F1013" t="str">
            <v>已婚</v>
          </cell>
          <cell r="G1013" t="str">
            <v>农业</v>
          </cell>
        </row>
        <row r="1013">
          <cell r="I1013" t="str">
            <v>13551478042</v>
          </cell>
          <cell r="J1013" t="str">
            <v>斌郎街道</v>
          </cell>
          <cell r="K1013" t="str">
            <v>河东社区</v>
          </cell>
          <cell r="L1013" t="str">
            <v>四川省河达州市达川区市镇河东村1组２１号</v>
          </cell>
          <cell r="M1013" t="str">
            <v>四川省河达州市达川区市镇河东村1组２１号</v>
          </cell>
          <cell r="N1013" t="str">
            <v>潘广英</v>
          </cell>
          <cell r="O1013" t="str">
            <v>兄/弟/姐/妹</v>
          </cell>
        </row>
        <row r="1013">
          <cell r="Q1013" t="str">
            <v>13551478042</v>
          </cell>
          <cell r="R1013" t="str">
            <v>51302119580407001052</v>
          </cell>
          <cell r="S1013" t="str">
            <v>智力</v>
          </cell>
          <cell r="T1013" t="str">
            <v>二级</v>
          </cell>
          <cell r="U1013" t="str">
            <v>智力二级;</v>
          </cell>
        </row>
        <row r="1014">
          <cell r="B1014" t="str">
            <v>513021195511250018</v>
          </cell>
          <cell r="C1014" t="str">
            <v>男</v>
          </cell>
          <cell r="D1014" t="str">
            <v>汉族</v>
          </cell>
          <cell r="E1014" t="str">
            <v>小学</v>
          </cell>
          <cell r="F1014" t="str">
            <v>已婚</v>
          </cell>
          <cell r="G1014" t="str">
            <v>农业</v>
          </cell>
        </row>
        <row r="1014">
          <cell r="I1014" t="str">
            <v>13684215909</v>
          </cell>
          <cell r="J1014" t="str">
            <v>斌郎街道</v>
          </cell>
          <cell r="K1014" t="str">
            <v>河东社区</v>
          </cell>
          <cell r="L1014" t="str">
            <v>四川省达州市达川区河市镇店子村３组</v>
          </cell>
          <cell r="M1014" t="str">
            <v>四川省达县河市镇店子村３组</v>
          </cell>
        </row>
        <row r="1014">
          <cell r="R1014" t="str">
            <v>51302119551125001814</v>
          </cell>
          <cell r="S1014" t="str">
            <v>视力</v>
          </cell>
          <cell r="T1014" t="str">
            <v>四级</v>
          </cell>
          <cell r="U1014" t="str">
            <v>视力四级;</v>
          </cell>
        </row>
        <row r="1015">
          <cell r="B1015" t="str">
            <v>513021199406170030</v>
          </cell>
          <cell r="C1015" t="str">
            <v>男</v>
          </cell>
          <cell r="D1015" t="str">
            <v>汉族</v>
          </cell>
          <cell r="E1015" t="str">
            <v>小学</v>
          </cell>
          <cell r="F1015" t="str">
            <v>未婚</v>
          </cell>
          <cell r="G1015" t="str">
            <v>农业</v>
          </cell>
        </row>
        <row r="1015">
          <cell r="I1015" t="str">
            <v>18282283386</v>
          </cell>
          <cell r="J1015" t="str">
            <v>斌郎街道</v>
          </cell>
          <cell r="K1015" t="str">
            <v>河东社区</v>
          </cell>
          <cell r="L1015" t="str">
            <v>四川省达州市达川区河市镇河东村3组</v>
          </cell>
          <cell r="M1015" t="str">
            <v>四川省达州市达川区河市镇河东村3组</v>
          </cell>
          <cell r="N1015" t="str">
            <v>张远奎</v>
          </cell>
          <cell r="O1015" t="str">
            <v>父母</v>
          </cell>
        </row>
        <row r="1015">
          <cell r="Q1015" t="str">
            <v>18282283386</v>
          </cell>
          <cell r="R1015" t="str">
            <v>51302119940617003034</v>
          </cell>
          <cell r="S1015" t="str">
            <v>言语</v>
          </cell>
          <cell r="T1015" t="str">
            <v>四级</v>
          </cell>
          <cell r="U1015" t="str">
            <v>言语四级;</v>
          </cell>
        </row>
        <row r="1016">
          <cell r="B1016" t="str">
            <v>513021197602190013</v>
          </cell>
          <cell r="C1016" t="str">
            <v>男</v>
          </cell>
          <cell r="D1016" t="str">
            <v>汉族</v>
          </cell>
          <cell r="E1016" t="str">
            <v>初中</v>
          </cell>
          <cell r="F1016" t="str">
            <v>已婚</v>
          </cell>
          <cell r="G1016" t="str">
            <v>农业</v>
          </cell>
        </row>
        <row r="1016">
          <cell r="I1016" t="str">
            <v>18282217376</v>
          </cell>
          <cell r="J1016" t="str">
            <v>斌郎街道</v>
          </cell>
          <cell r="K1016" t="str">
            <v>河东社区</v>
          </cell>
          <cell r="L1016" t="str">
            <v>四川省达县河市镇店子村３组</v>
          </cell>
          <cell r="M1016" t="str">
            <v>四川省达县河市镇店子村３组</v>
          </cell>
        </row>
        <row r="1016">
          <cell r="R1016" t="str">
            <v>51302119760219001342</v>
          </cell>
          <cell r="S1016" t="str">
            <v>肢体</v>
          </cell>
          <cell r="T1016" t="str">
            <v>二级</v>
          </cell>
          <cell r="U1016" t="str">
            <v>肢体二级;</v>
          </cell>
        </row>
        <row r="1017">
          <cell r="B1017" t="str">
            <v>513021195611250015</v>
          </cell>
          <cell r="C1017" t="str">
            <v>男</v>
          </cell>
          <cell r="D1017" t="str">
            <v>汉族</v>
          </cell>
          <cell r="E1017" t="str">
            <v>小学</v>
          </cell>
          <cell r="F1017" t="str">
            <v>已婚</v>
          </cell>
          <cell r="G1017" t="str">
            <v>农业</v>
          </cell>
        </row>
        <row r="1017">
          <cell r="I1017" t="str">
            <v>18781804587</v>
          </cell>
          <cell r="J1017" t="str">
            <v>斌郎街道</v>
          </cell>
          <cell r="K1017" t="str">
            <v>河东社区</v>
          </cell>
          <cell r="L1017" t="str">
            <v>四川省达州市达川区斌郎街道河东社区5组</v>
          </cell>
          <cell r="M1017" t="str">
            <v>四川省达州市达川区斌郎街道河东社区5组</v>
          </cell>
        </row>
        <row r="1017">
          <cell r="R1017" t="str">
            <v>51302119561125001544</v>
          </cell>
          <cell r="S1017" t="str">
            <v>肢体</v>
          </cell>
          <cell r="T1017" t="str">
            <v>四级</v>
          </cell>
          <cell r="U1017" t="str">
            <v>肢体四级;</v>
          </cell>
        </row>
        <row r="1018">
          <cell r="B1018" t="str">
            <v>513021197303110044</v>
          </cell>
          <cell r="C1018" t="str">
            <v>女</v>
          </cell>
          <cell r="D1018" t="str">
            <v>汉族</v>
          </cell>
          <cell r="E1018" t="str">
            <v>初中</v>
          </cell>
          <cell r="F1018" t="str">
            <v>已婚</v>
          </cell>
          <cell r="G1018" t="str">
            <v>非农业</v>
          </cell>
        </row>
        <row r="1018">
          <cell r="I1018" t="str">
            <v>15892954925</v>
          </cell>
          <cell r="J1018" t="str">
            <v>斌郎街道</v>
          </cell>
          <cell r="K1018" t="str">
            <v>河东社区</v>
          </cell>
          <cell r="L1018" t="str">
            <v>四川省达县斌郎乡新街８８号附３４号</v>
          </cell>
          <cell r="M1018" t="str">
            <v>四川省达县斌郎乡新街８８号附３４号</v>
          </cell>
          <cell r="N1018" t="str">
            <v>吴统平</v>
          </cell>
          <cell r="O1018" t="str">
            <v>配偶</v>
          </cell>
        </row>
        <row r="1018">
          <cell r="Q1018" t="str">
            <v>15892954925</v>
          </cell>
          <cell r="R1018" t="str">
            <v>51302119730311004462</v>
          </cell>
          <cell r="S1018" t="str">
            <v>精神</v>
          </cell>
          <cell r="T1018" t="str">
            <v>二级</v>
          </cell>
          <cell r="U1018" t="str">
            <v>精神二级;</v>
          </cell>
        </row>
        <row r="1019">
          <cell r="B1019" t="str">
            <v>513021195205220021</v>
          </cell>
          <cell r="C1019" t="str">
            <v>女</v>
          </cell>
          <cell r="D1019" t="str">
            <v>汉族</v>
          </cell>
          <cell r="E1019" t="str">
            <v>小学</v>
          </cell>
          <cell r="F1019" t="str">
            <v>已婚</v>
          </cell>
          <cell r="G1019" t="str">
            <v>农业</v>
          </cell>
        </row>
        <row r="1019">
          <cell r="I1019" t="str">
            <v>00000000</v>
          </cell>
          <cell r="J1019" t="str">
            <v>斌郎街道</v>
          </cell>
          <cell r="K1019" t="str">
            <v>河东社区</v>
          </cell>
          <cell r="L1019" t="str">
            <v>四川省达州市达川区河市镇店子村2组</v>
          </cell>
          <cell r="M1019" t="str">
            <v>四川省达州市达川区河市镇店子村2组</v>
          </cell>
        </row>
        <row r="1019">
          <cell r="R1019" t="str">
            <v>51302119520522002144</v>
          </cell>
          <cell r="S1019" t="str">
            <v>肢体</v>
          </cell>
          <cell r="T1019" t="str">
            <v>四级</v>
          </cell>
          <cell r="U1019" t="str">
            <v>肢体四级;</v>
          </cell>
        </row>
        <row r="1020">
          <cell r="B1020" t="str">
            <v>511721201111088976</v>
          </cell>
          <cell r="C1020" t="str">
            <v>男</v>
          </cell>
          <cell r="D1020" t="str">
            <v>汉族</v>
          </cell>
          <cell r="E1020" t="str">
            <v>文盲</v>
          </cell>
          <cell r="F1020" t="str">
            <v>未婚</v>
          </cell>
          <cell r="G1020" t="str">
            <v>农业</v>
          </cell>
        </row>
        <row r="1020">
          <cell r="I1020" t="str">
            <v>15892981840</v>
          </cell>
          <cell r="J1020" t="str">
            <v>斌郎街道</v>
          </cell>
          <cell r="K1020" t="str">
            <v>河东社区</v>
          </cell>
          <cell r="L1020" t="str">
            <v>四川省达州市达川区斌郎乡河东村5组12号</v>
          </cell>
          <cell r="M1020" t="str">
            <v>四川省达州市达川区斌郎乡河东村5组12号</v>
          </cell>
          <cell r="N1020" t="str">
            <v>熊仕强</v>
          </cell>
          <cell r="O1020" t="str">
            <v>父母</v>
          </cell>
        </row>
        <row r="1020">
          <cell r="Q1020" t="str">
            <v>15892981840</v>
          </cell>
          <cell r="R1020" t="str">
            <v>51172120111108897672</v>
          </cell>
          <cell r="S1020" t="str">
            <v>多重</v>
          </cell>
          <cell r="T1020" t="str">
            <v>二级</v>
          </cell>
          <cell r="U1020" t="str">
            <v>肢体四级;智力二级;</v>
          </cell>
        </row>
        <row r="1021">
          <cell r="B1021" t="str">
            <v>513021193812190013</v>
          </cell>
          <cell r="C1021" t="str">
            <v>男</v>
          </cell>
          <cell r="D1021" t="str">
            <v>汉族</v>
          </cell>
          <cell r="E1021" t="str">
            <v>小学</v>
          </cell>
          <cell r="F1021" t="str">
            <v>已婚</v>
          </cell>
          <cell r="G1021" t="str">
            <v>农业</v>
          </cell>
        </row>
        <row r="1021">
          <cell r="I1021" t="str">
            <v>00000</v>
          </cell>
          <cell r="J1021" t="str">
            <v>斌郎街道</v>
          </cell>
          <cell r="K1021" t="str">
            <v>河东社区</v>
          </cell>
          <cell r="L1021" t="str">
            <v>四川省达县河市镇河东村5组31号</v>
          </cell>
          <cell r="M1021" t="str">
            <v>四川省达县河市镇河东村5组31号</v>
          </cell>
        </row>
        <row r="1021">
          <cell r="R1021" t="str">
            <v>51302119381219001312</v>
          </cell>
          <cell r="S1021" t="str">
            <v>视力</v>
          </cell>
          <cell r="T1021" t="str">
            <v>二级</v>
          </cell>
          <cell r="U1021" t="str">
            <v>视力二级;</v>
          </cell>
        </row>
        <row r="1022">
          <cell r="B1022" t="str">
            <v>513021197402050083</v>
          </cell>
          <cell r="C1022" t="str">
            <v>女</v>
          </cell>
          <cell r="D1022" t="str">
            <v>汉族</v>
          </cell>
          <cell r="E1022" t="str">
            <v>初中</v>
          </cell>
          <cell r="F1022" t="str">
            <v>未婚</v>
          </cell>
          <cell r="G1022" t="str">
            <v>非农业</v>
          </cell>
        </row>
        <row r="1022">
          <cell r="I1022" t="str">
            <v>18784831109</v>
          </cell>
          <cell r="J1022" t="str">
            <v>斌郎街道</v>
          </cell>
          <cell r="K1022" t="str">
            <v>河东社区</v>
          </cell>
          <cell r="L1022" t="str">
            <v>四川省达县斌郎乡新街８８号附３３号</v>
          </cell>
          <cell r="M1022" t="str">
            <v>四川省达县斌郎乡新街８８号附３３号</v>
          </cell>
          <cell r="N1022" t="str">
            <v>唐秋玉</v>
          </cell>
          <cell r="O1022" t="str">
            <v>父母</v>
          </cell>
        </row>
        <row r="1022">
          <cell r="Q1022" t="str">
            <v>18784831109</v>
          </cell>
          <cell r="R1022" t="str">
            <v>51302119740205008363B1</v>
          </cell>
          <cell r="S1022" t="str">
            <v>精神</v>
          </cell>
          <cell r="T1022" t="str">
            <v>三级</v>
          </cell>
          <cell r="U1022" t="str">
            <v>精神三级;</v>
          </cell>
        </row>
        <row r="1023">
          <cell r="B1023" t="str">
            <v>513021198204090038</v>
          </cell>
          <cell r="C1023" t="str">
            <v>男</v>
          </cell>
          <cell r="D1023" t="str">
            <v>汉族</v>
          </cell>
          <cell r="E1023" t="str">
            <v>初中</v>
          </cell>
          <cell r="F1023" t="str">
            <v>未婚</v>
          </cell>
          <cell r="G1023" t="str">
            <v>农业</v>
          </cell>
        </row>
        <row r="1023">
          <cell r="I1023" t="str">
            <v>13959280419</v>
          </cell>
          <cell r="J1023" t="str">
            <v>斌郎街道</v>
          </cell>
          <cell r="K1023" t="str">
            <v>河东社区</v>
          </cell>
          <cell r="L1023" t="str">
            <v>四川省达州市达川区斌郎街道河东社区2组</v>
          </cell>
          <cell r="M1023" t="str">
            <v>四川省达州市达川区斌郎街道河东社区2组</v>
          </cell>
        </row>
        <row r="1023">
          <cell r="R1023" t="str">
            <v>51302119820409003844B1</v>
          </cell>
          <cell r="S1023" t="str">
            <v>肢体</v>
          </cell>
          <cell r="T1023" t="str">
            <v>四级</v>
          </cell>
          <cell r="U1023" t="str">
            <v>肢体四级;</v>
          </cell>
        </row>
        <row r="1024">
          <cell r="B1024" t="str">
            <v>513021198803040024</v>
          </cell>
          <cell r="C1024" t="str">
            <v>女</v>
          </cell>
          <cell r="D1024" t="str">
            <v>汉族</v>
          </cell>
          <cell r="E1024" t="str">
            <v>小学</v>
          </cell>
          <cell r="F1024" t="str">
            <v>未婚</v>
          </cell>
          <cell r="G1024" t="str">
            <v>农业</v>
          </cell>
        </row>
        <row r="1024">
          <cell r="I1024" t="str">
            <v>13959280419</v>
          </cell>
          <cell r="J1024" t="str">
            <v>斌郎街道</v>
          </cell>
          <cell r="K1024" t="str">
            <v>河东社区</v>
          </cell>
          <cell r="L1024" t="str">
            <v>四川省达州市达川区斌郎街道河东社区2组</v>
          </cell>
          <cell r="M1024" t="str">
            <v>四川省达州市达川区斌郎街道河东社区2组</v>
          </cell>
        </row>
        <row r="1024">
          <cell r="R1024" t="str">
            <v>51302119880304002444</v>
          </cell>
          <cell r="S1024" t="str">
            <v>肢体</v>
          </cell>
          <cell r="T1024" t="str">
            <v>四级</v>
          </cell>
          <cell r="U1024" t="str">
            <v>肢体四级;</v>
          </cell>
        </row>
        <row r="1025">
          <cell r="B1025" t="str">
            <v>51302119721015008X</v>
          </cell>
          <cell r="C1025" t="str">
            <v>女</v>
          </cell>
          <cell r="D1025" t="str">
            <v>汉族</v>
          </cell>
          <cell r="E1025" t="str">
            <v>初中</v>
          </cell>
          <cell r="F1025" t="str">
            <v>已婚</v>
          </cell>
          <cell r="G1025" t="str">
            <v>农业</v>
          </cell>
        </row>
        <row r="1025">
          <cell r="I1025" t="str">
            <v>15508183116</v>
          </cell>
          <cell r="J1025" t="str">
            <v>斌郎街道</v>
          </cell>
          <cell r="K1025" t="str">
            <v>河东社区</v>
          </cell>
          <cell r="L1025" t="str">
            <v>四川省达县河市镇河东村2组</v>
          </cell>
          <cell r="M1025" t="str">
            <v>四川省达县斌郎乡新街８８号附３６号</v>
          </cell>
        </row>
        <row r="1025">
          <cell r="R1025" t="str">
            <v>51302119721015008X44</v>
          </cell>
          <cell r="S1025" t="str">
            <v>肢体</v>
          </cell>
          <cell r="T1025" t="str">
            <v>四级</v>
          </cell>
          <cell r="U1025" t="str">
            <v>肢体四级;</v>
          </cell>
        </row>
        <row r="1026">
          <cell r="B1026" t="str">
            <v>513021197801071703</v>
          </cell>
          <cell r="C1026" t="str">
            <v>女</v>
          </cell>
          <cell r="D1026" t="str">
            <v>汉族</v>
          </cell>
          <cell r="E1026" t="str">
            <v>初中</v>
          </cell>
          <cell r="F1026" t="str">
            <v>已婚</v>
          </cell>
          <cell r="G1026" t="str">
            <v>农业</v>
          </cell>
        </row>
        <row r="1026">
          <cell r="I1026" t="str">
            <v>000000000</v>
          </cell>
          <cell r="J1026" t="str">
            <v>斌郎街道</v>
          </cell>
          <cell r="K1026" t="str">
            <v>河东社区</v>
          </cell>
          <cell r="L1026" t="str">
            <v>四川省达县河市镇河东村4组５５号</v>
          </cell>
          <cell r="M1026" t="str">
            <v>四川省达县河市镇河东村4组５５号</v>
          </cell>
        </row>
        <row r="1026">
          <cell r="R1026" t="str">
            <v>51302119780107170324</v>
          </cell>
          <cell r="S1026" t="str">
            <v>听力</v>
          </cell>
          <cell r="T1026" t="str">
            <v>四级</v>
          </cell>
          <cell r="U1026" t="str">
            <v>听力四级;</v>
          </cell>
        </row>
        <row r="1027">
          <cell r="B1027" t="str">
            <v>513021195312050064</v>
          </cell>
          <cell r="C1027" t="str">
            <v>女</v>
          </cell>
          <cell r="D1027" t="str">
            <v>汉族</v>
          </cell>
          <cell r="E1027" t="str">
            <v>文盲</v>
          </cell>
          <cell r="F1027" t="str">
            <v>已婚</v>
          </cell>
          <cell r="G1027" t="str">
            <v>农业</v>
          </cell>
        </row>
        <row r="1027">
          <cell r="I1027" t="str">
            <v>18398872258</v>
          </cell>
          <cell r="J1027" t="str">
            <v>斌郎街道</v>
          </cell>
          <cell r="K1027" t="str">
            <v>河东社区</v>
          </cell>
          <cell r="L1027" t="str">
            <v>四川省达州市达川区河市镇店子村3组</v>
          </cell>
          <cell r="M1027" t="str">
            <v>四川省达州市达川区河市镇店子村3组</v>
          </cell>
          <cell r="N1027" t="str">
            <v>魏平顺</v>
          </cell>
          <cell r="O1027" t="str">
            <v>配偶</v>
          </cell>
        </row>
        <row r="1027">
          <cell r="Q1027" t="str">
            <v>18398872258</v>
          </cell>
          <cell r="R1027" t="str">
            <v>51302119531205006462</v>
          </cell>
          <cell r="S1027" t="str">
            <v>精神</v>
          </cell>
          <cell r="T1027" t="str">
            <v>二级</v>
          </cell>
          <cell r="U1027" t="str">
            <v>精神二级;</v>
          </cell>
        </row>
        <row r="1028">
          <cell r="B1028" t="str">
            <v>513021197302071370</v>
          </cell>
          <cell r="C1028" t="str">
            <v>男</v>
          </cell>
          <cell r="D1028" t="str">
            <v>汉族</v>
          </cell>
          <cell r="E1028" t="str">
            <v>初中</v>
          </cell>
          <cell r="F1028" t="str">
            <v>已婚</v>
          </cell>
          <cell r="G1028" t="str">
            <v>农业</v>
          </cell>
        </row>
        <row r="1028">
          <cell r="I1028" t="str">
            <v>18117923826</v>
          </cell>
          <cell r="J1028" t="str">
            <v>斌郎街道</v>
          </cell>
          <cell r="K1028" t="str">
            <v>河东社区</v>
          </cell>
          <cell r="L1028" t="str">
            <v>四川省达县河市镇店子村3组</v>
          </cell>
          <cell r="M1028" t="str">
            <v>四川省达县河市镇店子村3组</v>
          </cell>
        </row>
        <row r="1028">
          <cell r="R1028" t="str">
            <v>51302119730207137044</v>
          </cell>
          <cell r="S1028" t="str">
            <v>肢体</v>
          </cell>
          <cell r="T1028" t="str">
            <v>四级</v>
          </cell>
          <cell r="U1028" t="str">
            <v>肢体四级;</v>
          </cell>
        </row>
        <row r="1029">
          <cell r="B1029" t="str">
            <v>513021198701130010</v>
          </cell>
          <cell r="C1029" t="str">
            <v>男</v>
          </cell>
          <cell r="D1029" t="str">
            <v>汉族</v>
          </cell>
          <cell r="E1029" t="str">
            <v>小学</v>
          </cell>
          <cell r="F1029" t="str">
            <v>未婚</v>
          </cell>
          <cell r="G1029" t="str">
            <v>农业</v>
          </cell>
        </row>
        <row r="1029">
          <cell r="I1029" t="str">
            <v>13778324592</v>
          </cell>
          <cell r="J1029" t="str">
            <v>斌郎街道</v>
          </cell>
          <cell r="K1029" t="str">
            <v>河东社区</v>
          </cell>
          <cell r="L1029" t="str">
            <v>四川省达州市达川区斌郎街道河东社区10组</v>
          </cell>
          <cell r="M1029" t="str">
            <v>四川省达州市达川区斌郎街道河东社区10组</v>
          </cell>
          <cell r="N1029" t="str">
            <v>黄天华</v>
          </cell>
          <cell r="O1029" t="str">
            <v>父母</v>
          </cell>
        </row>
        <row r="1029">
          <cell r="Q1029" t="str">
            <v>13778324592</v>
          </cell>
          <cell r="R1029" t="str">
            <v>51302119870113001053</v>
          </cell>
          <cell r="S1029" t="str">
            <v>智力</v>
          </cell>
          <cell r="T1029" t="str">
            <v>三级</v>
          </cell>
          <cell r="U1029" t="str">
            <v>智力三级;</v>
          </cell>
        </row>
        <row r="1030">
          <cell r="B1030" t="str">
            <v>513021198106020036</v>
          </cell>
          <cell r="C1030" t="str">
            <v>男</v>
          </cell>
          <cell r="D1030" t="str">
            <v>汉族</v>
          </cell>
          <cell r="E1030" t="str">
            <v>小学</v>
          </cell>
          <cell r="F1030" t="str">
            <v>未婚</v>
          </cell>
          <cell r="G1030" t="str">
            <v>农业</v>
          </cell>
        </row>
        <row r="1030">
          <cell r="I1030" t="str">
            <v>15182820832</v>
          </cell>
          <cell r="J1030" t="str">
            <v>斌郎街道</v>
          </cell>
          <cell r="K1030" t="str">
            <v>河东社区</v>
          </cell>
          <cell r="L1030" t="str">
            <v>四川省达县河市镇河东村1组５２号</v>
          </cell>
          <cell r="M1030" t="str">
            <v>四川省达县河市镇河东村1组５２号</v>
          </cell>
          <cell r="N1030" t="str">
            <v>艾光通</v>
          </cell>
          <cell r="O1030" t="str">
            <v>父母</v>
          </cell>
        </row>
        <row r="1030">
          <cell r="Q1030" t="str">
            <v>15182820832</v>
          </cell>
          <cell r="R1030" t="str">
            <v>51302119810602003662</v>
          </cell>
          <cell r="S1030" t="str">
            <v>精神</v>
          </cell>
          <cell r="T1030" t="str">
            <v>二级</v>
          </cell>
          <cell r="U1030" t="str">
            <v>精神二级;</v>
          </cell>
        </row>
        <row r="1031">
          <cell r="B1031" t="str">
            <v>513021197210105043</v>
          </cell>
          <cell r="C1031" t="str">
            <v>女</v>
          </cell>
          <cell r="D1031" t="str">
            <v>汉族</v>
          </cell>
          <cell r="E1031" t="str">
            <v>小学</v>
          </cell>
          <cell r="F1031" t="str">
            <v>已婚</v>
          </cell>
          <cell r="G1031" t="str">
            <v>农业</v>
          </cell>
        </row>
        <row r="1031">
          <cell r="I1031" t="str">
            <v>15281869925</v>
          </cell>
          <cell r="J1031" t="str">
            <v>斌郎街道</v>
          </cell>
          <cell r="K1031" t="str">
            <v>河东社区</v>
          </cell>
          <cell r="L1031" t="str">
            <v>四川省达州市达川区河市镇店子村7组</v>
          </cell>
          <cell r="M1031" t="str">
            <v>四川省达州市达川区河市镇店子村7组</v>
          </cell>
          <cell r="N1031" t="str">
            <v>朱月烈</v>
          </cell>
          <cell r="O1031" t="str">
            <v>父母</v>
          </cell>
        </row>
        <row r="1031">
          <cell r="Q1031" t="str">
            <v>15281869925</v>
          </cell>
          <cell r="R1031" t="str">
            <v>51302119721010504361</v>
          </cell>
          <cell r="S1031" t="str">
            <v>精神</v>
          </cell>
          <cell r="T1031" t="str">
            <v>一级</v>
          </cell>
          <cell r="U1031" t="str">
            <v>精神一级;</v>
          </cell>
        </row>
        <row r="1032">
          <cell r="B1032" t="str">
            <v>513021196905200034</v>
          </cell>
          <cell r="C1032" t="str">
            <v>男</v>
          </cell>
          <cell r="D1032" t="str">
            <v>汉族</v>
          </cell>
          <cell r="E1032" t="str">
            <v>初中</v>
          </cell>
          <cell r="F1032" t="str">
            <v>已婚</v>
          </cell>
          <cell r="G1032" t="str">
            <v>农业</v>
          </cell>
        </row>
        <row r="1032">
          <cell r="I1032" t="str">
            <v>13518244425</v>
          </cell>
          <cell r="J1032" t="str">
            <v>斌郎街道</v>
          </cell>
          <cell r="K1032" t="str">
            <v>河东社区</v>
          </cell>
          <cell r="L1032" t="str">
            <v>四川省达县河市镇店子村３组</v>
          </cell>
          <cell r="M1032" t="str">
            <v>四川省达县河市镇店子村３组</v>
          </cell>
          <cell r="N1032" t="str">
            <v>陈忠琼</v>
          </cell>
          <cell r="O1032" t="str">
            <v>配偶</v>
          </cell>
        </row>
        <row r="1032">
          <cell r="Q1032" t="str">
            <v>13518244425</v>
          </cell>
          <cell r="R1032" t="str">
            <v>51302119690520003462</v>
          </cell>
          <cell r="S1032" t="str">
            <v>精神</v>
          </cell>
          <cell r="T1032" t="str">
            <v>二级</v>
          </cell>
          <cell r="U1032" t="str">
            <v>精神二级;</v>
          </cell>
        </row>
        <row r="1033">
          <cell r="B1033" t="str">
            <v>51302119471030001X</v>
          </cell>
          <cell r="C1033" t="str">
            <v>男</v>
          </cell>
          <cell r="D1033" t="str">
            <v>汉族</v>
          </cell>
          <cell r="E1033" t="str">
            <v>小学</v>
          </cell>
          <cell r="F1033" t="str">
            <v>已婚</v>
          </cell>
          <cell r="G1033" t="str">
            <v>农业</v>
          </cell>
        </row>
        <row r="1033">
          <cell r="I1033" t="str">
            <v>000000</v>
          </cell>
          <cell r="J1033" t="str">
            <v>斌郎街道</v>
          </cell>
          <cell r="K1033" t="str">
            <v>河东社区</v>
          </cell>
          <cell r="L1033" t="str">
            <v>四川省达州市达川区河市镇店子村1组</v>
          </cell>
          <cell r="M1033" t="str">
            <v>四川省达县河市镇店子村1组</v>
          </cell>
        </row>
        <row r="1033">
          <cell r="R1033" t="str">
            <v>51302119471030001X14</v>
          </cell>
          <cell r="S1033" t="str">
            <v>视力</v>
          </cell>
          <cell r="T1033" t="str">
            <v>四级</v>
          </cell>
          <cell r="U1033" t="str">
            <v>视力四级;</v>
          </cell>
        </row>
        <row r="1034">
          <cell r="B1034" t="str">
            <v>513021197307030025</v>
          </cell>
          <cell r="C1034" t="str">
            <v>女</v>
          </cell>
          <cell r="D1034" t="str">
            <v>汉族</v>
          </cell>
          <cell r="E1034" t="str">
            <v>文盲</v>
          </cell>
          <cell r="F1034" t="str">
            <v>未婚</v>
          </cell>
          <cell r="G1034" t="str">
            <v>农业</v>
          </cell>
        </row>
        <row r="1034">
          <cell r="I1034" t="str">
            <v>15182871548</v>
          </cell>
          <cell r="J1034" t="str">
            <v>斌郎街道</v>
          </cell>
          <cell r="K1034" t="str">
            <v>河东社区</v>
          </cell>
          <cell r="L1034" t="str">
            <v>四川省达县河市镇店子村6组</v>
          </cell>
          <cell r="M1034" t="str">
            <v>四川省达县河市镇店子村6组</v>
          </cell>
          <cell r="N1034" t="str">
            <v>袁开平</v>
          </cell>
          <cell r="O1034" t="str">
            <v>父母</v>
          </cell>
        </row>
        <row r="1034">
          <cell r="Q1034" t="str">
            <v>15182871548</v>
          </cell>
          <cell r="R1034" t="str">
            <v>51302119730703002561</v>
          </cell>
          <cell r="S1034" t="str">
            <v>精神</v>
          </cell>
          <cell r="T1034" t="str">
            <v>一级</v>
          </cell>
          <cell r="U1034" t="str">
            <v>精神一级;</v>
          </cell>
        </row>
        <row r="1035">
          <cell r="B1035" t="str">
            <v>51302119820704001X</v>
          </cell>
          <cell r="C1035" t="str">
            <v>男</v>
          </cell>
          <cell r="D1035" t="str">
            <v>汉族</v>
          </cell>
          <cell r="E1035" t="str">
            <v>初中</v>
          </cell>
          <cell r="F1035" t="str">
            <v>未婚</v>
          </cell>
          <cell r="G1035" t="str">
            <v>农业</v>
          </cell>
        </row>
        <row r="1035">
          <cell r="I1035" t="str">
            <v>18782867599</v>
          </cell>
          <cell r="J1035" t="str">
            <v>斌郎街道</v>
          </cell>
          <cell r="K1035" t="str">
            <v>河东社区</v>
          </cell>
          <cell r="L1035" t="str">
            <v>四川省达州市达川区斌郎街道河东社区5组4号</v>
          </cell>
          <cell r="M1035" t="str">
            <v>四川省达州市达川区斌郎街道河东社区5组4号</v>
          </cell>
        </row>
        <row r="1035">
          <cell r="R1035" t="str">
            <v>51302119820704001X44</v>
          </cell>
          <cell r="S1035" t="str">
            <v>肢体</v>
          </cell>
          <cell r="T1035" t="str">
            <v>四级</v>
          </cell>
          <cell r="U1035" t="str">
            <v>肢体四级;</v>
          </cell>
        </row>
        <row r="1036">
          <cell r="B1036" t="str">
            <v>513021196309300012</v>
          </cell>
          <cell r="C1036" t="str">
            <v>男</v>
          </cell>
          <cell r="D1036" t="str">
            <v>汉族</v>
          </cell>
          <cell r="E1036" t="str">
            <v>初中</v>
          </cell>
          <cell r="F1036" t="str">
            <v>已婚</v>
          </cell>
          <cell r="G1036" t="str">
            <v>农业</v>
          </cell>
        </row>
        <row r="1036">
          <cell r="I1036" t="str">
            <v>15882965423</v>
          </cell>
          <cell r="J1036" t="str">
            <v>斌郎街道</v>
          </cell>
          <cell r="K1036" t="str">
            <v>河东社区</v>
          </cell>
          <cell r="L1036" t="str">
            <v>四川省达县河市镇河东村7组</v>
          </cell>
          <cell r="M1036" t="str">
            <v>四川省达县斌郎乡新街８８号附３９号</v>
          </cell>
        </row>
        <row r="1036">
          <cell r="R1036" t="str">
            <v>51302119630930001243</v>
          </cell>
          <cell r="S1036" t="str">
            <v>肢体</v>
          </cell>
          <cell r="T1036" t="str">
            <v>三级</v>
          </cell>
          <cell r="U1036" t="str">
            <v>肢体三级;</v>
          </cell>
        </row>
        <row r="1037">
          <cell r="B1037" t="str">
            <v>513030197803140721</v>
          </cell>
          <cell r="C1037" t="str">
            <v>女</v>
          </cell>
          <cell r="D1037" t="str">
            <v>汉族</v>
          </cell>
          <cell r="E1037" t="str">
            <v>小学</v>
          </cell>
          <cell r="F1037" t="str">
            <v>已婚</v>
          </cell>
          <cell r="G1037" t="str">
            <v>农业</v>
          </cell>
        </row>
        <row r="1037">
          <cell r="I1037" t="str">
            <v>15882920330</v>
          </cell>
          <cell r="J1037" t="str">
            <v>斌郎街道</v>
          </cell>
          <cell r="K1037" t="str">
            <v>河东社区</v>
          </cell>
          <cell r="L1037" t="str">
            <v>四川省达州市达川区河市镇店子村3组</v>
          </cell>
          <cell r="M1037" t="str">
            <v>四川省达州市达川区河市镇店子村3组</v>
          </cell>
        </row>
        <row r="1037">
          <cell r="O1037" t="str">
            <v>配偶</v>
          </cell>
        </row>
        <row r="1037">
          <cell r="Q1037" t="str">
            <v>15882920330</v>
          </cell>
          <cell r="R1037" t="str">
            <v>51303019780314072133</v>
          </cell>
          <cell r="S1037" t="str">
            <v>言语</v>
          </cell>
          <cell r="T1037" t="str">
            <v>三级</v>
          </cell>
          <cell r="U1037" t="str">
            <v>言语三级;</v>
          </cell>
        </row>
        <row r="1038">
          <cell r="B1038" t="str">
            <v>513021199506030027</v>
          </cell>
          <cell r="C1038" t="str">
            <v>女</v>
          </cell>
          <cell r="D1038" t="str">
            <v>汉族</v>
          </cell>
          <cell r="E1038" t="str">
            <v>小学</v>
          </cell>
          <cell r="F1038" t="str">
            <v>未婚</v>
          </cell>
          <cell r="G1038" t="str">
            <v>农业</v>
          </cell>
        </row>
        <row r="1038">
          <cell r="I1038" t="str">
            <v>13458181497</v>
          </cell>
          <cell r="J1038" t="str">
            <v>斌郎街道</v>
          </cell>
          <cell r="K1038" t="str">
            <v>河东社区</v>
          </cell>
          <cell r="L1038" t="str">
            <v>四川省达县河市镇河东村4组53号</v>
          </cell>
          <cell r="M1038" t="str">
            <v>四川省达县河市镇河东村4组53号</v>
          </cell>
          <cell r="N1038" t="str">
            <v>张甫艳</v>
          </cell>
          <cell r="O1038" t="str">
            <v>父母</v>
          </cell>
        </row>
        <row r="1038">
          <cell r="Q1038" t="str">
            <v>13458181497</v>
          </cell>
          <cell r="R1038" t="str">
            <v>51302119950603002753</v>
          </cell>
          <cell r="S1038" t="str">
            <v>智力</v>
          </cell>
          <cell r="T1038" t="str">
            <v>三级</v>
          </cell>
          <cell r="U1038" t="str">
            <v>智力三级;</v>
          </cell>
        </row>
        <row r="1039">
          <cell r="B1039" t="str">
            <v>513021195602070012</v>
          </cell>
          <cell r="C1039" t="str">
            <v>男</v>
          </cell>
          <cell r="D1039" t="str">
            <v>汉族</v>
          </cell>
          <cell r="E1039" t="str">
            <v>初中</v>
          </cell>
          <cell r="F1039" t="str">
            <v>已婚</v>
          </cell>
          <cell r="G1039" t="str">
            <v>农业</v>
          </cell>
        </row>
        <row r="1039">
          <cell r="I1039" t="str">
            <v>000000000</v>
          </cell>
          <cell r="J1039" t="str">
            <v>斌郎街道</v>
          </cell>
          <cell r="K1039" t="str">
            <v>河东社区</v>
          </cell>
          <cell r="L1039" t="str">
            <v>四川省达县河市镇河东村2组</v>
          </cell>
          <cell r="M1039" t="str">
            <v>四川省达县河市镇河东村2组</v>
          </cell>
        </row>
        <row r="1039">
          <cell r="R1039" t="str">
            <v>51302119560207001244</v>
          </cell>
          <cell r="S1039" t="str">
            <v>肢体</v>
          </cell>
          <cell r="T1039" t="str">
            <v>四级</v>
          </cell>
          <cell r="U1039" t="str">
            <v>肢体四级;</v>
          </cell>
        </row>
        <row r="1040">
          <cell r="B1040" t="str">
            <v>51302119730315002X</v>
          </cell>
          <cell r="C1040" t="str">
            <v>女</v>
          </cell>
          <cell r="D1040" t="str">
            <v>汉族</v>
          </cell>
          <cell r="E1040" t="str">
            <v>初中</v>
          </cell>
          <cell r="F1040" t="str">
            <v>未婚</v>
          </cell>
          <cell r="G1040" t="str">
            <v>农业</v>
          </cell>
        </row>
        <row r="1040">
          <cell r="I1040" t="str">
            <v>00000000</v>
          </cell>
          <cell r="J1040" t="str">
            <v>斌郎街道</v>
          </cell>
          <cell r="K1040" t="str">
            <v>河东社区</v>
          </cell>
          <cell r="L1040" t="str">
            <v>四川省达县河市镇店子村３组</v>
          </cell>
          <cell r="M1040" t="str">
            <v>四川省达县河市镇店子村３组</v>
          </cell>
        </row>
        <row r="1040">
          <cell r="R1040" t="str">
            <v>51302119730315002X24</v>
          </cell>
          <cell r="S1040" t="str">
            <v>听力</v>
          </cell>
          <cell r="T1040" t="str">
            <v>四级</v>
          </cell>
          <cell r="U1040" t="str">
            <v>听力四级;</v>
          </cell>
        </row>
        <row r="1041">
          <cell r="B1041" t="str">
            <v>513021195305160011</v>
          </cell>
          <cell r="C1041" t="str">
            <v>男</v>
          </cell>
          <cell r="D1041" t="str">
            <v>汉族</v>
          </cell>
          <cell r="E1041" t="str">
            <v>文盲</v>
          </cell>
          <cell r="F1041" t="str">
            <v>已婚</v>
          </cell>
          <cell r="G1041" t="str">
            <v>农业</v>
          </cell>
        </row>
        <row r="1041">
          <cell r="I1041" t="str">
            <v>00000000</v>
          </cell>
          <cell r="J1041" t="str">
            <v>斌郎街道</v>
          </cell>
          <cell r="K1041" t="str">
            <v>河东社区</v>
          </cell>
          <cell r="L1041" t="str">
            <v>四川省达县河市镇河东村5组38号</v>
          </cell>
          <cell r="M1041" t="str">
            <v>四川省达县河市镇河东村5组38号</v>
          </cell>
        </row>
        <row r="1041">
          <cell r="R1041" t="str">
            <v>51302119530516001111</v>
          </cell>
          <cell r="S1041" t="str">
            <v>视力</v>
          </cell>
          <cell r="T1041" t="str">
            <v>一级</v>
          </cell>
          <cell r="U1041" t="str">
            <v>视力一级;</v>
          </cell>
        </row>
        <row r="1042">
          <cell r="B1042" t="str">
            <v>513021199201050035</v>
          </cell>
          <cell r="C1042" t="str">
            <v>男</v>
          </cell>
          <cell r="D1042" t="str">
            <v>汉族</v>
          </cell>
          <cell r="E1042" t="str">
            <v>初中</v>
          </cell>
          <cell r="F1042" t="str">
            <v>未婚</v>
          </cell>
          <cell r="G1042" t="str">
            <v>农业</v>
          </cell>
        </row>
        <row r="1042">
          <cell r="I1042" t="str">
            <v>18123198519</v>
          </cell>
          <cell r="J1042" t="str">
            <v>斌郎街道</v>
          </cell>
          <cell r="K1042" t="str">
            <v>河东社区</v>
          </cell>
          <cell r="L1042" t="str">
            <v>四川省达县河市镇店子村4组</v>
          </cell>
          <cell r="M1042" t="str">
            <v>四川省达州市达川区斌郎街道河东社区4组</v>
          </cell>
          <cell r="N1042" t="str">
            <v>黄万蓉</v>
          </cell>
          <cell r="O1042" t="str">
            <v>父母</v>
          </cell>
        </row>
        <row r="1042">
          <cell r="Q1042" t="str">
            <v>18123198519</v>
          </cell>
          <cell r="R1042" t="str">
            <v>51302119920105003571</v>
          </cell>
          <cell r="S1042" t="str">
            <v>多重</v>
          </cell>
          <cell r="T1042" t="str">
            <v>一级</v>
          </cell>
          <cell r="U1042" t="str">
            <v>听力一级;言语一级;</v>
          </cell>
        </row>
        <row r="1043">
          <cell r="B1043" t="str">
            <v>513021196508190012</v>
          </cell>
          <cell r="C1043" t="str">
            <v>男</v>
          </cell>
          <cell r="D1043" t="str">
            <v>汉族</v>
          </cell>
          <cell r="E1043" t="str">
            <v>初中</v>
          </cell>
          <cell r="F1043" t="str">
            <v>已婚</v>
          </cell>
          <cell r="G1043" t="str">
            <v>农业</v>
          </cell>
        </row>
        <row r="1043">
          <cell r="I1043" t="str">
            <v>000000000</v>
          </cell>
          <cell r="J1043" t="str">
            <v>斌郎街道</v>
          </cell>
          <cell r="K1043" t="str">
            <v>河东社区</v>
          </cell>
          <cell r="L1043" t="str">
            <v>四川省达县河市镇河东村2组</v>
          </cell>
          <cell r="M1043" t="str">
            <v>四川省达县河市镇河东村2组</v>
          </cell>
        </row>
        <row r="1043">
          <cell r="R1043" t="str">
            <v>51302119650819001244</v>
          </cell>
          <cell r="S1043" t="str">
            <v>肢体</v>
          </cell>
          <cell r="T1043" t="str">
            <v>四级</v>
          </cell>
          <cell r="U1043" t="str">
            <v>肢体四级;</v>
          </cell>
        </row>
        <row r="1044">
          <cell r="B1044" t="str">
            <v>513021197206150060</v>
          </cell>
          <cell r="C1044" t="str">
            <v>女</v>
          </cell>
          <cell r="D1044" t="str">
            <v>汉族</v>
          </cell>
          <cell r="E1044" t="str">
            <v>初中</v>
          </cell>
          <cell r="F1044" t="str">
            <v>已婚</v>
          </cell>
          <cell r="G1044" t="str">
            <v>农业</v>
          </cell>
        </row>
        <row r="1044">
          <cell r="I1044" t="str">
            <v>00000000000</v>
          </cell>
          <cell r="J1044" t="str">
            <v>斌郎街道</v>
          </cell>
          <cell r="K1044" t="str">
            <v>河东社区</v>
          </cell>
          <cell r="L1044" t="str">
            <v>四川省达州市达川区河市镇河东村4组</v>
          </cell>
          <cell r="M1044" t="str">
            <v>四川省达州市达川区河市镇河东村4组</v>
          </cell>
          <cell r="N1044" t="str">
            <v>熊明银</v>
          </cell>
          <cell r="O1044" t="str">
            <v>配偶</v>
          </cell>
        </row>
        <row r="1044">
          <cell r="R1044" t="str">
            <v>51302119720615006043</v>
          </cell>
          <cell r="S1044" t="str">
            <v>肢体</v>
          </cell>
          <cell r="T1044" t="str">
            <v>三级</v>
          </cell>
          <cell r="U1044" t="str">
            <v>肢体三级;</v>
          </cell>
        </row>
        <row r="1045">
          <cell r="B1045" t="str">
            <v>513001196405140615</v>
          </cell>
          <cell r="C1045" t="str">
            <v>男</v>
          </cell>
          <cell r="D1045" t="str">
            <v>汉族</v>
          </cell>
          <cell r="E1045" t="str">
            <v>初中</v>
          </cell>
          <cell r="F1045" t="str">
            <v>已婚</v>
          </cell>
          <cell r="G1045" t="str">
            <v>农业</v>
          </cell>
        </row>
        <row r="1045">
          <cell r="I1045" t="str">
            <v>15908289990</v>
          </cell>
          <cell r="J1045" t="str">
            <v>斌郎街道</v>
          </cell>
          <cell r="K1045" t="str">
            <v>河东社区</v>
          </cell>
          <cell r="L1045" t="str">
            <v>四川省达县南外镇蔡坪村1组１８号</v>
          </cell>
          <cell r="M1045" t="str">
            <v>四川省达县南外镇蔡坪村1组１８号</v>
          </cell>
          <cell r="N1045" t="str">
            <v>吕明</v>
          </cell>
          <cell r="O1045" t="str">
            <v>配偶</v>
          </cell>
        </row>
        <row r="1045">
          <cell r="Q1045" t="str">
            <v>15908289990</v>
          </cell>
          <cell r="R1045" t="str">
            <v>51300119640514061562</v>
          </cell>
          <cell r="S1045" t="str">
            <v>精神</v>
          </cell>
          <cell r="T1045" t="str">
            <v>二级</v>
          </cell>
          <cell r="U1045" t="str">
            <v>精神二级;</v>
          </cell>
        </row>
        <row r="1046">
          <cell r="B1046" t="str">
            <v>513021196906270034</v>
          </cell>
          <cell r="C1046" t="str">
            <v>男</v>
          </cell>
          <cell r="D1046" t="str">
            <v>汉族</v>
          </cell>
          <cell r="E1046" t="str">
            <v>初中</v>
          </cell>
          <cell r="F1046" t="str">
            <v>已婚</v>
          </cell>
          <cell r="G1046" t="str">
            <v>农业</v>
          </cell>
        </row>
        <row r="1046">
          <cell r="I1046" t="str">
            <v>0000000</v>
          </cell>
          <cell r="J1046" t="str">
            <v>斌郎街道</v>
          </cell>
          <cell r="K1046" t="str">
            <v>河东社区</v>
          </cell>
          <cell r="L1046" t="str">
            <v>四川省达县河市镇河东村2组</v>
          </cell>
          <cell r="M1046" t="str">
            <v>四川省达县河市镇河东村2组</v>
          </cell>
        </row>
        <row r="1046">
          <cell r="R1046" t="str">
            <v>51302119690627003444</v>
          </cell>
          <cell r="S1046" t="str">
            <v>肢体</v>
          </cell>
          <cell r="T1046" t="str">
            <v>四级</v>
          </cell>
          <cell r="U1046" t="str">
            <v>肢体四级;</v>
          </cell>
        </row>
        <row r="1047">
          <cell r="B1047" t="str">
            <v>513021197711132103</v>
          </cell>
          <cell r="C1047" t="str">
            <v>女</v>
          </cell>
          <cell r="D1047" t="str">
            <v>汉族</v>
          </cell>
          <cell r="E1047" t="str">
            <v>小学</v>
          </cell>
          <cell r="F1047" t="str">
            <v>已婚</v>
          </cell>
          <cell r="G1047" t="str">
            <v>农业</v>
          </cell>
        </row>
        <row r="1047">
          <cell r="I1047" t="str">
            <v>13684230970</v>
          </cell>
          <cell r="J1047" t="str">
            <v>斌郎街道</v>
          </cell>
          <cell r="K1047" t="str">
            <v>河东社区</v>
          </cell>
          <cell r="L1047" t="str">
            <v>四川省达县斌郎乡店子村6组</v>
          </cell>
          <cell r="M1047" t="str">
            <v>四川省达县</v>
          </cell>
        </row>
        <row r="1047">
          <cell r="R1047" t="str">
            <v>51302119771113210343</v>
          </cell>
          <cell r="S1047" t="str">
            <v>肢体</v>
          </cell>
          <cell r="T1047" t="str">
            <v>三级</v>
          </cell>
          <cell r="U1047" t="str">
            <v>肢体三级;</v>
          </cell>
        </row>
        <row r="1048">
          <cell r="B1048" t="str">
            <v>513021194902060022</v>
          </cell>
          <cell r="C1048" t="str">
            <v>女</v>
          </cell>
          <cell r="D1048" t="str">
            <v>汉族</v>
          </cell>
          <cell r="E1048" t="str">
            <v>小学</v>
          </cell>
          <cell r="F1048" t="str">
            <v>已婚</v>
          </cell>
          <cell r="G1048" t="str">
            <v>农业</v>
          </cell>
        </row>
        <row r="1048">
          <cell r="I1048" t="str">
            <v>15892956602</v>
          </cell>
          <cell r="J1048" t="str">
            <v>斌郎街道</v>
          </cell>
          <cell r="K1048" t="str">
            <v>河东社区</v>
          </cell>
          <cell r="L1048" t="str">
            <v>四川省达州市达川区斌郎乡河东村4组</v>
          </cell>
          <cell r="M1048" t="str">
            <v>四川省达州市达川区斌郎乡河东村4组</v>
          </cell>
          <cell r="N1048" t="str">
            <v>向此国</v>
          </cell>
          <cell r="O1048" t="str">
            <v>配偶</v>
          </cell>
        </row>
        <row r="1048">
          <cell r="Q1048" t="str">
            <v>15892956602</v>
          </cell>
          <cell r="R1048" t="str">
            <v>51302119490206002263</v>
          </cell>
          <cell r="S1048" t="str">
            <v>精神</v>
          </cell>
          <cell r="T1048" t="str">
            <v>三级</v>
          </cell>
          <cell r="U1048" t="str">
            <v>精神三级;</v>
          </cell>
        </row>
        <row r="1049">
          <cell r="B1049" t="str">
            <v>511721201101218976</v>
          </cell>
          <cell r="C1049" t="str">
            <v>男</v>
          </cell>
          <cell r="D1049" t="str">
            <v>汉族</v>
          </cell>
          <cell r="E1049" t="str">
            <v>小学</v>
          </cell>
          <cell r="F1049" t="str">
            <v>未婚</v>
          </cell>
          <cell r="G1049" t="str">
            <v>农业</v>
          </cell>
        </row>
        <row r="1049">
          <cell r="I1049" t="str">
            <v>18258584050</v>
          </cell>
          <cell r="J1049" t="str">
            <v>斌郎街道</v>
          </cell>
          <cell r="K1049" t="str">
            <v>河东社区</v>
          </cell>
          <cell r="L1049" t="str">
            <v>四川省达州市达川区斌郎乡店子村4组</v>
          </cell>
          <cell r="M1049" t="str">
            <v>四川省达州市达川区斌郎乡店子村4组</v>
          </cell>
          <cell r="N1049" t="str">
            <v>张余</v>
          </cell>
          <cell r="O1049" t="str">
            <v>父母</v>
          </cell>
        </row>
        <row r="1049">
          <cell r="Q1049" t="str">
            <v>18258584050</v>
          </cell>
          <cell r="R1049" t="str">
            <v>51172120110121897653</v>
          </cell>
          <cell r="S1049" t="str">
            <v>智力</v>
          </cell>
          <cell r="T1049" t="str">
            <v>三级</v>
          </cell>
          <cell r="U1049" t="str">
            <v>智力三级;</v>
          </cell>
        </row>
        <row r="1050">
          <cell r="B1050" t="str">
            <v>513021196308160142</v>
          </cell>
          <cell r="C1050" t="str">
            <v>女</v>
          </cell>
          <cell r="D1050" t="str">
            <v>汉族</v>
          </cell>
          <cell r="E1050" t="str">
            <v>小学</v>
          </cell>
          <cell r="F1050" t="str">
            <v>已婚</v>
          </cell>
          <cell r="G1050" t="str">
            <v>农业</v>
          </cell>
        </row>
        <row r="1050">
          <cell r="I1050" t="str">
            <v>13551448864</v>
          </cell>
          <cell r="J1050" t="str">
            <v>斌郎街道</v>
          </cell>
          <cell r="K1050" t="str">
            <v>河东社区</v>
          </cell>
          <cell r="L1050" t="str">
            <v>四川省达州市达川区斌郎街道河东社区8组</v>
          </cell>
          <cell r="M1050" t="str">
            <v>四川省达州市达川区斌郎街道河东社区8组</v>
          </cell>
        </row>
        <row r="1050">
          <cell r="R1050" t="str">
            <v>51302119630816014244</v>
          </cell>
          <cell r="S1050" t="str">
            <v>肢体</v>
          </cell>
          <cell r="T1050" t="str">
            <v>四级</v>
          </cell>
          <cell r="U1050" t="str">
            <v>肢体四级;</v>
          </cell>
        </row>
        <row r="1051">
          <cell r="B1051" t="str">
            <v>513021199409028873</v>
          </cell>
          <cell r="C1051" t="str">
            <v>男</v>
          </cell>
          <cell r="D1051" t="str">
            <v>汉族</v>
          </cell>
          <cell r="E1051" t="str">
            <v>初中</v>
          </cell>
          <cell r="F1051" t="str">
            <v>未婚</v>
          </cell>
          <cell r="G1051" t="str">
            <v>农业</v>
          </cell>
        </row>
        <row r="1051">
          <cell r="I1051" t="str">
            <v>15183585279</v>
          </cell>
          <cell r="J1051" t="str">
            <v>斌郎街道</v>
          </cell>
          <cell r="K1051" t="str">
            <v>火烽山村</v>
          </cell>
          <cell r="L1051" t="str">
            <v>四川省达州市达川区斌郎街道火烽山村４组２１号</v>
          </cell>
          <cell r="M1051" t="str">
            <v>四川省达州市达川区斌郎街道火烽山村４组２１号</v>
          </cell>
          <cell r="N1051" t="str">
            <v>彭仁伟</v>
          </cell>
          <cell r="O1051" t="str">
            <v>父母</v>
          </cell>
        </row>
        <row r="1051">
          <cell r="R1051" t="str">
            <v>51302119940902887344</v>
          </cell>
          <cell r="S1051" t="str">
            <v>肢体</v>
          </cell>
          <cell r="T1051" t="str">
            <v>四级</v>
          </cell>
          <cell r="U1051" t="str">
            <v>肢体四级;</v>
          </cell>
        </row>
        <row r="1052">
          <cell r="B1052" t="str">
            <v>513021199412098346</v>
          </cell>
          <cell r="C1052" t="str">
            <v>女</v>
          </cell>
          <cell r="D1052" t="str">
            <v>汉族</v>
          </cell>
          <cell r="E1052" t="str">
            <v>小学</v>
          </cell>
          <cell r="F1052" t="str">
            <v>离婚</v>
          </cell>
          <cell r="G1052" t="str">
            <v>农业</v>
          </cell>
        </row>
        <row r="1052">
          <cell r="I1052" t="str">
            <v>15228047443</v>
          </cell>
          <cell r="J1052" t="str">
            <v>斌郎街道</v>
          </cell>
          <cell r="K1052" t="str">
            <v>火烽山村</v>
          </cell>
          <cell r="L1052" t="str">
            <v>四川省达州市达川区斌郎街道火烽山村９组１４号</v>
          </cell>
          <cell r="M1052" t="str">
            <v>四川省达州市达川区斌郎街道火烽山村９组１４号</v>
          </cell>
          <cell r="N1052" t="str">
            <v>魏显建</v>
          </cell>
          <cell r="O1052" t="str">
            <v>父母</v>
          </cell>
        </row>
        <row r="1052">
          <cell r="Q1052" t="str">
            <v>18780837688</v>
          </cell>
          <cell r="R1052" t="str">
            <v>51302119941209834614</v>
          </cell>
          <cell r="S1052" t="str">
            <v>视力</v>
          </cell>
          <cell r="T1052" t="str">
            <v>四级</v>
          </cell>
          <cell r="U1052" t="str">
            <v>视力四级;</v>
          </cell>
        </row>
        <row r="1053">
          <cell r="B1053" t="str">
            <v>513001196312290622</v>
          </cell>
          <cell r="C1053" t="str">
            <v>女</v>
          </cell>
          <cell r="D1053" t="str">
            <v>汉族</v>
          </cell>
          <cell r="E1053" t="str">
            <v>文盲</v>
          </cell>
          <cell r="F1053" t="str">
            <v>已婚</v>
          </cell>
          <cell r="G1053" t="str">
            <v>农业</v>
          </cell>
        </row>
        <row r="1053">
          <cell r="I1053" t="str">
            <v>000000000</v>
          </cell>
          <cell r="J1053" t="str">
            <v>斌郎街道</v>
          </cell>
          <cell r="K1053" t="str">
            <v>火烽山村</v>
          </cell>
          <cell r="L1053" t="str">
            <v>四川省达州市达川区南外镇火烽山村7组２２号</v>
          </cell>
          <cell r="M1053" t="str">
            <v>四川省达州市达川区南外镇火烽山村7组２２号</v>
          </cell>
          <cell r="N1053" t="str">
            <v>周孟勤</v>
          </cell>
          <cell r="O1053" t="str">
            <v>配偶</v>
          </cell>
        </row>
        <row r="1053">
          <cell r="R1053" t="str">
            <v>51300119631229062222B1</v>
          </cell>
          <cell r="S1053" t="str">
            <v>听力</v>
          </cell>
          <cell r="T1053" t="str">
            <v>二级</v>
          </cell>
          <cell r="U1053" t="str">
            <v>听力二级;</v>
          </cell>
        </row>
        <row r="1054">
          <cell r="B1054" t="str">
            <v>513001196305250630</v>
          </cell>
          <cell r="C1054" t="str">
            <v>男</v>
          </cell>
          <cell r="D1054" t="str">
            <v>汉族</v>
          </cell>
          <cell r="E1054" t="str">
            <v>文盲</v>
          </cell>
          <cell r="F1054" t="str">
            <v>已婚</v>
          </cell>
          <cell r="G1054" t="str">
            <v>农业</v>
          </cell>
        </row>
        <row r="1054">
          <cell r="I1054" t="str">
            <v>13982882970</v>
          </cell>
          <cell r="J1054" t="str">
            <v>斌郎街道</v>
          </cell>
          <cell r="K1054" t="str">
            <v>火烽山村</v>
          </cell>
          <cell r="L1054" t="str">
            <v>四川省达州市达川区斌郎街道火烽山村4组７９号</v>
          </cell>
          <cell r="M1054" t="str">
            <v>四川省达州市达川区斌郎街道火烽山村4组７９号</v>
          </cell>
          <cell r="N1054" t="str">
            <v>熊友芬</v>
          </cell>
          <cell r="O1054" t="str">
            <v>配偶</v>
          </cell>
        </row>
        <row r="1054">
          <cell r="R1054" t="str">
            <v>51300119630525063043</v>
          </cell>
          <cell r="S1054" t="str">
            <v>肢体</v>
          </cell>
          <cell r="T1054" t="str">
            <v>三级</v>
          </cell>
          <cell r="U1054" t="str">
            <v>肢体三级;</v>
          </cell>
        </row>
        <row r="1055">
          <cell r="B1055" t="str">
            <v>51300119520512064X</v>
          </cell>
          <cell r="C1055" t="str">
            <v>女</v>
          </cell>
          <cell r="D1055" t="str">
            <v>汉族</v>
          </cell>
          <cell r="E1055" t="str">
            <v>小学</v>
          </cell>
          <cell r="F1055" t="str">
            <v>已婚</v>
          </cell>
          <cell r="G1055" t="str">
            <v>农业</v>
          </cell>
        </row>
        <row r="1055">
          <cell r="J1055" t="str">
            <v>斌郎街道</v>
          </cell>
          <cell r="K1055" t="str">
            <v>火烽山村</v>
          </cell>
          <cell r="L1055" t="str">
            <v>四川省达县南外镇火烽山村4组１１３号</v>
          </cell>
          <cell r="M1055" t="str">
            <v>四川省达县南外镇火烽山村4组１１３号</v>
          </cell>
          <cell r="N1055" t="str">
            <v>邹正海</v>
          </cell>
          <cell r="O1055" t="str">
            <v>配偶</v>
          </cell>
        </row>
        <row r="1055">
          <cell r="R1055" t="str">
            <v>51300119520512064X14</v>
          </cell>
          <cell r="S1055" t="str">
            <v>视力</v>
          </cell>
          <cell r="T1055" t="str">
            <v>四级</v>
          </cell>
          <cell r="U1055" t="str">
            <v>视力四级;</v>
          </cell>
        </row>
        <row r="1056">
          <cell r="B1056" t="str">
            <v>513021198010278382</v>
          </cell>
          <cell r="C1056" t="str">
            <v>女</v>
          </cell>
          <cell r="D1056" t="str">
            <v>汉族</v>
          </cell>
          <cell r="E1056" t="str">
            <v>小学</v>
          </cell>
          <cell r="F1056" t="str">
            <v>已婚</v>
          </cell>
          <cell r="G1056" t="str">
            <v>农业</v>
          </cell>
        </row>
        <row r="1056">
          <cell r="I1056" t="str">
            <v>13778351932</v>
          </cell>
          <cell r="J1056" t="str">
            <v>斌郎街道</v>
          </cell>
          <cell r="K1056" t="str">
            <v>火烽山村</v>
          </cell>
          <cell r="L1056" t="str">
            <v>四川省达州市达川区斌郎街道火烽山村４组１１０号</v>
          </cell>
          <cell r="M1056" t="str">
            <v>四川省达州市达川区斌郎街道火烽山村４组１１０号</v>
          </cell>
          <cell r="N1056" t="str">
            <v>吴让兴</v>
          </cell>
          <cell r="O1056" t="str">
            <v>配偶</v>
          </cell>
        </row>
        <row r="1056">
          <cell r="Q1056" t="str">
            <v>13778351932</v>
          </cell>
          <cell r="R1056" t="str">
            <v>51302119801027838253</v>
          </cell>
          <cell r="S1056" t="str">
            <v>智力</v>
          </cell>
          <cell r="T1056" t="str">
            <v>三级</v>
          </cell>
          <cell r="U1056" t="str">
            <v>智力三级;</v>
          </cell>
        </row>
        <row r="1057">
          <cell r="B1057" t="str">
            <v>513001193402150611</v>
          </cell>
          <cell r="C1057" t="str">
            <v>男</v>
          </cell>
          <cell r="D1057" t="str">
            <v>汉族</v>
          </cell>
          <cell r="E1057" t="str">
            <v>小学</v>
          </cell>
          <cell r="F1057" t="str">
            <v>已婚</v>
          </cell>
          <cell r="G1057" t="str">
            <v>农业</v>
          </cell>
        </row>
        <row r="1057">
          <cell r="J1057" t="str">
            <v>斌郎街道</v>
          </cell>
          <cell r="K1057" t="str">
            <v>火烽山村</v>
          </cell>
          <cell r="L1057" t="str">
            <v>四川省达县南外镇火烽山村4组</v>
          </cell>
          <cell r="M1057" t="str">
            <v>四川省达县南外镇火烽山村4组</v>
          </cell>
          <cell r="N1057" t="str">
            <v>石月跃</v>
          </cell>
          <cell r="O1057" t="str">
            <v>配偶</v>
          </cell>
        </row>
        <row r="1057">
          <cell r="R1057" t="str">
            <v>51300119340215061113</v>
          </cell>
          <cell r="S1057" t="str">
            <v>视力</v>
          </cell>
          <cell r="T1057" t="str">
            <v>三级</v>
          </cell>
          <cell r="U1057" t="str">
            <v>视力三级;</v>
          </cell>
        </row>
        <row r="1058">
          <cell r="B1058" t="str">
            <v>51300119771207064X</v>
          </cell>
          <cell r="C1058" t="str">
            <v>女</v>
          </cell>
          <cell r="D1058" t="str">
            <v>汉族</v>
          </cell>
          <cell r="E1058" t="str">
            <v>初中</v>
          </cell>
          <cell r="F1058" t="str">
            <v>已婚</v>
          </cell>
          <cell r="G1058" t="str">
            <v>农业</v>
          </cell>
        </row>
        <row r="1058">
          <cell r="I1058" t="str">
            <v>000000</v>
          </cell>
          <cell r="J1058" t="str">
            <v>斌郎街道</v>
          </cell>
          <cell r="K1058" t="str">
            <v>火烽山村</v>
          </cell>
          <cell r="L1058" t="str">
            <v>四川省达县南外镇火烽山村1组７号</v>
          </cell>
          <cell r="M1058" t="str">
            <v>四川省达县南外镇火烽山村1组７号</v>
          </cell>
        </row>
        <row r="1058">
          <cell r="R1058" t="str">
            <v>51300119771207064X24</v>
          </cell>
          <cell r="S1058" t="str">
            <v>听力</v>
          </cell>
          <cell r="T1058" t="str">
            <v>四级</v>
          </cell>
          <cell r="U1058" t="str">
            <v>听力四级;</v>
          </cell>
        </row>
        <row r="1059">
          <cell r="B1059" t="str">
            <v>513001194509010648</v>
          </cell>
          <cell r="C1059" t="str">
            <v>女</v>
          </cell>
          <cell r="D1059" t="str">
            <v>汉族</v>
          </cell>
          <cell r="E1059" t="str">
            <v>小学</v>
          </cell>
          <cell r="F1059" t="str">
            <v>已婚</v>
          </cell>
          <cell r="G1059" t="str">
            <v>农业</v>
          </cell>
        </row>
        <row r="1059">
          <cell r="I1059" t="str">
            <v>15882990937</v>
          </cell>
          <cell r="J1059" t="str">
            <v>斌郎街道</v>
          </cell>
          <cell r="K1059" t="str">
            <v>火烽山村</v>
          </cell>
          <cell r="L1059" t="str">
            <v>四川省达州市达川区斌郎街道火烽山村3组３４号</v>
          </cell>
          <cell r="M1059" t="str">
            <v>四川省达州市达川区斌郎街道火烽山村3组３４号</v>
          </cell>
        </row>
        <row r="1059">
          <cell r="R1059" t="str">
            <v>51300119450901064844</v>
          </cell>
          <cell r="S1059" t="str">
            <v>肢体</v>
          </cell>
          <cell r="T1059" t="str">
            <v>四级</v>
          </cell>
          <cell r="U1059" t="str">
            <v>肢体四级;</v>
          </cell>
        </row>
        <row r="1060">
          <cell r="B1060" t="str">
            <v>513021199103208898</v>
          </cell>
          <cell r="C1060" t="str">
            <v>男</v>
          </cell>
          <cell r="D1060" t="str">
            <v>汉族</v>
          </cell>
          <cell r="E1060" t="str">
            <v>小学</v>
          </cell>
          <cell r="F1060" t="str">
            <v>未婚</v>
          </cell>
          <cell r="G1060" t="str">
            <v>农业</v>
          </cell>
        </row>
        <row r="1060">
          <cell r="I1060" t="str">
            <v>0000000</v>
          </cell>
          <cell r="J1060" t="str">
            <v>斌郎街道</v>
          </cell>
          <cell r="K1060" t="str">
            <v>火烽山村</v>
          </cell>
          <cell r="L1060" t="str">
            <v>四川省达县南外镇火烽山村6组</v>
          </cell>
          <cell r="M1060" t="str">
            <v>四川省达县南外镇火烽山村6组</v>
          </cell>
          <cell r="N1060" t="str">
            <v>李盛江</v>
          </cell>
          <cell r="O1060" t="str">
            <v>父母</v>
          </cell>
        </row>
        <row r="1060">
          <cell r="R1060" t="str">
            <v>51302119910320889844B1</v>
          </cell>
          <cell r="S1060" t="str">
            <v>肢体</v>
          </cell>
          <cell r="T1060" t="str">
            <v>四级</v>
          </cell>
          <cell r="U1060" t="str">
            <v>肢体四级;</v>
          </cell>
        </row>
        <row r="1061">
          <cell r="B1061" t="str">
            <v>513021197509050737</v>
          </cell>
          <cell r="C1061" t="str">
            <v>男</v>
          </cell>
          <cell r="D1061" t="str">
            <v>汉族</v>
          </cell>
          <cell r="E1061" t="str">
            <v>初中</v>
          </cell>
          <cell r="F1061" t="str">
            <v>已婚</v>
          </cell>
          <cell r="G1061" t="str">
            <v>农业</v>
          </cell>
        </row>
        <row r="1061">
          <cell r="I1061" t="str">
            <v>15881855825</v>
          </cell>
          <cell r="J1061" t="str">
            <v>斌郎街道</v>
          </cell>
          <cell r="K1061" t="str">
            <v>火烽山村</v>
          </cell>
          <cell r="L1061" t="str">
            <v>四川省达县斌郎乡火烽山村４组６８号</v>
          </cell>
          <cell r="M1061" t="str">
            <v>四川省达县斌郎乡火烽山村４组６８号</v>
          </cell>
          <cell r="N1061" t="str">
            <v>周中容</v>
          </cell>
          <cell r="O1061" t="str">
            <v>配偶</v>
          </cell>
        </row>
        <row r="1061">
          <cell r="R1061" t="str">
            <v>51302119750905073722</v>
          </cell>
          <cell r="S1061" t="str">
            <v>听力</v>
          </cell>
          <cell r="T1061" t="str">
            <v>二级</v>
          </cell>
          <cell r="U1061" t="str">
            <v>听力二级;</v>
          </cell>
        </row>
        <row r="1062">
          <cell r="B1062" t="str">
            <v>513001192807090616</v>
          </cell>
          <cell r="C1062" t="str">
            <v>男</v>
          </cell>
          <cell r="D1062" t="str">
            <v>汉族</v>
          </cell>
          <cell r="E1062" t="str">
            <v>初中</v>
          </cell>
          <cell r="F1062" t="str">
            <v>已婚</v>
          </cell>
          <cell r="G1062" t="str">
            <v>农业</v>
          </cell>
        </row>
        <row r="1062">
          <cell r="I1062" t="str">
            <v>15182884904</v>
          </cell>
          <cell r="J1062" t="str">
            <v>斌郎街道</v>
          </cell>
          <cell r="K1062" t="str">
            <v>火烽山村</v>
          </cell>
          <cell r="L1062" t="str">
            <v>四川省达州市达川区斌郎街道火烽山村２组２３号</v>
          </cell>
          <cell r="M1062" t="str">
            <v>四川省达州市达川区斌郎街道火烽山村２组２３号</v>
          </cell>
        </row>
        <row r="1062">
          <cell r="R1062" t="str">
            <v>51300119280709061643</v>
          </cell>
          <cell r="S1062" t="str">
            <v>肢体</v>
          </cell>
          <cell r="T1062" t="str">
            <v>三级</v>
          </cell>
          <cell r="U1062" t="str">
            <v>肢体三级;</v>
          </cell>
        </row>
        <row r="1063">
          <cell r="B1063" t="str">
            <v>513001195801050641</v>
          </cell>
          <cell r="C1063" t="str">
            <v>女</v>
          </cell>
          <cell r="D1063" t="str">
            <v>汉族</v>
          </cell>
          <cell r="E1063" t="str">
            <v>小学</v>
          </cell>
          <cell r="F1063" t="str">
            <v>已婚</v>
          </cell>
          <cell r="G1063" t="str">
            <v>农业</v>
          </cell>
        </row>
        <row r="1063">
          <cell r="I1063" t="str">
            <v>15082874877</v>
          </cell>
          <cell r="J1063" t="str">
            <v>斌郎街道</v>
          </cell>
          <cell r="K1063" t="str">
            <v>火烽山村</v>
          </cell>
          <cell r="L1063" t="str">
            <v>四川省达州市达川区斌郎街道火烽山村7组３０号</v>
          </cell>
          <cell r="M1063" t="str">
            <v>四川省达州市达川区斌郎街道火烽山村7组３０号</v>
          </cell>
        </row>
        <row r="1063">
          <cell r="R1063" t="str">
            <v>51300119580105064144</v>
          </cell>
          <cell r="S1063" t="str">
            <v>肢体</v>
          </cell>
          <cell r="T1063" t="str">
            <v>四级</v>
          </cell>
          <cell r="U1063" t="str">
            <v>肢体四级;</v>
          </cell>
        </row>
        <row r="1064">
          <cell r="B1064" t="str">
            <v>511721201610310105</v>
          </cell>
          <cell r="C1064" t="str">
            <v>女</v>
          </cell>
          <cell r="D1064" t="str">
            <v>汉族</v>
          </cell>
          <cell r="E1064" t="str">
            <v>文盲</v>
          </cell>
          <cell r="F1064" t="str">
            <v>未婚</v>
          </cell>
          <cell r="G1064" t="str">
            <v>农业</v>
          </cell>
        </row>
        <row r="1064">
          <cell r="I1064" t="str">
            <v>13551711034</v>
          </cell>
          <cell r="J1064" t="str">
            <v>斌郎街道</v>
          </cell>
          <cell r="K1064" t="str">
            <v>火烽山村</v>
          </cell>
          <cell r="L1064" t="str">
            <v>四川省达县南外镇火烽山村2组39号</v>
          </cell>
          <cell r="M1064" t="str">
            <v>四川省达县南外镇火烽山村2组39号</v>
          </cell>
          <cell r="N1064" t="str">
            <v>张元金</v>
          </cell>
          <cell r="O1064" t="str">
            <v>父母</v>
          </cell>
        </row>
        <row r="1064">
          <cell r="Q1064" t="str">
            <v>13551711034</v>
          </cell>
          <cell r="R1064" t="str">
            <v>51172120161031010511</v>
          </cell>
          <cell r="S1064" t="str">
            <v>视力</v>
          </cell>
          <cell r="T1064" t="str">
            <v>一级</v>
          </cell>
          <cell r="U1064" t="str">
            <v>视力一级;</v>
          </cell>
        </row>
        <row r="1065">
          <cell r="B1065" t="str">
            <v>513001196509120651</v>
          </cell>
          <cell r="C1065" t="str">
            <v>男</v>
          </cell>
          <cell r="D1065" t="str">
            <v>汉族</v>
          </cell>
          <cell r="E1065" t="str">
            <v>文盲</v>
          </cell>
          <cell r="F1065" t="str">
            <v>未婚</v>
          </cell>
          <cell r="G1065" t="str">
            <v>农业</v>
          </cell>
        </row>
        <row r="1065">
          <cell r="I1065" t="str">
            <v>15196872604</v>
          </cell>
          <cell r="J1065" t="str">
            <v>斌郎街道</v>
          </cell>
          <cell r="K1065" t="str">
            <v>火烽山村</v>
          </cell>
          <cell r="L1065" t="str">
            <v>四川省达县南外镇火烽山村4组</v>
          </cell>
          <cell r="M1065" t="str">
            <v>四川省达县南外镇火烽山村4组</v>
          </cell>
          <cell r="N1065" t="str">
            <v>杨贵会</v>
          </cell>
          <cell r="O1065" t="str">
            <v>配偶</v>
          </cell>
        </row>
        <row r="1065">
          <cell r="Q1065" t="str">
            <v>15196872604</v>
          </cell>
          <cell r="R1065" t="str">
            <v>51300119650912065152</v>
          </cell>
          <cell r="S1065" t="str">
            <v>智力</v>
          </cell>
          <cell r="T1065" t="str">
            <v>二级</v>
          </cell>
          <cell r="U1065" t="str">
            <v>智力二级;</v>
          </cell>
        </row>
        <row r="1066">
          <cell r="B1066" t="str">
            <v>513021198108278874</v>
          </cell>
          <cell r="C1066" t="str">
            <v>男</v>
          </cell>
          <cell r="D1066" t="str">
            <v>汉族</v>
          </cell>
          <cell r="E1066" t="str">
            <v>初中</v>
          </cell>
          <cell r="F1066" t="str">
            <v>已婚</v>
          </cell>
          <cell r="G1066" t="str">
            <v>农业</v>
          </cell>
        </row>
        <row r="1066">
          <cell r="I1066" t="str">
            <v>00000000</v>
          </cell>
          <cell r="J1066" t="str">
            <v>斌郎街道</v>
          </cell>
          <cell r="K1066" t="str">
            <v>火烽山村</v>
          </cell>
          <cell r="L1066" t="str">
            <v>四川省达县南外镇火烽山村8组４５号</v>
          </cell>
          <cell r="M1066" t="str">
            <v>四川省达县南外镇火烽山村8组４５号</v>
          </cell>
        </row>
        <row r="1066">
          <cell r="R1066" t="str">
            <v>51302119810827887414</v>
          </cell>
          <cell r="S1066" t="str">
            <v>视力</v>
          </cell>
          <cell r="T1066" t="str">
            <v>四级</v>
          </cell>
          <cell r="U1066" t="str">
            <v>视力四级;</v>
          </cell>
        </row>
        <row r="1067">
          <cell r="B1067" t="str">
            <v>511721200201148771</v>
          </cell>
          <cell r="C1067" t="str">
            <v>男</v>
          </cell>
          <cell r="D1067" t="str">
            <v>汉族</v>
          </cell>
          <cell r="E1067" t="str">
            <v>小学</v>
          </cell>
          <cell r="F1067" t="str">
            <v>未婚</v>
          </cell>
          <cell r="G1067" t="str">
            <v>农业</v>
          </cell>
        </row>
        <row r="1067">
          <cell r="I1067" t="str">
            <v>13568190687</v>
          </cell>
          <cell r="J1067" t="str">
            <v>斌郎街道</v>
          </cell>
          <cell r="K1067" t="str">
            <v>火烽山村</v>
          </cell>
          <cell r="L1067" t="str">
            <v>四川省达州市达川区南外镇火烽山村4组８６号</v>
          </cell>
          <cell r="M1067" t="str">
            <v>四川省达县南外镇火烽山村4组８６号</v>
          </cell>
          <cell r="N1067" t="str">
            <v>张兴玲</v>
          </cell>
          <cell r="O1067" t="str">
            <v>父母</v>
          </cell>
        </row>
        <row r="1067">
          <cell r="Q1067" t="str">
            <v>13568190687</v>
          </cell>
          <cell r="R1067" t="str">
            <v>51172120020114877122</v>
          </cell>
          <cell r="S1067" t="str">
            <v>听力</v>
          </cell>
          <cell r="T1067" t="str">
            <v>二级</v>
          </cell>
          <cell r="U1067" t="str">
            <v>听力二级;</v>
          </cell>
        </row>
        <row r="1068">
          <cell r="B1068" t="str">
            <v>513001196708070618</v>
          </cell>
          <cell r="C1068" t="str">
            <v>男</v>
          </cell>
          <cell r="D1068" t="str">
            <v>汉族</v>
          </cell>
          <cell r="E1068" t="str">
            <v>初中</v>
          </cell>
          <cell r="F1068" t="str">
            <v>已婚</v>
          </cell>
          <cell r="G1068" t="str">
            <v>农业</v>
          </cell>
        </row>
        <row r="1068">
          <cell r="I1068" t="str">
            <v>13648190495</v>
          </cell>
          <cell r="J1068" t="str">
            <v>斌郎街道</v>
          </cell>
          <cell r="K1068" t="str">
            <v>火烽山村</v>
          </cell>
          <cell r="L1068" t="str">
            <v>四川省达县斌郎乡火烽山村３组７号</v>
          </cell>
          <cell r="M1068" t="str">
            <v>四川省达县斌郎乡火烽山村３组７号</v>
          </cell>
        </row>
        <row r="1068">
          <cell r="R1068" t="str">
            <v>51300119670807061823</v>
          </cell>
          <cell r="S1068" t="str">
            <v>听力</v>
          </cell>
          <cell r="T1068" t="str">
            <v>三级</v>
          </cell>
          <cell r="U1068" t="str">
            <v>听力三级;</v>
          </cell>
        </row>
        <row r="1069">
          <cell r="B1069" t="str">
            <v>513001195201120650</v>
          </cell>
          <cell r="C1069" t="str">
            <v>男</v>
          </cell>
          <cell r="D1069" t="str">
            <v>汉族</v>
          </cell>
          <cell r="E1069" t="str">
            <v>初中</v>
          </cell>
          <cell r="F1069" t="str">
            <v>已婚</v>
          </cell>
          <cell r="G1069" t="str">
            <v>农业</v>
          </cell>
        </row>
        <row r="1069">
          <cell r="I1069" t="str">
            <v>13518244102</v>
          </cell>
          <cell r="J1069" t="str">
            <v>斌郎街道</v>
          </cell>
          <cell r="K1069" t="str">
            <v>火烽山村</v>
          </cell>
          <cell r="L1069" t="str">
            <v>四川省达州市达川区南外镇火烽山村6组</v>
          </cell>
          <cell r="M1069" t="str">
            <v>四川省达县南外镇火烽山村6组</v>
          </cell>
        </row>
        <row r="1069">
          <cell r="R1069" t="str">
            <v>51300119520112065044</v>
          </cell>
          <cell r="S1069" t="str">
            <v>肢体</v>
          </cell>
          <cell r="T1069" t="str">
            <v>四级</v>
          </cell>
          <cell r="U1069" t="str">
            <v>肢体四级;</v>
          </cell>
        </row>
        <row r="1070">
          <cell r="B1070" t="str">
            <v>513001195103080616</v>
          </cell>
          <cell r="C1070" t="str">
            <v>男</v>
          </cell>
          <cell r="D1070" t="str">
            <v>汉族</v>
          </cell>
          <cell r="E1070" t="str">
            <v>小学</v>
          </cell>
          <cell r="F1070" t="str">
            <v>已婚</v>
          </cell>
          <cell r="G1070" t="str">
            <v>农业</v>
          </cell>
        </row>
        <row r="1070">
          <cell r="I1070" t="str">
            <v>13388202971</v>
          </cell>
          <cell r="J1070" t="str">
            <v>斌郎街道</v>
          </cell>
          <cell r="K1070" t="str">
            <v>火烽山村</v>
          </cell>
          <cell r="L1070" t="str">
            <v>四川省达州市达川区斌郎街道火烽山村1组６５号</v>
          </cell>
          <cell r="M1070" t="str">
            <v>四川省达州市达川区斌郎街道火烽山村1组６５号</v>
          </cell>
        </row>
        <row r="1070">
          <cell r="R1070" t="str">
            <v>51300119510308061643</v>
          </cell>
          <cell r="S1070" t="str">
            <v>肢体</v>
          </cell>
          <cell r="T1070" t="str">
            <v>三级</v>
          </cell>
          <cell r="U1070" t="str">
            <v>肢体三级;</v>
          </cell>
        </row>
        <row r="1071">
          <cell r="B1071" t="str">
            <v>513001194405140616</v>
          </cell>
          <cell r="C1071" t="str">
            <v>男</v>
          </cell>
          <cell r="D1071" t="str">
            <v>汉族</v>
          </cell>
          <cell r="E1071" t="str">
            <v>小学</v>
          </cell>
          <cell r="F1071" t="str">
            <v>已婚</v>
          </cell>
          <cell r="G1071" t="str">
            <v>农业</v>
          </cell>
        </row>
        <row r="1071">
          <cell r="I1071" t="str">
            <v>13551409972</v>
          </cell>
          <cell r="J1071" t="str">
            <v>斌郎街道</v>
          </cell>
          <cell r="K1071" t="str">
            <v>火烽山村</v>
          </cell>
          <cell r="L1071" t="str">
            <v>四川省达县南外镇火峰山村4组</v>
          </cell>
          <cell r="M1071" t="str">
            <v>四川省达县南外镇火峰山村4组</v>
          </cell>
        </row>
        <row r="1071">
          <cell r="R1071" t="str">
            <v>51300119440514061644</v>
          </cell>
          <cell r="S1071" t="str">
            <v>肢体</v>
          </cell>
          <cell r="T1071" t="str">
            <v>四级</v>
          </cell>
          <cell r="U1071" t="str">
            <v>肢体四级;</v>
          </cell>
        </row>
        <row r="1072">
          <cell r="B1072" t="str">
            <v>51300119470702061X</v>
          </cell>
          <cell r="C1072" t="str">
            <v>男</v>
          </cell>
          <cell r="D1072" t="str">
            <v>汉族</v>
          </cell>
          <cell r="E1072" t="str">
            <v>小学</v>
          </cell>
          <cell r="F1072" t="str">
            <v>已婚</v>
          </cell>
          <cell r="G1072" t="str">
            <v>农业</v>
          </cell>
        </row>
        <row r="1072">
          <cell r="I1072" t="str">
            <v>2664850</v>
          </cell>
          <cell r="J1072" t="str">
            <v>斌郎街道</v>
          </cell>
          <cell r="K1072" t="str">
            <v>火烽山村</v>
          </cell>
          <cell r="L1072" t="str">
            <v>四川省达州市达川区南外镇火烽山村９组４１号</v>
          </cell>
          <cell r="M1072" t="str">
            <v>四川省达州市达川区南外镇火烽山村９组４１号</v>
          </cell>
          <cell r="N1072" t="str">
            <v>张正玉</v>
          </cell>
          <cell r="O1072" t="str">
            <v>配偶</v>
          </cell>
        </row>
        <row r="1072">
          <cell r="Q1072" t="str">
            <v>2664850</v>
          </cell>
          <cell r="R1072" t="str">
            <v>51300119470702061X44</v>
          </cell>
          <cell r="S1072" t="str">
            <v>肢体</v>
          </cell>
          <cell r="T1072" t="str">
            <v>四级</v>
          </cell>
          <cell r="U1072" t="str">
            <v>肢体四级;</v>
          </cell>
        </row>
        <row r="1073">
          <cell r="B1073" t="str">
            <v>513001195502120611</v>
          </cell>
          <cell r="C1073" t="str">
            <v>男</v>
          </cell>
          <cell r="D1073" t="str">
            <v>汉族</v>
          </cell>
          <cell r="E1073" t="str">
            <v>小学</v>
          </cell>
          <cell r="F1073" t="str">
            <v>已婚</v>
          </cell>
          <cell r="G1073" t="str">
            <v>农业</v>
          </cell>
        </row>
        <row r="1073">
          <cell r="I1073" t="str">
            <v>00000000</v>
          </cell>
          <cell r="J1073" t="str">
            <v>斌郎街道</v>
          </cell>
          <cell r="K1073" t="str">
            <v>火烽山村</v>
          </cell>
          <cell r="L1073" t="str">
            <v>四川省达县南外镇火烽山村6组２１号</v>
          </cell>
          <cell r="M1073" t="str">
            <v>四川省达县南外镇火烽山村6组２１号</v>
          </cell>
        </row>
        <row r="1073">
          <cell r="R1073" t="str">
            <v>51300119550212061144</v>
          </cell>
          <cell r="S1073" t="str">
            <v>肢体</v>
          </cell>
          <cell r="T1073" t="str">
            <v>四级</v>
          </cell>
          <cell r="U1073" t="str">
            <v>肢体四级;</v>
          </cell>
        </row>
        <row r="1074">
          <cell r="B1074" t="str">
            <v>513021197512243943</v>
          </cell>
          <cell r="C1074" t="str">
            <v>女</v>
          </cell>
          <cell r="D1074" t="str">
            <v>汉族</v>
          </cell>
          <cell r="E1074" t="str">
            <v>初中</v>
          </cell>
          <cell r="F1074" t="str">
            <v>已婚</v>
          </cell>
          <cell r="G1074" t="str">
            <v>农业</v>
          </cell>
        </row>
        <row r="1074">
          <cell r="I1074" t="str">
            <v>15881898197</v>
          </cell>
          <cell r="J1074" t="str">
            <v>斌郎街道</v>
          </cell>
          <cell r="K1074" t="str">
            <v>火烽山村</v>
          </cell>
          <cell r="L1074" t="str">
            <v>四川省达州市达川区南外镇火烽山村2组</v>
          </cell>
          <cell r="M1074" t="str">
            <v>四川省达县南外镇火烽山村2组</v>
          </cell>
          <cell r="N1074" t="str">
            <v>闫传洪</v>
          </cell>
          <cell r="O1074" t="str">
            <v>配偶</v>
          </cell>
        </row>
        <row r="1074">
          <cell r="Q1074" t="str">
            <v>15881898197</v>
          </cell>
          <cell r="R1074" t="str">
            <v>51302119751224394362</v>
          </cell>
          <cell r="S1074" t="str">
            <v>精神</v>
          </cell>
          <cell r="T1074" t="str">
            <v>二级</v>
          </cell>
          <cell r="U1074" t="str">
            <v>精神二级;</v>
          </cell>
        </row>
        <row r="1075">
          <cell r="B1075" t="str">
            <v>513001197101050711</v>
          </cell>
          <cell r="C1075" t="str">
            <v>男</v>
          </cell>
          <cell r="D1075" t="str">
            <v>汉族</v>
          </cell>
          <cell r="E1075" t="str">
            <v>小学</v>
          </cell>
          <cell r="F1075" t="str">
            <v>已婚</v>
          </cell>
          <cell r="G1075" t="str">
            <v>农业</v>
          </cell>
        </row>
        <row r="1075">
          <cell r="I1075" t="str">
            <v>13320832005</v>
          </cell>
          <cell r="J1075" t="str">
            <v>斌郎街道</v>
          </cell>
          <cell r="K1075" t="str">
            <v>火烽山村</v>
          </cell>
          <cell r="L1075" t="str">
            <v>四川省达州市达川区斌郎街道火烽山村2组３号</v>
          </cell>
          <cell r="M1075" t="str">
            <v>四川省达州市达川区斌郎街道火烽山村2组３号</v>
          </cell>
        </row>
        <row r="1075">
          <cell r="R1075" t="str">
            <v>51300119710105071143</v>
          </cell>
          <cell r="S1075" t="str">
            <v>肢体</v>
          </cell>
          <cell r="T1075" t="str">
            <v>三级</v>
          </cell>
          <cell r="U1075" t="str">
            <v>肢体三级;</v>
          </cell>
        </row>
        <row r="1076">
          <cell r="B1076" t="str">
            <v>51300119750915061X</v>
          </cell>
          <cell r="C1076" t="str">
            <v>男</v>
          </cell>
          <cell r="D1076" t="str">
            <v>汉族</v>
          </cell>
          <cell r="E1076" t="str">
            <v>小学</v>
          </cell>
          <cell r="F1076" t="str">
            <v>未婚</v>
          </cell>
          <cell r="G1076" t="str">
            <v>农业</v>
          </cell>
        </row>
        <row r="1076">
          <cell r="I1076" t="str">
            <v>15984786245</v>
          </cell>
          <cell r="J1076" t="str">
            <v>斌郎街道</v>
          </cell>
          <cell r="K1076" t="str">
            <v>火烽山村</v>
          </cell>
          <cell r="L1076" t="str">
            <v>四川省达县南外镇火烽山村７组</v>
          </cell>
          <cell r="M1076" t="str">
            <v>四川省达县南外镇火烽山村７组</v>
          </cell>
          <cell r="N1076" t="str">
            <v>刘炳珍</v>
          </cell>
          <cell r="O1076" t="str">
            <v>父母</v>
          </cell>
        </row>
        <row r="1076">
          <cell r="Q1076" t="str">
            <v>15984786245</v>
          </cell>
          <cell r="R1076" t="str">
            <v>51300119750915061X62</v>
          </cell>
          <cell r="S1076" t="str">
            <v>精神</v>
          </cell>
          <cell r="T1076" t="str">
            <v>二级</v>
          </cell>
          <cell r="U1076" t="str">
            <v>精神二级;</v>
          </cell>
        </row>
        <row r="1077">
          <cell r="B1077" t="str">
            <v>51300119630518061X</v>
          </cell>
          <cell r="C1077" t="str">
            <v>男</v>
          </cell>
          <cell r="D1077" t="str">
            <v>汉族</v>
          </cell>
          <cell r="E1077" t="str">
            <v>初中</v>
          </cell>
          <cell r="F1077" t="str">
            <v>已婚</v>
          </cell>
          <cell r="G1077" t="str">
            <v>农业</v>
          </cell>
        </row>
        <row r="1077">
          <cell r="I1077" t="str">
            <v>18281835249</v>
          </cell>
          <cell r="J1077" t="str">
            <v>斌郎街道</v>
          </cell>
          <cell r="K1077" t="str">
            <v>火烽山村</v>
          </cell>
          <cell r="L1077" t="str">
            <v>四川省达州市达川区斌郎街道火烽山村2组２４号</v>
          </cell>
          <cell r="M1077" t="str">
            <v>四川省达州市达川区斌郎街道火烽山村2组２４号</v>
          </cell>
        </row>
        <row r="1077">
          <cell r="R1077" t="str">
            <v>51300119630518061X44</v>
          </cell>
          <cell r="S1077" t="str">
            <v>肢体</v>
          </cell>
          <cell r="T1077" t="str">
            <v>四级</v>
          </cell>
          <cell r="U1077" t="str">
            <v>肢体四级;</v>
          </cell>
        </row>
        <row r="1078">
          <cell r="B1078" t="str">
            <v>513001194401180610</v>
          </cell>
          <cell r="C1078" t="str">
            <v>男</v>
          </cell>
          <cell r="D1078" t="str">
            <v>汉族</v>
          </cell>
          <cell r="E1078" t="str">
            <v>文盲</v>
          </cell>
          <cell r="F1078" t="str">
            <v>已婚</v>
          </cell>
          <cell r="G1078" t="str">
            <v>农业</v>
          </cell>
        </row>
        <row r="1078">
          <cell r="I1078" t="str">
            <v>0000000</v>
          </cell>
          <cell r="J1078" t="str">
            <v>斌郎街道</v>
          </cell>
          <cell r="K1078" t="str">
            <v>火烽山村</v>
          </cell>
          <cell r="L1078" t="str">
            <v>四川省达县南外镇火烽山村5组２３号</v>
          </cell>
          <cell r="M1078" t="str">
            <v>四川省达县南外镇火烽山村5组２３号</v>
          </cell>
        </row>
        <row r="1078">
          <cell r="R1078" t="str">
            <v>51300119440118061073</v>
          </cell>
          <cell r="S1078" t="str">
            <v>多重</v>
          </cell>
          <cell r="T1078" t="str">
            <v>三级</v>
          </cell>
          <cell r="U1078" t="str">
            <v>视力三级;肢体四级;</v>
          </cell>
        </row>
        <row r="1079">
          <cell r="B1079" t="str">
            <v>51302119990830019X</v>
          </cell>
          <cell r="C1079" t="str">
            <v>男</v>
          </cell>
          <cell r="D1079" t="str">
            <v>汉族</v>
          </cell>
          <cell r="E1079" t="str">
            <v>小学</v>
          </cell>
          <cell r="F1079" t="str">
            <v>未婚</v>
          </cell>
          <cell r="G1079" t="str">
            <v>农业</v>
          </cell>
        </row>
        <row r="1079">
          <cell r="I1079" t="str">
            <v>15228079792</v>
          </cell>
          <cell r="J1079" t="str">
            <v>斌郎街道</v>
          </cell>
          <cell r="K1079" t="str">
            <v>火烽山村</v>
          </cell>
          <cell r="L1079" t="str">
            <v>四川省达州市达川区斌郎街道火烽山村８组３９号</v>
          </cell>
          <cell r="M1079" t="str">
            <v>四川省达州市达川区斌郎街道火烽山村８组３９号</v>
          </cell>
          <cell r="N1079" t="str">
            <v>袁代才</v>
          </cell>
          <cell r="O1079" t="str">
            <v>父母</v>
          </cell>
        </row>
        <row r="1079">
          <cell r="Q1079" t="str">
            <v>15228079792</v>
          </cell>
          <cell r="R1079" t="str">
            <v>51302119990830019X54</v>
          </cell>
          <cell r="S1079" t="str">
            <v>智力</v>
          </cell>
          <cell r="T1079" t="str">
            <v>四级</v>
          </cell>
          <cell r="U1079" t="str">
            <v>智力四级;</v>
          </cell>
        </row>
        <row r="1080">
          <cell r="B1080" t="str">
            <v>513001197502280622</v>
          </cell>
          <cell r="C1080" t="str">
            <v>女</v>
          </cell>
          <cell r="D1080" t="str">
            <v>汉族</v>
          </cell>
          <cell r="E1080" t="str">
            <v>小学</v>
          </cell>
          <cell r="F1080" t="str">
            <v>已婚</v>
          </cell>
          <cell r="G1080" t="str">
            <v>农业</v>
          </cell>
        </row>
        <row r="1080">
          <cell r="I1080" t="str">
            <v>18982893100</v>
          </cell>
          <cell r="J1080" t="str">
            <v>斌郎街道</v>
          </cell>
          <cell r="K1080" t="str">
            <v>火烽山村</v>
          </cell>
          <cell r="L1080" t="str">
            <v>四川省达州市达川区斌郎街道火烽山村７组５０号</v>
          </cell>
          <cell r="M1080" t="str">
            <v>四川省达州市达川区斌郎街道火烽山村７组５０号</v>
          </cell>
        </row>
        <row r="1080">
          <cell r="O1080" t="str">
            <v>其他</v>
          </cell>
        </row>
        <row r="1080">
          <cell r="R1080" t="str">
            <v>51300119750228062244</v>
          </cell>
          <cell r="S1080" t="str">
            <v>肢体</v>
          </cell>
          <cell r="T1080" t="str">
            <v>四级</v>
          </cell>
          <cell r="U1080" t="str">
            <v>肢体四级;</v>
          </cell>
        </row>
        <row r="1081">
          <cell r="B1081" t="str">
            <v>513021199401050232</v>
          </cell>
          <cell r="C1081" t="str">
            <v>男</v>
          </cell>
          <cell r="D1081" t="str">
            <v>汉族</v>
          </cell>
          <cell r="E1081" t="str">
            <v>初中</v>
          </cell>
          <cell r="F1081" t="str">
            <v>未婚</v>
          </cell>
          <cell r="G1081" t="str">
            <v>农业</v>
          </cell>
        </row>
        <row r="1081">
          <cell r="I1081" t="str">
            <v>13551459593</v>
          </cell>
          <cell r="J1081" t="str">
            <v>斌郎街道</v>
          </cell>
          <cell r="K1081" t="str">
            <v>火烽山村</v>
          </cell>
          <cell r="L1081" t="str">
            <v>四川省达县南外镇火烽山村6组１５号</v>
          </cell>
          <cell r="M1081" t="str">
            <v>四川省达县南外镇火烽山村6组１５号</v>
          </cell>
        </row>
        <row r="1081">
          <cell r="R1081" t="str">
            <v>51302119940105023243</v>
          </cell>
          <cell r="S1081" t="str">
            <v>肢体</v>
          </cell>
          <cell r="T1081" t="str">
            <v>三级</v>
          </cell>
          <cell r="U1081" t="str">
            <v>肢体三级;</v>
          </cell>
        </row>
        <row r="1082">
          <cell r="B1082" t="str">
            <v>513001196505290637</v>
          </cell>
          <cell r="C1082" t="str">
            <v>男</v>
          </cell>
          <cell r="D1082" t="str">
            <v>汉族</v>
          </cell>
          <cell r="E1082" t="str">
            <v>小学</v>
          </cell>
          <cell r="F1082" t="str">
            <v>未婚</v>
          </cell>
          <cell r="G1082" t="str">
            <v>农业</v>
          </cell>
        </row>
        <row r="1082">
          <cell r="I1082" t="str">
            <v>0000000</v>
          </cell>
          <cell r="J1082" t="str">
            <v>斌郎街道</v>
          </cell>
          <cell r="K1082" t="str">
            <v>火烽山村</v>
          </cell>
          <cell r="L1082" t="str">
            <v>四川省达县南外镇火烽山村6组４５号</v>
          </cell>
          <cell r="M1082" t="str">
            <v>四川省达县南外镇火烽山村6组４５号</v>
          </cell>
        </row>
        <row r="1082">
          <cell r="R1082" t="str">
            <v>51300119650529063744</v>
          </cell>
          <cell r="S1082" t="str">
            <v>肢体</v>
          </cell>
          <cell r="T1082" t="str">
            <v>四级</v>
          </cell>
          <cell r="U1082" t="str">
            <v>肢体四级;</v>
          </cell>
        </row>
        <row r="1083">
          <cell r="B1083" t="str">
            <v>513021198205308879</v>
          </cell>
          <cell r="C1083" t="str">
            <v>男</v>
          </cell>
          <cell r="D1083" t="str">
            <v>汉族</v>
          </cell>
          <cell r="E1083" t="str">
            <v>小学</v>
          </cell>
          <cell r="F1083" t="str">
            <v>已婚</v>
          </cell>
          <cell r="G1083" t="str">
            <v>农业</v>
          </cell>
        </row>
        <row r="1083">
          <cell r="I1083" t="str">
            <v>15882969166</v>
          </cell>
          <cell r="J1083" t="str">
            <v>斌郎街道</v>
          </cell>
          <cell r="K1083" t="str">
            <v>火烽山村</v>
          </cell>
          <cell r="L1083" t="str">
            <v>四川省达州市达川区斌郎街道火烽山村4组13号</v>
          </cell>
          <cell r="M1083" t="str">
            <v>四川省达州市达川区斌郎街道火烽山村4组13号</v>
          </cell>
        </row>
        <row r="1083">
          <cell r="R1083" t="str">
            <v>51302119820530887911</v>
          </cell>
          <cell r="S1083" t="str">
            <v>视力</v>
          </cell>
          <cell r="T1083" t="str">
            <v>一级</v>
          </cell>
          <cell r="U1083" t="str">
            <v>视力一级;</v>
          </cell>
        </row>
        <row r="1084">
          <cell r="B1084" t="str">
            <v>513001195410170638</v>
          </cell>
          <cell r="C1084" t="str">
            <v>男</v>
          </cell>
          <cell r="D1084" t="str">
            <v>汉族</v>
          </cell>
          <cell r="E1084" t="str">
            <v>小学</v>
          </cell>
          <cell r="F1084" t="str">
            <v>已婚</v>
          </cell>
          <cell r="G1084" t="str">
            <v>农业</v>
          </cell>
        </row>
        <row r="1084">
          <cell r="I1084" t="str">
            <v>000000000000</v>
          </cell>
          <cell r="J1084" t="str">
            <v>斌郎街道</v>
          </cell>
          <cell r="K1084" t="str">
            <v>火烽山村</v>
          </cell>
          <cell r="L1084" t="str">
            <v>四川省达县南外镇火烽山村1组３２号</v>
          </cell>
          <cell r="M1084" t="str">
            <v>四川省达县斌郎乡新街８８号附４２号</v>
          </cell>
        </row>
        <row r="1084">
          <cell r="R1084" t="str">
            <v>51300119541017063844</v>
          </cell>
          <cell r="S1084" t="str">
            <v>肢体</v>
          </cell>
          <cell r="T1084" t="str">
            <v>四级</v>
          </cell>
          <cell r="U1084" t="str">
            <v>肢体四级;</v>
          </cell>
        </row>
        <row r="1085">
          <cell r="B1085" t="str">
            <v>513001197405020618</v>
          </cell>
          <cell r="C1085" t="str">
            <v>男</v>
          </cell>
          <cell r="D1085" t="str">
            <v>汉族</v>
          </cell>
          <cell r="E1085" t="str">
            <v>初中</v>
          </cell>
          <cell r="F1085" t="str">
            <v>已婚</v>
          </cell>
          <cell r="G1085" t="str">
            <v>农业</v>
          </cell>
        </row>
        <row r="1085">
          <cell r="I1085" t="str">
            <v>13982800426</v>
          </cell>
          <cell r="J1085" t="str">
            <v>斌郎街道</v>
          </cell>
          <cell r="K1085" t="str">
            <v>火烽山村</v>
          </cell>
          <cell r="L1085" t="str">
            <v>四川省达州市达川区斌郎街道火烽山村２组２３号</v>
          </cell>
          <cell r="M1085" t="str">
            <v>四川省达州市达川区斌郎街道火烽山村２组２３号</v>
          </cell>
        </row>
        <row r="1085">
          <cell r="R1085" t="str">
            <v>51300119740502061844</v>
          </cell>
          <cell r="S1085" t="str">
            <v>肢体</v>
          </cell>
          <cell r="T1085" t="str">
            <v>四级</v>
          </cell>
          <cell r="U1085" t="str">
            <v>肢体四级;</v>
          </cell>
        </row>
        <row r="1086">
          <cell r="B1086" t="str">
            <v>513001196409030616</v>
          </cell>
          <cell r="C1086" t="str">
            <v>男</v>
          </cell>
          <cell r="D1086" t="str">
            <v>汉族</v>
          </cell>
          <cell r="E1086" t="str">
            <v>文盲</v>
          </cell>
          <cell r="F1086" t="str">
            <v>已婚</v>
          </cell>
          <cell r="G1086" t="str">
            <v>非农业</v>
          </cell>
        </row>
        <row r="1086">
          <cell r="I1086" t="str">
            <v>13548278222</v>
          </cell>
          <cell r="J1086" t="str">
            <v>斌郎街道</v>
          </cell>
          <cell r="K1086" t="str">
            <v>火烽山村</v>
          </cell>
          <cell r="L1086" t="str">
            <v>四川省达县斌郎乡新街88号附202号</v>
          </cell>
          <cell r="M1086" t="str">
            <v>四川省达州市达川区斌郎乡新街88号附202号</v>
          </cell>
          <cell r="N1086" t="str">
            <v>陈正谊</v>
          </cell>
          <cell r="O1086" t="str">
            <v>父母</v>
          </cell>
        </row>
        <row r="1086">
          <cell r="Q1086" t="str">
            <v>13548278222</v>
          </cell>
          <cell r="R1086" t="str">
            <v>51300119640903061652</v>
          </cell>
          <cell r="S1086" t="str">
            <v>智力</v>
          </cell>
          <cell r="T1086" t="str">
            <v>二级</v>
          </cell>
          <cell r="U1086" t="str">
            <v>智力二级;</v>
          </cell>
        </row>
        <row r="1087">
          <cell r="B1087" t="str">
            <v>513021198407308877</v>
          </cell>
          <cell r="C1087" t="str">
            <v>男</v>
          </cell>
          <cell r="D1087" t="str">
            <v>汉族</v>
          </cell>
          <cell r="E1087" t="str">
            <v>小学</v>
          </cell>
          <cell r="F1087" t="str">
            <v>未婚</v>
          </cell>
          <cell r="G1087" t="str">
            <v>农业</v>
          </cell>
        </row>
        <row r="1087">
          <cell r="I1087" t="str">
            <v>13398325861</v>
          </cell>
          <cell r="J1087" t="str">
            <v>斌郎街道</v>
          </cell>
          <cell r="K1087" t="str">
            <v>火烽山村</v>
          </cell>
          <cell r="L1087" t="str">
            <v>四川省达县南外镇火烽山村2组</v>
          </cell>
          <cell r="M1087" t="str">
            <v>四川省达县南外镇火烽山村2组</v>
          </cell>
        </row>
        <row r="1087">
          <cell r="R1087" t="str">
            <v>51302119840730887732B1</v>
          </cell>
          <cell r="S1087" t="str">
            <v>言语</v>
          </cell>
          <cell r="T1087" t="str">
            <v>二级</v>
          </cell>
          <cell r="U1087" t="str">
            <v>言语二级;</v>
          </cell>
        </row>
        <row r="1088">
          <cell r="B1088" t="str">
            <v>513022197905041425</v>
          </cell>
          <cell r="C1088" t="str">
            <v>女</v>
          </cell>
          <cell r="D1088" t="str">
            <v>汉族</v>
          </cell>
          <cell r="E1088" t="str">
            <v>小学</v>
          </cell>
          <cell r="F1088" t="str">
            <v>已婚</v>
          </cell>
          <cell r="G1088" t="str">
            <v>农业</v>
          </cell>
        </row>
        <row r="1088">
          <cell r="I1088" t="str">
            <v>0000000000</v>
          </cell>
          <cell r="J1088" t="str">
            <v>斌郎街道</v>
          </cell>
          <cell r="K1088" t="str">
            <v>火烽山村</v>
          </cell>
          <cell r="L1088" t="str">
            <v>四川省达县南外镇火烽山村4组</v>
          </cell>
          <cell r="M1088" t="str">
            <v>四川省达县南外镇火烽山村4组</v>
          </cell>
        </row>
        <row r="1088">
          <cell r="R1088" t="str">
            <v>51302219790504142524</v>
          </cell>
          <cell r="S1088" t="str">
            <v>听力</v>
          </cell>
          <cell r="T1088" t="str">
            <v>四级</v>
          </cell>
          <cell r="U1088" t="str">
            <v>听力四级;</v>
          </cell>
        </row>
        <row r="1089">
          <cell r="B1089" t="str">
            <v>513021198912078873</v>
          </cell>
          <cell r="C1089" t="str">
            <v>男</v>
          </cell>
          <cell r="D1089" t="str">
            <v>汉族</v>
          </cell>
          <cell r="E1089" t="str">
            <v>初中</v>
          </cell>
          <cell r="F1089" t="str">
            <v>未婚</v>
          </cell>
          <cell r="G1089" t="str">
            <v>非农业</v>
          </cell>
        </row>
        <row r="1089">
          <cell r="I1089" t="str">
            <v>15287393190</v>
          </cell>
          <cell r="J1089" t="str">
            <v>斌郎街道</v>
          </cell>
          <cell r="K1089" t="str">
            <v>火烽山村</v>
          </cell>
          <cell r="L1089" t="str">
            <v>四川省达州市达川区南外镇火烽山村７组１１号</v>
          </cell>
          <cell r="M1089" t="str">
            <v>四川省达县南外镇火烽山村７组１１号</v>
          </cell>
          <cell r="N1089" t="str">
            <v>陈正均</v>
          </cell>
          <cell r="O1089" t="str">
            <v>父母</v>
          </cell>
        </row>
        <row r="1089">
          <cell r="Q1089" t="str">
            <v>15287393190</v>
          </cell>
          <cell r="R1089" t="str">
            <v>51302119891207887363</v>
          </cell>
          <cell r="S1089" t="str">
            <v>精神</v>
          </cell>
          <cell r="T1089" t="str">
            <v>三级</v>
          </cell>
          <cell r="U1089" t="str">
            <v>精神三级;</v>
          </cell>
        </row>
        <row r="1090">
          <cell r="B1090" t="str">
            <v>513001196901060657</v>
          </cell>
          <cell r="C1090" t="str">
            <v>男</v>
          </cell>
          <cell r="D1090" t="str">
            <v>汉族</v>
          </cell>
          <cell r="E1090" t="str">
            <v>初中</v>
          </cell>
          <cell r="F1090" t="str">
            <v>已婚</v>
          </cell>
          <cell r="G1090" t="str">
            <v>农业</v>
          </cell>
        </row>
        <row r="1090">
          <cell r="I1090" t="str">
            <v>13795672489</v>
          </cell>
          <cell r="J1090" t="str">
            <v>斌郎街道</v>
          </cell>
          <cell r="K1090" t="str">
            <v>火烽山村</v>
          </cell>
          <cell r="L1090" t="str">
            <v>四川省达县南外镇火烽山村4组</v>
          </cell>
          <cell r="M1090" t="str">
            <v>四川省达县南外镇火烽山村4组</v>
          </cell>
          <cell r="N1090" t="str">
            <v>魏心纯</v>
          </cell>
          <cell r="O1090" t="str">
            <v>配偶</v>
          </cell>
        </row>
        <row r="1090">
          <cell r="Q1090" t="str">
            <v>13795672489</v>
          </cell>
          <cell r="R1090" t="str">
            <v>51300119690106065753</v>
          </cell>
          <cell r="S1090" t="str">
            <v>智力</v>
          </cell>
          <cell r="T1090" t="str">
            <v>三级</v>
          </cell>
          <cell r="U1090" t="str">
            <v>智力三级;</v>
          </cell>
        </row>
        <row r="1091">
          <cell r="B1091" t="str">
            <v>513021197404138695</v>
          </cell>
          <cell r="C1091" t="str">
            <v>男</v>
          </cell>
          <cell r="D1091" t="str">
            <v>汉族</v>
          </cell>
          <cell r="E1091" t="str">
            <v>初中</v>
          </cell>
          <cell r="F1091" t="str">
            <v>已婚</v>
          </cell>
          <cell r="G1091" t="str">
            <v>农业</v>
          </cell>
        </row>
        <row r="1091">
          <cell r="I1091" t="str">
            <v>00000000</v>
          </cell>
          <cell r="J1091" t="str">
            <v>斌郎街道</v>
          </cell>
          <cell r="K1091" t="str">
            <v>火烽山村</v>
          </cell>
          <cell r="L1091" t="str">
            <v>四川省达县南外镇火烽山村3组</v>
          </cell>
          <cell r="M1091" t="str">
            <v>四川省达县南外镇火烽山村3组</v>
          </cell>
        </row>
        <row r="1091">
          <cell r="R1091" t="str">
            <v>51302119740413869544</v>
          </cell>
          <cell r="S1091" t="str">
            <v>肢体</v>
          </cell>
          <cell r="T1091" t="str">
            <v>四级</v>
          </cell>
          <cell r="U1091" t="str">
            <v>肢体四级;</v>
          </cell>
        </row>
        <row r="1092">
          <cell r="B1092" t="str">
            <v>513022196707221543</v>
          </cell>
          <cell r="C1092" t="str">
            <v>女</v>
          </cell>
          <cell r="D1092" t="str">
            <v>汉族</v>
          </cell>
          <cell r="E1092" t="str">
            <v>初中</v>
          </cell>
          <cell r="F1092" t="str">
            <v>丧偶</v>
          </cell>
          <cell r="G1092" t="str">
            <v>农业</v>
          </cell>
        </row>
        <row r="1092">
          <cell r="I1092" t="str">
            <v>15281840667</v>
          </cell>
          <cell r="J1092" t="str">
            <v>斌郎街道</v>
          </cell>
          <cell r="K1092" t="str">
            <v>火烽山村</v>
          </cell>
          <cell r="L1092" t="str">
            <v>四川省达县南外镇火烽山村９组</v>
          </cell>
          <cell r="M1092" t="str">
            <v>四川省达县南外镇火烽山村９组</v>
          </cell>
        </row>
        <row r="1092">
          <cell r="R1092" t="str">
            <v>51302219670722154323B1</v>
          </cell>
          <cell r="S1092" t="str">
            <v>听力</v>
          </cell>
          <cell r="T1092" t="str">
            <v>三级</v>
          </cell>
          <cell r="U1092" t="str">
            <v>听力三级;</v>
          </cell>
        </row>
        <row r="1093">
          <cell r="B1093" t="str">
            <v>513030198903262421</v>
          </cell>
          <cell r="C1093" t="str">
            <v>女</v>
          </cell>
          <cell r="D1093" t="str">
            <v>汉族</v>
          </cell>
          <cell r="E1093" t="str">
            <v>初中</v>
          </cell>
          <cell r="F1093" t="str">
            <v>未婚</v>
          </cell>
          <cell r="G1093" t="str">
            <v>农业</v>
          </cell>
        </row>
        <row r="1093">
          <cell r="I1093" t="str">
            <v>13198738605</v>
          </cell>
          <cell r="J1093" t="str">
            <v>斌郎街道</v>
          </cell>
          <cell r="K1093" t="str">
            <v>火烽山村</v>
          </cell>
          <cell r="L1093" t="str">
            <v>四川省达县南外镇火烽山村７组</v>
          </cell>
          <cell r="M1093" t="str">
            <v>四川省达县南外镇火烽山村７组</v>
          </cell>
          <cell r="N1093" t="str">
            <v>余绍禄</v>
          </cell>
          <cell r="O1093" t="str">
            <v>父母</v>
          </cell>
        </row>
        <row r="1093">
          <cell r="Q1093" t="str">
            <v>13198738605</v>
          </cell>
          <cell r="R1093" t="str">
            <v>51303019890326242142</v>
          </cell>
          <cell r="S1093" t="str">
            <v>肢体</v>
          </cell>
          <cell r="T1093" t="str">
            <v>二级</v>
          </cell>
          <cell r="U1093" t="str">
            <v>肢体二级;</v>
          </cell>
        </row>
        <row r="1094">
          <cell r="B1094" t="str">
            <v>513021198101178870</v>
          </cell>
          <cell r="C1094" t="str">
            <v>男</v>
          </cell>
          <cell r="D1094" t="str">
            <v>汉族</v>
          </cell>
          <cell r="E1094" t="str">
            <v>小学</v>
          </cell>
          <cell r="F1094" t="str">
            <v>已婚</v>
          </cell>
          <cell r="G1094" t="str">
            <v>农业</v>
          </cell>
        </row>
        <row r="1094">
          <cell r="I1094" t="str">
            <v>13795678087</v>
          </cell>
          <cell r="J1094" t="str">
            <v>斌郎街道</v>
          </cell>
          <cell r="K1094" t="str">
            <v>火烽山村</v>
          </cell>
          <cell r="L1094" t="str">
            <v>四川省达州市达川区斌郎街道火烽山村3组</v>
          </cell>
          <cell r="M1094" t="str">
            <v>四川省达州市达川区斌郎街道火烽山村3组</v>
          </cell>
          <cell r="N1094" t="str">
            <v>吴统碧</v>
          </cell>
          <cell r="O1094" t="str">
            <v>父母</v>
          </cell>
        </row>
        <row r="1094">
          <cell r="Q1094" t="str">
            <v>13795678087</v>
          </cell>
          <cell r="R1094" t="str">
            <v>51302119810117887062</v>
          </cell>
          <cell r="S1094" t="str">
            <v>精神</v>
          </cell>
          <cell r="T1094" t="str">
            <v>二级</v>
          </cell>
          <cell r="U1094" t="str">
            <v>精神二级;</v>
          </cell>
        </row>
        <row r="1095">
          <cell r="B1095" t="str">
            <v>513001196811220653</v>
          </cell>
          <cell r="C1095" t="str">
            <v>男</v>
          </cell>
          <cell r="D1095" t="str">
            <v>汉族</v>
          </cell>
          <cell r="E1095" t="str">
            <v>初中</v>
          </cell>
          <cell r="F1095" t="str">
            <v>已婚</v>
          </cell>
          <cell r="G1095" t="str">
            <v>农业</v>
          </cell>
        </row>
        <row r="1095">
          <cell r="I1095" t="str">
            <v>13398346972</v>
          </cell>
          <cell r="J1095" t="str">
            <v>斌郎街道</v>
          </cell>
          <cell r="K1095" t="str">
            <v>火烽山村</v>
          </cell>
          <cell r="L1095" t="str">
            <v>四川省达州市达川区斌郎街道火烽山村1组</v>
          </cell>
          <cell r="M1095" t="str">
            <v>四川省达州市达川区斌郎街道火烽山村1组</v>
          </cell>
        </row>
        <row r="1095">
          <cell r="R1095" t="str">
            <v>51300119681122065344</v>
          </cell>
          <cell r="S1095" t="str">
            <v>肢体</v>
          </cell>
          <cell r="T1095" t="str">
            <v>四级</v>
          </cell>
          <cell r="U1095" t="str">
            <v>肢体四级;</v>
          </cell>
        </row>
        <row r="1096">
          <cell r="B1096" t="str">
            <v>513001195602240610</v>
          </cell>
          <cell r="C1096" t="str">
            <v>男</v>
          </cell>
          <cell r="D1096" t="str">
            <v>汉族</v>
          </cell>
          <cell r="E1096" t="str">
            <v>小学</v>
          </cell>
          <cell r="F1096" t="str">
            <v>已婚</v>
          </cell>
          <cell r="G1096" t="str">
            <v>农业</v>
          </cell>
        </row>
        <row r="1096">
          <cell r="I1096" t="str">
            <v>15328244896</v>
          </cell>
          <cell r="J1096" t="str">
            <v>斌郎街道</v>
          </cell>
          <cell r="K1096" t="str">
            <v>火烽山村</v>
          </cell>
          <cell r="L1096" t="str">
            <v>四川省达县南外镇火烽山村４组５８号</v>
          </cell>
          <cell r="M1096" t="str">
            <v>四川省达县南外镇火烽山村４组５８号</v>
          </cell>
          <cell r="N1096" t="str">
            <v>李德芳</v>
          </cell>
          <cell r="O1096" t="str">
            <v>配偶</v>
          </cell>
        </row>
        <row r="1096">
          <cell r="R1096" t="str">
            <v>51300119560224061043</v>
          </cell>
          <cell r="S1096" t="str">
            <v>肢体</v>
          </cell>
          <cell r="T1096" t="str">
            <v>三级</v>
          </cell>
          <cell r="U1096" t="str">
            <v>肢体三级;</v>
          </cell>
        </row>
        <row r="1097">
          <cell r="B1097" t="str">
            <v>513021197412110617</v>
          </cell>
          <cell r="C1097" t="str">
            <v>男</v>
          </cell>
          <cell r="D1097" t="str">
            <v>汉族</v>
          </cell>
          <cell r="E1097" t="str">
            <v>初中</v>
          </cell>
          <cell r="F1097" t="str">
            <v>已婚</v>
          </cell>
          <cell r="G1097" t="str">
            <v>农业</v>
          </cell>
        </row>
        <row r="1097">
          <cell r="I1097" t="str">
            <v>18282902777</v>
          </cell>
          <cell r="J1097" t="str">
            <v>斌郎街道</v>
          </cell>
          <cell r="K1097" t="str">
            <v>火烽山村</v>
          </cell>
          <cell r="L1097" t="str">
            <v>四川省达州市达川区斌郎街道火烽山村4组</v>
          </cell>
          <cell r="M1097" t="str">
            <v>四川省达州市达川区斌郎街道火烽山村4组</v>
          </cell>
        </row>
        <row r="1097">
          <cell r="R1097" t="str">
            <v>51302119741211061744</v>
          </cell>
          <cell r="S1097" t="str">
            <v>肢体</v>
          </cell>
          <cell r="T1097" t="str">
            <v>四级</v>
          </cell>
          <cell r="U1097" t="str">
            <v>肢体四级;</v>
          </cell>
        </row>
        <row r="1098">
          <cell r="B1098" t="str">
            <v>513001193912130610</v>
          </cell>
          <cell r="C1098" t="str">
            <v>男</v>
          </cell>
          <cell r="D1098" t="str">
            <v>汉族</v>
          </cell>
          <cell r="E1098" t="str">
            <v>文盲</v>
          </cell>
          <cell r="F1098" t="str">
            <v>未婚</v>
          </cell>
          <cell r="G1098" t="str">
            <v>农业</v>
          </cell>
        </row>
        <row r="1098">
          <cell r="I1098" t="str">
            <v>15528880899</v>
          </cell>
          <cell r="J1098" t="str">
            <v>斌郎街道</v>
          </cell>
          <cell r="K1098" t="str">
            <v>火烽山村</v>
          </cell>
          <cell r="L1098" t="str">
            <v>四川省达州市达县斌郎乡火烽村5组22号</v>
          </cell>
          <cell r="M1098" t="str">
            <v>四川省达州市达县斌郎乡火烽村5组22号</v>
          </cell>
        </row>
        <row r="1098">
          <cell r="R1098" t="str">
            <v>51300119391213061072</v>
          </cell>
          <cell r="S1098" t="str">
            <v>多重</v>
          </cell>
          <cell r="T1098" t="str">
            <v>二级</v>
          </cell>
          <cell r="U1098" t="str">
            <v>听力二级;言语二级;</v>
          </cell>
        </row>
        <row r="1099">
          <cell r="B1099" t="str">
            <v>513021197108254843</v>
          </cell>
          <cell r="C1099" t="str">
            <v>女</v>
          </cell>
          <cell r="D1099" t="str">
            <v>汉族</v>
          </cell>
          <cell r="E1099" t="str">
            <v>小学</v>
          </cell>
          <cell r="F1099" t="str">
            <v>已婚</v>
          </cell>
          <cell r="G1099" t="str">
            <v>农业</v>
          </cell>
        </row>
        <row r="1099">
          <cell r="I1099" t="str">
            <v>15681472072</v>
          </cell>
          <cell r="J1099" t="str">
            <v>斌郎街道</v>
          </cell>
          <cell r="K1099" t="str">
            <v>火烽山村</v>
          </cell>
          <cell r="L1099" t="str">
            <v>四川省达州市达县斌郎乡火烽村2组36号</v>
          </cell>
          <cell r="M1099" t="str">
            <v>四川省达州市达县斌郎乡火烽村2组36号</v>
          </cell>
        </row>
        <row r="1099">
          <cell r="R1099" t="str">
            <v>51302119710825484344</v>
          </cell>
          <cell r="S1099" t="str">
            <v>肢体</v>
          </cell>
          <cell r="T1099" t="str">
            <v>四级</v>
          </cell>
          <cell r="U1099" t="str">
            <v>肢体四级;</v>
          </cell>
        </row>
        <row r="1100">
          <cell r="B1100" t="str">
            <v>513001194608020614</v>
          </cell>
          <cell r="C1100" t="str">
            <v>男</v>
          </cell>
          <cell r="D1100" t="str">
            <v>汉族</v>
          </cell>
          <cell r="E1100" t="str">
            <v>初中</v>
          </cell>
          <cell r="F1100" t="str">
            <v>已婚</v>
          </cell>
          <cell r="G1100" t="str">
            <v>农业</v>
          </cell>
        </row>
        <row r="1100">
          <cell r="I1100" t="str">
            <v>13404038682</v>
          </cell>
          <cell r="J1100" t="str">
            <v>斌郎街道</v>
          </cell>
          <cell r="K1100" t="str">
            <v>火烽山村</v>
          </cell>
          <cell r="L1100" t="str">
            <v>四川省达县斌郎乡火烽村4组</v>
          </cell>
          <cell r="M1100" t="str">
            <v>四川省达县斌郎乡火烽村4组</v>
          </cell>
        </row>
        <row r="1100">
          <cell r="R1100" t="str">
            <v>51300119460802061444</v>
          </cell>
          <cell r="S1100" t="str">
            <v>肢体</v>
          </cell>
          <cell r="T1100" t="str">
            <v>四级</v>
          </cell>
          <cell r="U1100" t="str">
            <v>肢体四级;</v>
          </cell>
        </row>
        <row r="1101">
          <cell r="B1101" t="str">
            <v>513001194303030635</v>
          </cell>
          <cell r="C1101" t="str">
            <v>男</v>
          </cell>
          <cell r="D1101" t="str">
            <v>汉族</v>
          </cell>
          <cell r="E1101" t="str">
            <v>小学</v>
          </cell>
          <cell r="F1101" t="str">
            <v>已婚</v>
          </cell>
          <cell r="G1101" t="str">
            <v>农业</v>
          </cell>
        </row>
        <row r="1101">
          <cell r="I1101" t="str">
            <v>13568190062</v>
          </cell>
          <cell r="J1101" t="str">
            <v>斌郎街道</v>
          </cell>
          <cell r="K1101" t="str">
            <v>火烽山村</v>
          </cell>
          <cell r="L1101" t="str">
            <v>四川省达州市达川区斌郎乡火烽村4组37号</v>
          </cell>
          <cell r="M1101" t="str">
            <v>四川省达州市达川区斌郎乡火烽村4组37号</v>
          </cell>
        </row>
        <row r="1101">
          <cell r="R1101" t="str">
            <v>51300119430303063511</v>
          </cell>
          <cell r="S1101" t="str">
            <v>视力</v>
          </cell>
          <cell r="T1101" t="str">
            <v>一级</v>
          </cell>
          <cell r="U1101" t="str">
            <v>视力一级;</v>
          </cell>
        </row>
        <row r="1102">
          <cell r="B1102" t="str">
            <v>513001195811290614</v>
          </cell>
          <cell r="C1102" t="str">
            <v>男</v>
          </cell>
          <cell r="D1102" t="str">
            <v>汉族</v>
          </cell>
          <cell r="E1102" t="str">
            <v>高中</v>
          </cell>
          <cell r="F1102" t="str">
            <v>已婚</v>
          </cell>
          <cell r="G1102" t="str">
            <v>农业</v>
          </cell>
        </row>
        <row r="1102">
          <cell r="I1102" t="str">
            <v>15882972596</v>
          </cell>
          <cell r="J1102" t="str">
            <v>斌郎街道</v>
          </cell>
          <cell r="K1102" t="str">
            <v>火烽山村</v>
          </cell>
          <cell r="L1102" t="str">
            <v>四川省达州市达川区斌郎街道火烽山村1组</v>
          </cell>
          <cell r="M1102" t="str">
            <v>四川省达州市达川区斌郎街道火烽山村1组</v>
          </cell>
        </row>
        <row r="1102">
          <cell r="R1102" t="str">
            <v>51300119581129061444</v>
          </cell>
          <cell r="S1102" t="str">
            <v>肢体</v>
          </cell>
          <cell r="T1102" t="str">
            <v>四级</v>
          </cell>
          <cell r="U1102" t="str">
            <v>肢体四级;</v>
          </cell>
        </row>
        <row r="1103">
          <cell r="B1103" t="str">
            <v>511721200409208577</v>
          </cell>
          <cell r="C1103" t="str">
            <v>男</v>
          </cell>
          <cell r="D1103" t="str">
            <v>汉族</v>
          </cell>
          <cell r="E1103" t="str">
            <v>小学</v>
          </cell>
          <cell r="F1103" t="str">
            <v>未婚</v>
          </cell>
          <cell r="G1103" t="str">
            <v>农业</v>
          </cell>
        </row>
        <row r="1103">
          <cell r="I1103" t="str">
            <v>13458170902</v>
          </cell>
          <cell r="J1103" t="str">
            <v>斌郎街道</v>
          </cell>
          <cell r="K1103" t="str">
            <v>堰坝社区</v>
          </cell>
          <cell r="L1103" t="str">
            <v>四川省达州市达川区南外镇堰坝村1组</v>
          </cell>
          <cell r="M1103" t="str">
            <v>四川省达州市达川区南外镇堰坝村1组</v>
          </cell>
          <cell r="N1103" t="str">
            <v>程才军</v>
          </cell>
          <cell r="O1103" t="str">
            <v>父母</v>
          </cell>
        </row>
        <row r="1103">
          <cell r="Q1103" t="str">
            <v>13458170902</v>
          </cell>
          <cell r="R1103" t="str">
            <v>51172120040920857744B1</v>
          </cell>
          <cell r="S1103" t="str">
            <v>肢体</v>
          </cell>
          <cell r="T1103" t="str">
            <v>四级</v>
          </cell>
          <cell r="U1103" t="str">
            <v>肢体四级;</v>
          </cell>
        </row>
        <row r="1104">
          <cell r="B1104" t="str">
            <v>513001194812040663</v>
          </cell>
          <cell r="C1104" t="str">
            <v>女</v>
          </cell>
          <cell r="D1104" t="str">
            <v>汉族</v>
          </cell>
          <cell r="E1104" t="str">
            <v>小学</v>
          </cell>
          <cell r="F1104" t="str">
            <v>未婚</v>
          </cell>
          <cell r="G1104" t="str">
            <v>农业</v>
          </cell>
        </row>
        <row r="1104">
          <cell r="I1104" t="str">
            <v>15808184643</v>
          </cell>
          <cell r="J1104" t="str">
            <v>斌郎街道</v>
          </cell>
          <cell r="K1104" t="str">
            <v>堰坝社区</v>
          </cell>
          <cell r="L1104" t="str">
            <v>达县南外石河村八社</v>
          </cell>
          <cell r="M1104" t="str">
            <v>达县南外石河村八社</v>
          </cell>
          <cell r="N1104" t="str">
            <v>唐荣福</v>
          </cell>
          <cell r="O1104" t="str">
            <v>配偶</v>
          </cell>
        </row>
        <row r="1104">
          <cell r="R1104" t="str">
            <v>51300119481204066344</v>
          </cell>
          <cell r="S1104" t="str">
            <v>肢体</v>
          </cell>
          <cell r="T1104" t="str">
            <v>四级</v>
          </cell>
          <cell r="U1104" t="str">
            <v>肢体四级;</v>
          </cell>
        </row>
        <row r="1105">
          <cell r="B1105" t="str">
            <v>513001195811080633</v>
          </cell>
          <cell r="C1105" t="str">
            <v>男</v>
          </cell>
          <cell r="D1105" t="str">
            <v>汉族</v>
          </cell>
          <cell r="E1105" t="str">
            <v>小学</v>
          </cell>
          <cell r="F1105" t="str">
            <v>已婚</v>
          </cell>
          <cell r="G1105" t="str">
            <v>农业</v>
          </cell>
        </row>
        <row r="1105">
          <cell r="I1105" t="str">
            <v>15681457178</v>
          </cell>
          <cell r="J1105" t="str">
            <v>斌郎街道</v>
          </cell>
          <cell r="K1105" t="str">
            <v>堰坝社区</v>
          </cell>
          <cell r="L1105" t="str">
            <v>四川省达县南外镇石河村8组</v>
          </cell>
          <cell r="M1105" t="str">
            <v>四川省达县南外镇石河村8组</v>
          </cell>
          <cell r="N1105" t="str">
            <v>唐庭秀</v>
          </cell>
          <cell r="O1105" t="str">
            <v>配偶</v>
          </cell>
        </row>
        <row r="1105">
          <cell r="R1105" t="str">
            <v>51300119581108063314</v>
          </cell>
          <cell r="S1105" t="str">
            <v>视力</v>
          </cell>
          <cell r="T1105" t="str">
            <v>四级</v>
          </cell>
          <cell r="U1105" t="str">
            <v>视力四级;</v>
          </cell>
        </row>
        <row r="1106">
          <cell r="B1106" t="str">
            <v>513001196001160636</v>
          </cell>
          <cell r="C1106" t="str">
            <v>男</v>
          </cell>
          <cell r="D1106" t="str">
            <v>汉族</v>
          </cell>
          <cell r="E1106" t="str">
            <v>小学</v>
          </cell>
          <cell r="F1106" t="str">
            <v>未婚</v>
          </cell>
          <cell r="G1106" t="str">
            <v>农业</v>
          </cell>
        </row>
        <row r="1106">
          <cell r="I1106" t="str">
            <v>17032239336</v>
          </cell>
          <cell r="J1106" t="str">
            <v>斌郎街道</v>
          </cell>
          <cell r="K1106" t="str">
            <v>堰坝社区</v>
          </cell>
          <cell r="L1106" t="str">
            <v>四川省达县南外镇堰坝村5组</v>
          </cell>
          <cell r="M1106" t="str">
            <v>四川省达县南外镇堰坝村5组</v>
          </cell>
        </row>
        <row r="1106">
          <cell r="R1106" t="str">
            <v>51300119600116063643</v>
          </cell>
          <cell r="S1106" t="str">
            <v>肢体</v>
          </cell>
          <cell r="T1106" t="str">
            <v>三级</v>
          </cell>
          <cell r="U1106" t="str">
            <v>肢体三级;</v>
          </cell>
        </row>
        <row r="1107">
          <cell r="B1107" t="str">
            <v>513001194506220623</v>
          </cell>
          <cell r="C1107" t="str">
            <v>女</v>
          </cell>
          <cell r="D1107" t="str">
            <v>汉族</v>
          </cell>
          <cell r="E1107" t="str">
            <v>小学</v>
          </cell>
          <cell r="F1107" t="str">
            <v>已婚</v>
          </cell>
          <cell r="G1107" t="str">
            <v>农业</v>
          </cell>
        </row>
        <row r="1107">
          <cell r="J1107" t="str">
            <v>斌郎街道</v>
          </cell>
          <cell r="K1107" t="str">
            <v>堰坝社区</v>
          </cell>
          <cell r="L1107" t="str">
            <v>达县南外镇堰坝村五社</v>
          </cell>
          <cell r="M1107" t="str">
            <v>达县南外镇堰坝村五社</v>
          </cell>
          <cell r="N1107" t="str">
            <v>干群</v>
          </cell>
          <cell r="O1107" t="str">
            <v>其他</v>
          </cell>
        </row>
        <row r="1107">
          <cell r="Q1107" t="str">
            <v>0000000</v>
          </cell>
          <cell r="R1107" t="str">
            <v>51300119450622062344</v>
          </cell>
          <cell r="S1107" t="str">
            <v>肢体</v>
          </cell>
          <cell r="T1107" t="str">
            <v>四级</v>
          </cell>
          <cell r="U1107" t="str">
            <v>肢体四级;</v>
          </cell>
        </row>
        <row r="1108">
          <cell r="B1108" t="str">
            <v>513001195109110628</v>
          </cell>
          <cell r="C1108" t="str">
            <v>女</v>
          </cell>
          <cell r="D1108" t="str">
            <v>汉族</v>
          </cell>
          <cell r="E1108" t="str">
            <v>小学</v>
          </cell>
          <cell r="F1108" t="str">
            <v>已婚</v>
          </cell>
          <cell r="G1108" t="str">
            <v>农业</v>
          </cell>
        </row>
        <row r="1108">
          <cell r="J1108" t="str">
            <v>斌郎街道</v>
          </cell>
          <cell r="K1108" t="str">
            <v>堰坝社区</v>
          </cell>
          <cell r="L1108" t="str">
            <v>四川省达县南外镇堰坝村3组</v>
          </cell>
          <cell r="M1108" t="str">
            <v>四川省达县斌郎乡新街８８号附８９号</v>
          </cell>
          <cell r="N1108" t="str">
            <v>潘广银</v>
          </cell>
          <cell r="O1108" t="str">
            <v>配偶</v>
          </cell>
        </row>
        <row r="1108">
          <cell r="R1108" t="str">
            <v>51300119510911062814</v>
          </cell>
          <cell r="S1108" t="str">
            <v>视力</v>
          </cell>
          <cell r="T1108" t="str">
            <v>四级</v>
          </cell>
          <cell r="U1108" t="str">
            <v>视力四级;</v>
          </cell>
        </row>
        <row r="1109">
          <cell r="B1109" t="str">
            <v>513001196302030616</v>
          </cell>
          <cell r="C1109" t="str">
            <v>男</v>
          </cell>
          <cell r="D1109" t="str">
            <v>汉族</v>
          </cell>
          <cell r="E1109" t="str">
            <v>初中</v>
          </cell>
          <cell r="F1109" t="str">
            <v>已婚</v>
          </cell>
          <cell r="G1109" t="str">
            <v>农业</v>
          </cell>
        </row>
        <row r="1109">
          <cell r="I1109" t="str">
            <v>18381941358</v>
          </cell>
          <cell r="J1109" t="str">
            <v>斌郎街道</v>
          </cell>
          <cell r="K1109" t="str">
            <v>堰坝社区</v>
          </cell>
          <cell r="L1109" t="str">
            <v>四川省达县南外镇堰坝村4组</v>
          </cell>
          <cell r="M1109" t="str">
            <v>四川省达县南外镇堰坝村4组</v>
          </cell>
          <cell r="N1109" t="str">
            <v>陈孝均</v>
          </cell>
          <cell r="O1109" t="str">
            <v>配偶</v>
          </cell>
        </row>
        <row r="1109">
          <cell r="R1109" t="str">
            <v>51300119630203061644</v>
          </cell>
          <cell r="S1109" t="str">
            <v>肢体</v>
          </cell>
          <cell r="T1109" t="str">
            <v>四级</v>
          </cell>
          <cell r="U1109" t="str">
            <v>肢体四级;</v>
          </cell>
        </row>
        <row r="1110">
          <cell r="B1110" t="str">
            <v>513001196411220662</v>
          </cell>
          <cell r="C1110" t="str">
            <v>女</v>
          </cell>
          <cell r="D1110" t="str">
            <v>汉族</v>
          </cell>
          <cell r="E1110" t="str">
            <v>初中</v>
          </cell>
          <cell r="F1110" t="str">
            <v>已婚</v>
          </cell>
          <cell r="G1110" t="str">
            <v>农业</v>
          </cell>
        </row>
        <row r="1110">
          <cell r="I1110" t="str">
            <v>17323369766</v>
          </cell>
          <cell r="J1110" t="str">
            <v>斌郎街道</v>
          </cell>
          <cell r="K1110" t="str">
            <v>堰坝社区</v>
          </cell>
          <cell r="L1110" t="str">
            <v>四川省达县南外镇堰坝村7组</v>
          </cell>
          <cell r="M1110" t="str">
            <v>四川省达县南外镇堰坝村7组</v>
          </cell>
          <cell r="N1110" t="str">
            <v>田华光</v>
          </cell>
        </row>
        <row r="1110">
          <cell r="R1110" t="str">
            <v>51300119641122066244</v>
          </cell>
          <cell r="S1110" t="str">
            <v>肢体</v>
          </cell>
          <cell r="T1110" t="str">
            <v>四级</v>
          </cell>
          <cell r="U1110" t="str">
            <v>肢体四级;</v>
          </cell>
        </row>
        <row r="1111">
          <cell r="B1111" t="str">
            <v>51302119460225065X</v>
          </cell>
          <cell r="C1111" t="str">
            <v>男</v>
          </cell>
          <cell r="D1111" t="str">
            <v>汉族</v>
          </cell>
          <cell r="E1111" t="str">
            <v>小学</v>
          </cell>
          <cell r="F1111" t="str">
            <v>已婚</v>
          </cell>
          <cell r="G1111" t="str">
            <v>农业</v>
          </cell>
        </row>
        <row r="1111">
          <cell r="I1111" t="str">
            <v>13219195100</v>
          </cell>
          <cell r="J1111" t="str">
            <v>斌郎街道</v>
          </cell>
          <cell r="K1111" t="str">
            <v>堰坝社区</v>
          </cell>
          <cell r="L1111" t="str">
            <v>四川省达县南外镇堰坝村7组</v>
          </cell>
          <cell r="M1111" t="str">
            <v>四川省达县南外镇堰坝村7组</v>
          </cell>
          <cell r="N1111" t="str">
            <v>吴兴玉</v>
          </cell>
          <cell r="O1111" t="str">
            <v>配偶</v>
          </cell>
        </row>
        <row r="1111">
          <cell r="R1111" t="str">
            <v>51302119460225065X14</v>
          </cell>
          <cell r="S1111" t="str">
            <v>视力</v>
          </cell>
          <cell r="T1111" t="str">
            <v>四级</v>
          </cell>
          <cell r="U1111" t="str">
            <v>视力四级;</v>
          </cell>
        </row>
        <row r="1112">
          <cell r="B1112" t="str">
            <v>513001195102190645</v>
          </cell>
          <cell r="C1112" t="str">
            <v>女</v>
          </cell>
          <cell r="D1112" t="str">
            <v>汉族</v>
          </cell>
          <cell r="E1112" t="str">
            <v>小学</v>
          </cell>
          <cell r="F1112" t="str">
            <v>已婚</v>
          </cell>
          <cell r="G1112" t="str">
            <v>农业</v>
          </cell>
        </row>
        <row r="1112">
          <cell r="J1112" t="str">
            <v>斌郎街道</v>
          </cell>
          <cell r="K1112" t="str">
            <v>堰坝社区</v>
          </cell>
          <cell r="L1112" t="str">
            <v>四川省达县南外镇堰坝村7组</v>
          </cell>
          <cell r="M1112" t="str">
            <v>四川省达县南外镇堰坝村7组</v>
          </cell>
          <cell r="N1112" t="str">
            <v>陈传德</v>
          </cell>
          <cell r="O1112" t="str">
            <v>配偶</v>
          </cell>
        </row>
        <row r="1112">
          <cell r="R1112" t="str">
            <v>51300119510219064544</v>
          </cell>
          <cell r="S1112" t="str">
            <v>肢体</v>
          </cell>
          <cell r="T1112" t="str">
            <v>四级</v>
          </cell>
          <cell r="U1112" t="str">
            <v>肢体四级;</v>
          </cell>
        </row>
        <row r="1113">
          <cell r="B1113" t="str">
            <v>51300119760815064X</v>
          </cell>
          <cell r="C1113" t="str">
            <v>女</v>
          </cell>
          <cell r="D1113" t="str">
            <v>汉族</v>
          </cell>
          <cell r="E1113" t="str">
            <v>小学</v>
          </cell>
          <cell r="F1113" t="str">
            <v>未婚</v>
          </cell>
          <cell r="G1113" t="str">
            <v>农业</v>
          </cell>
        </row>
        <row r="1113">
          <cell r="I1113" t="str">
            <v>15298138477</v>
          </cell>
          <cell r="J1113" t="str">
            <v>斌郎街道</v>
          </cell>
          <cell r="K1113" t="str">
            <v>堰坝社区</v>
          </cell>
          <cell r="L1113" t="str">
            <v>四川省达州市达川区南外镇石河村3组</v>
          </cell>
          <cell r="M1113" t="str">
            <v>四川省达县南外镇石河村3组</v>
          </cell>
          <cell r="N1113" t="str">
            <v>张保明</v>
          </cell>
          <cell r="O1113" t="str">
            <v>配偶</v>
          </cell>
        </row>
        <row r="1113">
          <cell r="R1113" t="str">
            <v>51300119760815064X44</v>
          </cell>
          <cell r="S1113" t="str">
            <v>肢体</v>
          </cell>
          <cell r="T1113" t="str">
            <v>四级</v>
          </cell>
          <cell r="U1113" t="str">
            <v>肢体四级;</v>
          </cell>
        </row>
        <row r="1114">
          <cell r="B1114" t="str">
            <v>513001195705260657</v>
          </cell>
          <cell r="C1114" t="str">
            <v>男</v>
          </cell>
          <cell r="D1114" t="str">
            <v>汉族</v>
          </cell>
          <cell r="E1114" t="str">
            <v>小学</v>
          </cell>
          <cell r="F1114" t="str">
            <v>已婚</v>
          </cell>
          <cell r="G1114" t="str">
            <v>农业</v>
          </cell>
        </row>
        <row r="1114">
          <cell r="I1114" t="str">
            <v>18982806705</v>
          </cell>
          <cell r="J1114" t="str">
            <v>斌郎街道</v>
          </cell>
          <cell r="K1114" t="str">
            <v>堰坝社区</v>
          </cell>
          <cell r="L1114" t="str">
            <v>四川省达州市达川区斌郎街道堰坝社区5组</v>
          </cell>
          <cell r="M1114" t="str">
            <v>四川省达州市达川区斌郎街道堰坝社区5组</v>
          </cell>
          <cell r="N1114" t="str">
            <v>朱正秀</v>
          </cell>
          <cell r="O1114" t="str">
            <v>配偶</v>
          </cell>
        </row>
        <row r="1114">
          <cell r="R1114" t="str">
            <v>51300119570526065744</v>
          </cell>
          <cell r="S1114" t="str">
            <v>肢体</v>
          </cell>
          <cell r="T1114" t="str">
            <v>四级</v>
          </cell>
          <cell r="U1114" t="str">
            <v>肢体四级;</v>
          </cell>
        </row>
        <row r="1115">
          <cell r="B1115" t="str">
            <v>513001194907060632</v>
          </cell>
          <cell r="C1115" t="str">
            <v>男</v>
          </cell>
          <cell r="D1115" t="str">
            <v>汉族</v>
          </cell>
          <cell r="E1115" t="str">
            <v>小学</v>
          </cell>
          <cell r="F1115" t="str">
            <v>丧偶</v>
          </cell>
          <cell r="G1115" t="str">
            <v>农业</v>
          </cell>
        </row>
        <row r="1115">
          <cell r="I1115" t="str">
            <v>17780986127</v>
          </cell>
          <cell r="J1115" t="str">
            <v>斌郎街道</v>
          </cell>
          <cell r="K1115" t="str">
            <v>堰坝社区</v>
          </cell>
          <cell r="L1115" t="str">
            <v>四川省达州市达川区斌郎街道堰坝社区3组</v>
          </cell>
          <cell r="M1115" t="str">
            <v>四川省达州市达川区斌郎街道堰坝社区3组</v>
          </cell>
        </row>
        <row r="1115">
          <cell r="R1115" t="str">
            <v>51300119490706063243</v>
          </cell>
          <cell r="S1115" t="str">
            <v>肢体</v>
          </cell>
          <cell r="T1115" t="str">
            <v>三级</v>
          </cell>
          <cell r="U1115" t="str">
            <v>肢体三级;</v>
          </cell>
        </row>
        <row r="1116">
          <cell r="B1116" t="str">
            <v>513001197910180671</v>
          </cell>
          <cell r="C1116" t="str">
            <v>男</v>
          </cell>
          <cell r="D1116" t="str">
            <v>汉族</v>
          </cell>
          <cell r="E1116" t="str">
            <v>小学</v>
          </cell>
          <cell r="F1116" t="str">
            <v>已婚</v>
          </cell>
          <cell r="G1116" t="str">
            <v>农业</v>
          </cell>
        </row>
        <row r="1116">
          <cell r="I1116" t="str">
            <v>13219193926</v>
          </cell>
          <cell r="J1116" t="str">
            <v>斌郎街道</v>
          </cell>
          <cell r="K1116" t="str">
            <v>堰坝社区</v>
          </cell>
          <cell r="L1116" t="str">
            <v>四川省达县南外镇堰坝村7组</v>
          </cell>
          <cell r="M1116" t="str">
            <v>四川省达县南外镇堰坝村7组</v>
          </cell>
        </row>
        <row r="1116">
          <cell r="R1116" t="str">
            <v>51300119791018067114</v>
          </cell>
          <cell r="S1116" t="str">
            <v>视力</v>
          </cell>
          <cell r="T1116" t="str">
            <v>四级</v>
          </cell>
          <cell r="U1116" t="str">
            <v>视力四级;</v>
          </cell>
        </row>
        <row r="1117">
          <cell r="B1117" t="str">
            <v>513001196510120675</v>
          </cell>
          <cell r="C1117" t="str">
            <v>男</v>
          </cell>
          <cell r="D1117" t="str">
            <v>汉族</v>
          </cell>
          <cell r="E1117" t="str">
            <v>初中</v>
          </cell>
          <cell r="F1117" t="str">
            <v>已婚</v>
          </cell>
          <cell r="G1117" t="str">
            <v>非农业</v>
          </cell>
        </row>
        <row r="1117">
          <cell r="I1117" t="str">
            <v>15228043257</v>
          </cell>
          <cell r="J1117" t="str">
            <v>斌郎街道</v>
          </cell>
          <cell r="K1117" t="str">
            <v>堰坝社区</v>
          </cell>
          <cell r="L1117" t="str">
            <v>四川省达县斌郎乡新街88号附102号</v>
          </cell>
          <cell r="M1117" t="str">
            <v>四川省达县斌郎乡新街88号附102号</v>
          </cell>
        </row>
        <row r="1117">
          <cell r="R1117" t="str">
            <v>51300119651012067544</v>
          </cell>
          <cell r="S1117" t="str">
            <v>肢体</v>
          </cell>
          <cell r="T1117" t="str">
            <v>四级</v>
          </cell>
          <cell r="U1117" t="str">
            <v>肢体四级;</v>
          </cell>
        </row>
        <row r="1118">
          <cell r="B1118" t="str">
            <v>513001196610100612</v>
          </cell>
          <cell r="C1118" t="str">
            <v>男</v>
          </cell>
          <cell r="D1118" t="str">
            <v>汉族</v>
          </cell>
          <cell r="E1118" t="str">
            <v>小学</v>
          </cell>
          <cell r="F1118" t="str">
            <v>已婚</v>
          </cell>
          <cell r="G1118" t="str">
            <v>农业</v>
          </cell>
        </row>
        <row r="1118">
          <cell r="I1118" t="str">
            <v>00000000</v>
          </cell>
          <cell r="J1118" t="str">
            <v>斌郎街道</v>
          </cell>
          <cell r="K1118" t="str">
            <v>堰坝社区</v>
          </cell>
          <cell r="L1118" t="str">
            <v>四川省达县南外镇堰坝村3组</v>
          </cell>
          <cell r="M1118" t="str">
            <v>四川省达县南外镇堰坝村3组</v>
          </cell>
          <cell r="N1118" t="str">
            <v>丁六国</v>
          </cell>
          <cell r="O1118" t="str">
            <v>配偶</v>
          </cell>
        </row>
        <row r="1118">
          <cell r="R1118" t="str">
            <v>51300119661010061241</v>
          </cell>
          <cell r="S1118" t="str">
            <v>肢体</v>
          </cell>
          <cell r="T1118" t="str">
            <v>一级</v>
          </cell>
          <cell r="U1118" t="str">
            <v>肢体一级;</v>
          </cell>
        </row>
        <row r="1119">
          <cell r="B1119" t="str">
            <v>513021198404173444</v>
          </cell>
          <cell r="C1119" t="str">
            <v>女</v>
          </cell>
          <cell r="D1119" t="str">
            <v>汉族</v>
          </cell>
          <cell r="E1119" t="str">
            <v>小学</v>
          </cell>
          <cell r="F1119" t="str">
            <v>已婚</v>
          </cell>
          <cell r="G1119" t="str">
            <v>农业</v>
          </cell>
        </row>
        <row r="1119">
          <cell r="I1119" t="str">
            <v>15182804849</v>
          </cell>
          <cell r="J1119" t="str">
            <v>斌郎街道</v>
          </cell>
          <cell r="K1119" t="str">
            <v>堰坝社区</v>
          </cell>
          <cell r="L1119" t="str">
            <v>四川省达州市达川区斌郎街道堰坝社区４组</v>
          </cell>
          <cell r="M1119" t="str">
            <v>四川省达州市达川区斌郎街道堰坝社区４组</v>
          </cell>
        </row>
        <row r="1119">
          <cell r="R1119" t="str">
            <v>51302119840417344444</v>
          </cell>
          <cell r="S1119" t="str">
            <v>肢体</v>
          </cell>
          <cell r="T1119" t="str">
            <v>四级</v>
          </cell>
          <cell r="U1119" t="str">
            <v>肢体四级;</v>
          </cell>
        </row>
        <row r="1120">
          <cell r="B1120" t="str">
            <v>513001195911290611</v>
          </cell>
          <cell r="C1120" t="str">
            <v>男</v>
          </cell>
          <cell r="D1120" t="str">
            <v>汉族</v>
          </cell>
          <cell r="E1120" t="str">
            <v>初中</v>
          </cell>
          <cell r="F1120" t="str">
            <v>已婚</v>
          </cell>
          <cell r="G1120" t="str">
            <v>农业</v>
          </cell>
        </row>
        <row r="1120">
          <cell r="I1120" t="str">
            <v>18784862647</v>
          </cell>
          <cell r="J1120" t="str">
            <v>斌郎街道</v>
          </cell>
          <cell r="K1120" t="str">
            <v>堰坝社区</v>
          </cell>
          <cell r="L1120" t="str">
            <v>四川省达州市达川区南外镇石河村8组</v>
          </cell>
          <cell r="M1120" t="str">
            <v>四川省达县南外镇石河村8组</v>
          </cell>
        </row>
        <row r="1120">
          <cell r="R1120" t="str">
            <v>51300119591129061144</v>
          </cell>
          <cell r="S1120" t="str">
            <v>肢体</v>
          </cell>
          <cell r="T1120" t="str">
            <v>四级</v>
          </cell>
          <cell r="U1120" t="str">
            <v>肢体四级;</v>
          </cell>
        </row>
        <row r="1121">
          <cell r="B1121" t="str">
            <v>513001196308210669</v>
          </cell>
          <cell r="C1121" t="str">
            <v>女</v>
          </cell>
          <cell r="D1121" t="str">
            <v>汉族</v>
          </cell>
          <cell r="E1121" t="str">
            <v>初中</v>
          </cell>
          <cell r="F1121" t="str">
            <v>离婚</v>
          </cell>
          <cell r="G1121" t="str">
            <v>农业</v>
          </cell>
        </row>
        <row r="1121">
          <cell r="I1121" t="str">
            <v>13769123568</v>
          </cell>
          <cell r="J1121" t="str">
            <v>斌郎街道</v>
          </cell>
          <cell r="K1121" t="str">
            <v>堰坝社区</v>
          </cell>
          <cell r="L1121" t="str">
            <v>四川省达州市达川区斌郎街道堰坝社区10组</v>
          </cell>
          <cell r="M1121" t="str">
            <v>四川省达州市达川区斌郎街道堰坝社区10组</v>
          </cell>
        </row>
        <row r="1121">
          <cell r="R1121" t="str">
            <v>51300119630821066944</v>
          </cell>
          <cell r="S1121" t="str">
            <v>肢体</v>
          </cell>
          <cell r="T1121" t="str">
            <v>四级</v>
          </cell>
          <cell r="U1121" t="str">
            <v>肢体四级;</v>
          </cell>
        </row>
        <row r="1122">
          <cell r="B1122" t="str">
            <v>513021198810218898</v>
          </cell>
          <cell r="C1122" t="str">
            <v>男</v>
          </cell>
          <cell r="D1122" t="str">
            <v>汉族</v>
          </cell>
          <cell r="E1122" t="str">
            <v>小学</v>
          </cell>
          <cell r="F1122" t="str">
            <v>未婚</v>
          </cell>
          <cell r="G1122" t="str">
            <v>农业</v>
          </cell>
        </row>
        <row r="1122">
          <cell r="I1122" t="str">
            <v>00000000</v>
          </cell>
          <cell r="J1122" t="str">
            <v>斌郎街道</v>
          </cell>
          <cell r="K1122" t="str">
            <v>堰坝社区</v>
          </cell>
          <cell r="L1122" t="str">
            <v>四川省达县南外镇堰坝村3组</v>
          </cell>
          <cell r="M1122" t="str">
            <v>四川省达县南外镇堰坝村3组</v>
          </cell>
        </row>
        <row r="1122">
          <cell r="R1122" t="str">
            <v>51302119881021889874</v>
          </cell>
          <cell r="S1122" t="str">
            <v>多重</v>
          </cell>
          <cell r="T1122" t="str">
            <v>四级</v>
          </cell>
          <cell r="U1122" t="str">
            <v>听力四级;肢体四级;</v>
          </cell>
        </row>
        <row r="1123">
          <cell r="B1123" t="str">
            <v>51172120100211862X</v>
          </cell>
          <cell r="C1123" t="str">
            <v>女</v>
          </cell>
          <cell r="D1123" t="str">
            <v>汉族</v>
          </cell>
          <cell r="E1123" t="str">
            <v>小学</v>
          </cell>
          <cell r="F1123" t="str">
            <v>未婚</v>
          </cell>
          <cell r="G1123" t="str">
            <v>农业</v>
          </cell>
        </row>
        <row r="1123">
          <cell r="I1123" t="str">
            <v>19911761985</v>
          </cell>
          <cell r="J1123" t="str">
            <v>斌郎街道</v>
          </cell>
          <cell r="K1123" t="str">
            <v>堰坝社区</v>
          </cell>
          <cell r="L1123" t="str">
            <v>四川省达州市达川区斌郎街道堰坝社区石河村6组</v>
          </cell>
          <cell r="M1123" t="str">
            <v>四川省达州市达川区斌郎街道堰坝社区石河村6组</v>
          </cell>
          <cell r="N1123" t="str">
            <v>肖华国</v>
          </cell>
          <cell r="O1123" t="str">
            <v>父母</v>
          </cell>
        </row>
        <row r="1123">
          <cell r="Q1123" t="str">
            <v>19911761985</v>
          </cell>
          <cell r="R1123" t="str">
            <v>51172120100211862X52</v>
          </cell>
          <cell r="S1123" t="str">
            <v>智力</v>
          </cell>
          <cell r="T1123" t="str">
            <v>二级</v>
          </cell>
          <cell r="U1123" t="str">
            <v>智力二级;</v>
          </cell>
        </row>
        <row r="1124">
          <cell r="B1124" t="str">
            <v>513021196907154473</v>
          </cell>
          <cell r="C1124" t="str">
            <v>男</v>
          </cell>
          <cell r="D1124" t="str">
            <v>汉族</v>
          </cell>
          <cell r="E1124" t="str">
            <v>初中</v>
          </cell>
          <cell r="F1124" t="str">
            <v>已婚</v>
          </cell>
          <cell r="G1124" t="str">
            <v>农业</v>
          </cell>
        </row>
        <row r="1124">
          <cell r="I1124" t="str">
            <v>18675384856</v>
          </cell>
          <cell r="J1124" t="str">
            <v>斌郎街道</v>
          </cell>
          <cell r="K1124" t="str">
            <v>堰坝社区</v>
          </cell>
          <cell r="L1124" t="str">
            <v>四川省达县南外镇石河村2组</v>
          </cell>
          <cell r="M1124" t="str">
            <v>四川省达县南外镇石河村2组</v>
          </cell>
        </row>
        <row r="1124">
          <cell r="R1124" t="str">
            <v>51302119690715447343</v>
          </cell>
          <cell r="S1124" t="str">
            <v>肢体</v>
          </cell>
          <cell r="T1124" t="str">
            <v>三级</v>
          </cell>
          <cell r="U1124" t="str">
            <v>肢体三级;</v>
          </cell>
        </row>
        <row r="1125">
          <cell r="B1125" t="str">
            <v>513001197101260647</v>
          </cell>
          <cell r="C1125" t="str">
            <v>女</v>
          </cell>
          <cell r="D1125" t="str">
            <v>汉族</v>
          </cell>
          <cell r="E1125" t="str">
            <v>小学</v>
          </cell>
          <cell r="F1125" t="str">
            <v>已婚</v>
          </cell>
          <cell r="G1125" t="str">
            <v>农业</v>
          </cell>
        </row>
        <row r="1125">
          <cell r="I1125" t="str">
            <v>000000000000</v>
          </cell>
          <cell r="J1125" t="str">
            <v>斌郎街道</v>
          </cell>
          <cell r="K1125" t="str">
            <v>堰坝社区</v>
          </cell>
          <cell r="L1125" t="str">
            <v>四川省达县南外镇堰坝村８组</v>
          </cell>
          <cell r="M1125" t="str">
            <v>四川省达县南外镇堰坝村８组</v>
          </cell>
          <cell r="N1125" t="str">
            <v>罗定云</v>
          </cell>
          <cell r="O1125" t="str">
            <v>配偶</v>
          </cell>
        </row>
        <row r="1125">
          <cell r="Q1125" t="str">
            <v>0000000000000</v>
          </cell>
          <cell r="R1125" t="str">
            <v>51300119710126064744</v>
          </cell>
          <cell r="S1125" t="str">
            <v>肢体</v>
          </cell>
          <cell r="T1125" t="str">
            <v>四级</v>
          </cell>
          <cell r="U1125" t="str">
            <v>肢体四级;</v>
          </cell>
        </row>
        <row r="1126">
          <cell r="B1126" t="str">
            <v>513001196112090618</v>
          </cell>
          <cell r="C1126" t="str">
            <v>男</v>
          </cell>
          <cell r="D1126" t="str">
            <v>汉族</v>
          </cell>
          <cell r="E1126" t="str">
            <v>初中</v>
          </cell>
          <cell r="F1126" t="str">
            <v>已婚</v>
          </cell>
          <cell r="G1126" t="str">
            <v>农业</v>
          </cell>
        </row>
        <row r="1126">
          <cell r="I1126" t="str">
            <v>18113388982</v>
          </cell>
          <cell r="J1126" t="str">
            <v>斌郎街道</v>
          </cell>
          <cell r="K1126" t="str">
            <v>堰坝社区</v>
          </cell>
          <cell r="L1126" t="str">
            <v>四川省达州市达川区斌郎街道堰坝社区7组</v>
          </cell>
          <cell r="M1126" t="str">
            <v>四川省达州市达川区斌郎街道堰坝社区7组</v>
          </cell>
        </row>
        <row r="1126">
          <cell r="O1126" t="str">
            <v>其他</v>
          </cell>
        </row>
        <row r="1126">
          <cell r="R1126" t="str">
            <v>51300119611209061843</v>
          </cell>
          <cell r="S1126" t="str">
            <v>肢体</v>
          </cell>
          <cell r="T1126" t="str">
            <v>三级</v>
          </cell>
          <cell r="U1126" t="str">
            <v>肢体三级;</v>
          </cell>
        </row>
        <row r="1127">
          <cell r="B1127" t="str">
            <v>513001195602230631</v>
          </cell>
          <cell r="C1127" t="str">
            <v>男</v>
          </cell>
          <cell r="D1127" t="str">
            <v>汉族</v>
          </cell>
          <cell r="E1127" t="str">
            <v>小学</v>
          </cell>
          <cell r="F1127" t="str">
            <v>未婚</v>
          </cell>
          <cell r="G1127" t="str">
            <v>农业</v>
          </cell>
        </row>
        <row r="1127">
          <cell r="I1127" t="str">
            <v>15984780486</v>
          </cell>
          <cell r="J1127" t="str">
            <v>斌郎街道</v>
          </cell>
          <cell r="K1127" t="str">
            <v>堰坝社区</v>
          </cell>
          <cell r="L1127" t="str">
            <v>四川省达州市达川区斌郎街道堰坝社区3组</v>
          </cell>
          <cell r="M1127" t="str">
            <v>四川省达州市达川区斌郎街道堰坝社区3组</v>
          </cell>
        </row>
        <row r="1127">
          <cell r="Q1127" t="str">
            <v>15984780486</v>
          </cell>
          <cell r="R1127" t="str">
            <v>51300119560223063141</v>
          </cell>
          <cell r="S1127" t="str">
            <v>肢体</v>
          </cell>
          <cell r="T1127" t="str">
            <v>一级</v>
          </cell>
          <cell r="U1127" t="str">
            <v>肢体一级;</v>
          </cell>
        </row>
        <row r="1128">
          <cell r="B1128" t="str">
            <v>513001196006140618</v>
          </cell>
          <cell r="C1128" t="str">
            <v>男</v>
          </cell>
          <cell r="D1128" t="str">
            <v>汉族</v>
          </cell>
          <cell r="E1128" t="str">
            <v>初中</v>
          </cell>
          <cell r="F1128" t="str">
            <v>已婚</v>
          </cell>
          <cell r="G1128" t="str">
            <v>非农业</v>
          </cell>
        </row>
        <row r="1128">
          <cell r="I1128" t="str">
            <v>13668396154</v>
          </cell>
          <cell r="J1128" t="str">
            <v>斌郎街道</v>
          </cell>
          <cell r="K1128" t="str">
            <v>堰坝社区</v>
          </cell>
          <cell r="L1128" t="str">
            <v>四川省达县斌郎乡新街８８号附９２号</v>
          </cell>
          <cell r="M1128" t="str">
            <v>四川省达县斌郎乡新街８８号附９２号</v>
          </cell>
        </row>
        <row r="1128">
          <cell r="R1128" t="str">
            <v>51300119600614061832</v>
          </cell>
          <cell r="S1128" t="str">
            <v>言语</v>
          </cell>
          <cell r="T1128" t="str">
            <v>二级</v>
          </cell>
          <cell r="U1128" t="str">
            <v>言语二级;</v>
          </cell>
        </row>
        <row r="1129">
          <cell r="B1129" t="str">
            <v>513001196305070656</v>
          </cell>
          <cell r="C1129" t="str">
            <v>男</v>
          </cell>
          <cell r="D1129" t="str">
            <v>汉族</v>
          </cell>
          <cell r="E1129" t="str">
            <v>小学</v>
          </cell>
          <cell r="F1129" t="str">
            <v>已婚</v>
          </cell>
          <cell r="G1129" t="str">
            <v>非农业</v>
          </cell>
        </row>
        <row r="1129">
          <cell r="I1129" t="str">
            <v>13388203906</v>
          </cell>
          <cell r="J1129" t="str">
            <v>斌郎街道</v>
          </cell>
          <cell r="K1129" t="str">
            <v>堰坝社区</v>
          </cell>
          <cell r="L1129" t="str">
            <v>四川省达州市达川区斌郎街道堰坝社区新街８８号附９１号</v>
          </cell>
          <cell r="M1129" t="str">
            <v>四川省达州市达川区斌郎街道堰坝社区新街８８号附９１号</v>
          </cell>
        </row>
        <row r="1129">
          <cell r="R1129" t="str">
            <v>51300119630507065621</v>
          </cell>
          <cell r="S1129" t="str">
            <v>听力</v>
          </cell>
          <cell r="T1129" t="str">
            <v>一级</v>
          </cell>
          <cell r="U1129" t="str">
            <v>听力一级;</v>
          </cell>
        </row>
        <row r="1130">
          <cell r="B1130" t="str">
            <v>513001197608280639</v>
          </cell>
          <cell r="C1130" t="str">
            <v>男</v>
          </cell>
          <cell r="D1130" t="str">
            <v>汉族</v>
          </cell>
          <cell r="E1130" t="str">
            <v>初中</v>
          </cell>
          <cell r="F1130" t="str">
            <v>已婚</v>
          </cell>
          <cell r="G1130" t="str">
            <v>农业</v>
          </cell>
        </row>
        <row r="1130">
          <cell r="I1130" t="str">
            <v>13404030521</v>
          </cell>
          <cell r="J1130" t="str">
            <v>斌郎街道</v>
          </cell>
          <cell r="K1130" t="str">
            <v>堰坝社区</v>
          </cell>
          <cell r="L1130" t="str">
            <v>四川省达县斌郎街道石河村7组</v>
          </cell>
          <cell r="M1130" t="str">
            <v>四川省达县斌郎街道石河村7组</v>
          </cell>
        </row>
        <row r="1130">
          <cell r="R1130" t="str">
            <v>51300119760828063944</v>
          </cell>
          <cell r="S1130" t="str">
            <v>肢体</v>
          </cell>
          <cell r="T1130" t="str">
            <v>四级</v>
          </cell>
          <cell r="U1130" t="str">
            <v>肢体四级;</v>
          </cell>
        </row>
        <row r="1131">
          <cell r="B1131" t="str">
            <v>511721200307198574</v>
          </cell>
          <cell r="C1131" t="str">
            <v>男</v>
          </cell>
          <cell r="D1131" t="str">
            <v>汉族</v>
          </cell>
          <cell r="E1131" t="str">
            <v>小学</v>
          </cell>
          <cell r="F1131" t="str">
            <v>未婚</v>
          </cell>
          <cell r="G1131" t="str">
            <v>农业</v>
          </cell>
        </row>
        <row r="1131">
          <cell r="I1131" t="str">
            <v>13183512111</v>
          </cell>
          <cell r="J1131" t="str">
            <v>斌郎街道</v>
          </cell>
          <cell r="K1131" t="str">
            <v>堰坝社区</v>
          </cell>
          <cell r="L1131" t="str">
            <v>四川省达州市达川区斌郎街道堰坝社区6组</v>
          </cell>
          <cell r="M1131" t="str">
            <v>四川省达州市达川区斌郎街道堰坝社区6组</v>
          </cell>
          <cell r="N1131" t="str">
            <v>王世华</v>
          </cell>
          <cell r="O1131" t="str">
            <v>父母</v>
          </cell>
        </row>
        <row r="1131">
          <cell r="Q1131" t="str">
            <v>13183512111</v>
          </cell>
          <cell r="R1131" t="str">
            <v>51172120030719857452</v>
          </cell>
          <cell r="S1131" t="str">
            <v>智力</v>
          </cell>
          <cell r="T1131" t="str">
            <v>二级</v>
          </cell>
          <cell r="U1131" t="str">
            <v>智力二级;</v>
          </cell>
        </row>
        <row r="1132">
          <cell r="B1132" t="str">
            <v>513021197704048456</v>
          </cell>
          <cell r="C1132" t="str">
            <v>男</v>
          </cell>
          <cell r="D1132" t="str">
            <v>汉族</v>
          </cell>
          <cell r="E1132" t="str">
            <v>初中</v>
          </cell>
          <cell r="F1132" t="str">
            <v>已婚</v>
          </cell>
          <cell r="G1132" t="str">
            <v>农业</v>
          </cell>
        </row>
        <row r="1132">
          <cell r="I1132" t="str">
            <v>00000000</v>
          </cell>
          <cell r="J1132" t="str">
            <v>斌郎街道</v>
          </cell>
          <cell r="K1132" t="str">
            <v>堰坝社区</v>
          </cell>
          <cell r="L1132" t="str">
            <v>四川省达州市达川区南外镇石河村7组</v>
          </cell>
          <cell r="M1132" t="str">
            <v>四川省达县南外镇石河村7组</v>
          </cell>
        </row>
        <row r="1132">
          <cell r="R1132" t="str">
            <v>51302119770404845624</v>
          </cell>
          <cell r="S1132" t="str">
            <v>听力</v>
          </cell>
          <cell r="T1132" t="str">
            <v>四级</v>
          </cell>
          <cell r="U1132" t="str">
            <v>听力四级;</v>
          </cell>
        </row>
        <row r="1133">
          <cell r="B1133" t="str">
            <v>51300119670421061X</v>
          </cell>
          <cell r="C1133" t="str">
            <v>男</v>
          </cell>
          <cell r="D1133" t="str">
            <v>汉族</v>
          </cell>
          <cell r="E1133" t="str">
            <v>初中</v>
          </cell>
          <cell r="F1133" t="str">
            <v>已婚</v>
          </cell>
          <cell r="G1133" t="str">
            <v>农业</v>
          </cell>
        </row>
        <row r="1133">
          <cell r="I1133" t="str">
            <v>13079049666</v>
          </cell>
          <cell r="J1133" t="str">
            <v>斌郎街道</v>
          </cell>
          <cell r="K1133" t="str">
            <v>堰坝社区</v>
          </cell>
          <cell r="L1133" t="str">
            <v>四川省达州市达川区斌郎街道堰坝社区5组</v>
          </cell>
          <cell r="M1133" t="str">
            <v>四川省达州市达川区斌郎街道堰坝社区5组</v>
          </cell>
        </row>
        <row r="1133">
          <cell r="R1133" t="str">
            <v>51300119670421061X44</v>
          </cell>
          <cell r="S1133" t="str">
            <v>肢体</v>
          </cell>
          <cell r="T1133" t="str">
            <v>四级</v>
          </cell>
          <cell r="U1133" t="str">
            <v>肢体四级;</v>
          </cell>
        </row>
        <row r="1134">
          <cell r="B1134" t="str">
            <v>513021194706060623</v>
          </cell>
          <cell r="C1134" t="str">
            <v>女</v>
          </cell>
          <cell r="D1134" t="str">
            <v>汉族</v>
          </cell>
          <cell r="E1134" t="str">
            <v>小学</v>
          </cell>
          <cell r="F1134" t="str">
            <v>丧偶</v>
          </cell>
          <cell r="G1134" t="str">
            <v>农业</v>
          </cell>
        </row>
        <row r="1134">
          <cell r="I1134" t="str">
            <v>18048066880</v>
          </cell>
          <cell r="J1134" t="str">
            <v>斌郎街道</v>
          </cell>
          <cell r="K1134" t="str">
            <v>堰坝社区</v>
          </cell>
          <cell r="L1134" t="str">
            <v>四川省达县南外镇石河村6组</v>
          </cell>
          <cell r="M1134" t="str">
            <v>四川省达县南外镇石河村6组</v>
          </cell>
          <cell r="N1134" t="str">
            <v>邓亦坤</v>
          </cell>
          <cell r="O1134" t="str">
            <v>父母</v>
          </cell>
        </row>
        <row r="1134">
          <cell r="Q1134" t="str">
            <v>18048066880</v>
          </cell>
          <cell r="R1134" t="str">
            <v>51302119470606062362</v>
          </cell>
          <cell r="S1134" t="str">
            <v>精神</v>
          </cell>
          <cell r="T1134" t="str">
            <v>二级</v>
          </cell>
          <cell r="U1134" t="str">
            <v>精神二级;</v>
          </cell>
        </row>
        <row r="1135">
          <cell r="B1135" t="str">
            <v>513001196309250646</v>
          </cell>
          <cell r="C1135" t="str">
            <v>女</v>
          </cell>
          <cell r="D1135" t="str">
            <v>汉族</v>
          </cell>
          <cell r="E1135" t="str">
            <v>初中</v>
          </cell>
          <cell r="F1135" t="str">
            <v>已婚</v>
          </cell>
          <cell r="G1135" t="str">
            <v>非农业</v>
          </cell>
        </row>
        <row r="1135">
          <cell r="I1135" t="str">
            <v>15881872396</v>
          </cell>
          <cell r="J1135" t="str">
            <v>斌郎街道</v>
          </cell>
          <cell r="K1135" t="str">
            <v>堰坝社区</v>
          </cell>
          <cell r="L1135" t="str">
            <v>四川省达州市达川区斌郎街道斌郎社区新街8８号</v>
          </cell>
          <cell r="M1135" t="str">
            <v>四川省达州市达川区斌郎街道斌郎社区新街8８号</v>
          </cell>
        </row>
        <row r="1135">
          <cell r="R1135" t="str">
            <v>51300119630925064644</v>
          </cell>
          <cell r="S1135" t="str">
            <v>肢体</v>
          </cell>
          <cell r="T1135" t="str">
            <v>四级</v>
          </cell>
          <cell r="U1135" t="str">
            <v>肢体四级;</v>
          </cell>
        </row>
        <row r="1136">
          <cell r="B1136" t="str">
            <v>513001197111100620</v>
          </cell>
          <cell r="C1136" t="str">
            <v>女</v>
          </cell>
          <cell r="D1136" t="str">
            <v>汉族</v>
          </cell>
          <cell r="E1136" t="str">
            <v>小学</v>
          </cell>
          <cell r="F1136" t="str">
            <v>已婚</v>
          </cell>
          <cell r="G1136" t="str">
            <v>农业</v>
          </cell>
        </row>
        <row r="1136">
          <cell r="I1136" t="str">
            <v>18048066880</v>
          </cell>
          <cell r="J1136" t="str">
            <v>斌郎街道</v>
          </cell>
          <cell r="K1136" t="str">
            <v>堰坝社区</v>
          </cell>
          <cell r="L1136" t="str">
            <v>四川省达县南外镇石河村6组</v>
          </cell>
          <cell r="M1136" t="str">
            <v>四川省达县南外镇石河村6组</v>
          </cell>
          <cell r="N1136" t="str">
            <v>邓亦坤</v>
          </cell>
          <cell r="O1136" t="str">
            <v>配偶</v>
          </cell>
        </row>
        <row r="1136">
          <cell r="Q1136" t="str">
            <v>18048066880</v>
          </cell>
          <cell r="R1136" t="str">
            <v>51300119711110062053</v>
          </cell>
          <cell r="S1136" t="str">
            <v>智力</v>
          </cell>
          <cell r="T1136" t="str">
            <v>三级</v>
          </cell>
          <cell r="U1136" t="str">
            <v>智力三级;</v>
          </cell>
        </row>
        <row r="1137">
          <cell r="B1137" t="str">
            <v>51300119290728061X</v>
          </cell>
          <cell r="C1137" t="str">
            <v>男</v>
          </cell>
          <cell r="D1137" t="str">
            <v>汉族</v>
          </cell>
          <cell r="E1137" t="str">
            <v>文盲</v>
          </cell>
          <cell r="F1137" t="str">
            <v>丧偶</v>
          </cell>
          <cell r="G1137" t="str">
            <v>非农业</v>
          </cell>
        </row>
        <row r="1137">
          <cell r="I1137" t="str">
            <v>0000000000</v>
          </cell>
          <cell r="J1137" t="str">
            <v>斌郎街道</v>
          </cell>
          <cell r="K1137" t="str">
            <v>堰坝社区</v>
          </cell>
          <cell r="L1137" t="str">
            <v>四川省达州市达川区斌郎乡新街８８号附９３号</v>
          </cell>
          <cell r="M1137" t="str">
            <v>四川省达县斌郎乡新街８８号附９３号</v>
          </cell>
        </row>
        <row r="1137">
          <cell r="R1137" t="str">
            <v>51300119290728061X44</v>
          </cell>
          <cell r="S1137" t="str">
            <v>肢体</v>
          </cell>
          <cell r="T1137" t="str">
            <v>四级</v>
          </cell>
          <cell r="U1137" t="str">
            <v>肢体四级;</v>
          </cell>
        </row>
        <row r="1138">
          <cell r="B1138" t="str">
            <v>511721200309278594</v>
          </cell>
          <cell r="C1138" t="str">
            <v>男</v>
          </cell>
          <cell r="D1138" t="str">
            <v>汉族</v>
          </cell>
          <cell r="E1138" t="str">
            <v>小学</v>
          </cell>
          <cell r="F1138" t="str">
            <v>未婚</v>
          </cell>
          <cell r="G1138" t="str">
            <v>农业</v>
          </cell>
        </row>
        <row r="1138">
          <cell r="I1138" t="str">
            <v>15328929354</v>
          </cell>
          <cell r="J1138" t="str">
            <v>斌郎街道</v>
          </cell>
          <cell r="K1138" t="str">
            <v>堰坝社区</v>
          </cell>
          <cell r="L1138" t="str">
            <v>四川省达州市达川区斌郎街道堰坝社区4组</v>
          </cell>
          <cell r="M1138" t="str">
            <v>四川省达州市达川区斌郎街道堰坝社区4组</v>
          </cell>
          <cell r="N1138" t="str">
            <v>潘传燕</v>
          </cell>
          <cell r="O1138" t="str">
            <v>父母</v>
          </cell>
        </row>
        <row r="1138">
          <cell r="Q1138" t="str">
            <v>15328929354</v>
          </cell>
          <cell r="R1138" t="str">
            <v>51172120030927859444</v>
          </cell>
          <cell r="S1138" t="str">
            <v>肢体</v>
          </cell>
          <cell r="T1138" t="str">
            <v>四级</v>
          </cell>
          <cell r="U1138" t="str">
            <v>肢体四级;</v>
          </cell>
        </row>
        <row r="1139">
          <cell r="B1139" t="str">
            <v>51302419730823765X</v>
          </cell>
          <cell r="C1139" t="str">
            <v>男</v>
          </cell>
          <cell r="D1139" t="str">
            <v>汉族</v>
          </cell>
          <cell r="E1139" t="str">
            <v>初中</v>
          </cell>
          <cell r="F1139" t="str">
            <v>已婚</v>
          </cell>
          <cell r="G1139" t="str">
            <v>农业</v>
          </cell>
        </row>
        <row r="1139">
          <cell r="I1139" t="str">
            <v>15298138477</v>
          </cell>
          <cell r="J1139" t="str">
            <v>斌郎街道</v>
          </cell>
          <cell r="K1139" t="str">
            <v>堰坝社区</v>
          </cell>
          <cell r="L1139" t="str">
            <v>四川省达县南外镇石河村3组</v>
          </cell>
          <cell r="M1139" t="str">
            <v>四川省达县南外镇石河村3组</v>
          </cell>
        </row>
        <row r="1139">
          <cell r="R1139" t="str">
            <v>51302419730823765X41</v>
          </cell>
          <cell r="S1139" t="str">
            <v>肢体</v>
          </cell>
          <cell r="T1139" t="str">
            <v>一级</v>
          </cell>
          <cell r="U1139" t="str">
            <v>肢体一级;</v>
          </cell>
        </row>
        <row r="1140">
          <cell r="B1140" t="str">
            <v>513001197709130656</v>
          </cell>
          <cell r="C1140" t="str">
            <v>男</v>
          </cell>
          <cell r="D1140" t="str">
            <v>汉族</v>
          </cell>
          <cell r="E1140" t="str">
            <v>小学</v>
          </cell>
          <cell r="F1140" t="str">
            <v>已婚</v>
          </cell>
          <cell r="G1140" t="str">
            <v>农业</v>
          </cell>
        </row>
        <row r="1140">
          <cell r="I1140" t="str">
            <v>15882943425</v>
          </cell>
          <cell r="J1140" t="str">
            <v>斌郎街道</v>
          </cell>
          <cell r="K1140" t="str">
            <v>堰坝社区</v>
          </cell>
          <cell r="L1140" t="str">
            <v>四川省达县南外镇堰坝村7组</v>
          </cell>
          <cell r="M1140" t="str">
            <v>四川省达县南外镇堰坝村7组</v>
          </cell>
          <cell r="N1140" t="str">
            <v>唐发斗</v>
          </cell>
          <cell r="O1140" t="str">
            <v>父母</v>
          </cell>
        </row>
        <row r="1140">
          <cell r="Q1140" t="str">
            <v>15882943425</v>
          </cell>
          <cell r="R1140" t="str">
            <v>51300119770913065662</v>
          </cell>
          <cell r="S1140" t="str">
            <v>精神</v>
          </cell>
          <cell r="T1140" t="str">
            <v>二级</v>
          </cell>
          <cell r="U1140" t="str">
            <v>精神二级;</v>
          </cell>
        </row>
        <row r="1141">
          <cell r="B1141" t="str">
            <v>51300119711107061X</v>
          </cell>
          <cell r="C1141" t="str">
            <v>男</v>
          </cell>
          <cell r="D1141" t="str">
            <v>汉族</v>
          </cell>
          <cell r="E1141" t="str">
            <v>小学</v>
          </cell>
          <cell r="F1141" t="str">
            <v>未婚</v>
          </cell>
          <cell r="G1141" t="str">
            <v>农业</v>
          </cell>
        </row>
        <row r="1141">
          <cell r="I1141" t="str">
            <v>18784833775</v>
          </cell>
          <cell r="J1141" t="str">
            <v>斌郎街道</v>
          </cell>
          <cell r="K1141" t="str">
            <v>堰坝社区</v>
          </cell>
          <cell r="L1141" t="str">
            <v>四川省达州市达川区南外镇石河村2组</v>
          </cell>
          <cell r="M1141" t="str">
            <v>四川省达县南外镇石河村2组</v>
          </cell>
          <cell r="N1141" t="str">
            <v>蒋明春</v>
          </cell>
          <cell r="O1141" t="str">
            <v>兄/弟/姐/妹</v>
          </cell>
        </row>
        <row r="1141">
          <cell r="Q1141" t="str">
            <v>18784833775</v>
          </cell>
          <cell r="R1141" t="str">
            <v>51300119711107061X52</v>
          </cell>
          <cell r="S1141" t="str">
            <v>智力</v>
          </cell>
          <cell r="T1141" t="str">
            <v>二级</v>
          </cell>
          <cell r="U1141" t="str">
            <v>智力二级;</v>
          </cell>
        </row>
        <row r="1142">
          <cell r="B1142" t="str">
            <v>513001197910250617</v>
          </cell>
          <cell r="C1142" t="str">
            <v>男</v>
          </cell>
          <cell r="D1142" t="str">
            <v>汉族</v>
          </cell>
          <cell r="E1142" t="str">
            <v>初中</v>
          </cell>
          <cell r="F1142" t="str">
            <v>已婚</v>
          </cell>
          <cell r="G1142" t="str">
            <v>农业</v>
          </cell>
        </row>
        <row r="1142">
          <cell r="I1142" t="str">
            <v>157298851111</v>
          </cell>
          <cell r="J1142" t="str">
            <v>斌郎街道</v>
          </cell>
          <cell r="K1142" t="str">
            <v>堰坝社区</v>
          </cell>
          <cell r="L1142" t="str">
            <v>四川省达县南外镇堰坝村５组</v>
          </cell>
          <cell r="M1142" t="str">
            <v>四川省达县南外镇堰坝村５组</v>
          </cell>
        </row>
        <row r="1142">
          <cell r="R1142" t="str">
            <v>51300119791025061744</v>
          </cell>
          <cell r="S1142" t="str">
            <v>肢体</v>
          </cell>
          <cell r="T1142" t="str">
            <v>四级</v>
          </cell>
          <cell r="U1142" t="str">
            <v>肢体四级;</v>
          </cell>
        </row>
        <row r="1143">
          <cell r="B1143" t="str">
            <v>513021199004108349</v>
          </cell>
          <cell r="C1143" t="str">
            <v>女</v>
          </cell>
          <cell r="D1143" t="str">
            <v>汉族</v>
          </cell>
          <cell r="E1143" t="str">
            <v>小学</v>
          </cell>
          <cell r="F1143" t="str">
            <v>未婚</v>
          </cell>
          <cell r="G1143" t="str">
            <v>农业</v>
          </cell>
        </row>
        <row r="1143">
          <cell r="I1143" t="str">
            <v>13508253696</v>
          </cell>
          <cell r="J1143" t="str">
            <v>斌郎街道</v>
          </cell>
          <cell r="K1143" t="str">
            <v>堰坝社区</v>
          </cell>
          <cell r="L1143" t="str">
            <v>四川省达州市达川区南外镇石河村4组</v>
          </cell>
          <cell r="M1143" t="str">
            <v>四川省达县南外镇石河村4组</v>
          </cell>
          <cell r="N1143" t="str">
            <v>唐明兵</v>
          </cell>
          <cell r="O1143" t="str">
            <v>父母</v>
          </cell>
        </row>
        <row r="1143">
          <cell r="Q1143" t="str">
            <v>13508253696</v>
          </cell>
          <cell r="R1143" t="str">
            <v>51302119900410834953</v>
          </cell>
          <cell r="S1143" t="str">
            <v>智力</v>
          </cell>
          <cell r="T1143" t="str">
            <v>三级</v>
          </cell>
          <cell r="U1143" t="str">
            <v>智力三级;</v>
          </cell>
        </row>
        <row r="1144">
          <cell r="B1144" t="str">
            <v>513001197110200638</v>
          </cell>
          <cell r="C1144" t="str">
            <v>男</v>
          </cell>
          <cell r="D1144" t="str">
            <v>汉族</v>
          </cell>
          <cell r="E1144" t="str">
            <v>初中</v>
          </cell>
          <cell r="F1144" t="str">
            <v>已婚</v>
          </cell>
          <cell r="G1144" t="str">
            <v>农业</v>
          </cell>
        </row>
        <row r="1144">
          <cell r="I1144" t="str">
            <v>000000000000</v>
          </cell>
          <cell r="J1144" t="str">
            <v>斌郎街道</v>
          </cell>
          <cell r="K1144" t="str">
            <v>堰坝社区</v>
          </cell>
          <cell r="L1144" t="str">
            <v>四川省达县南外镇石河村7组</v>
          </cell>
          <cell r="M1144" t="str">
            <v>四川省达县南外镇石河村7组</v>
          </cell>
        </row>
        <row r="1144">
          <cell r="R1144" t="str">
            <v>51300119711020063844</v>
          </cell>
          <cell r="S1144" t="str">
            <v>肢体</v>
          </cell>
          <cell r="T1144" t="str">
            <v>四级</v>
          </cell>
          <cell r="U1144" t="str">
            <v>肢体四级;</v>
          </cell>
        </row>
        <row r="1145">
          <cell r="B1145" t="str">
            <v>513001196504300653</v>
          </cell>
          <cell r="C1145" t="str">
            <v>男</v>
          </cell>
          <cell r="D1145" t="str">
            <v>汉族</v>
          </cell>
          <cell r="E1145" t="str">
            <v>初中</v>
          </cell>
          <cell r="F1145" t="str">
            <v>已婚</v>
          </cell>
          <cell r="G1145" t="str">
            <v>农业</v>
          </cell>
        </row>
        <row r="1145">
          <cell r="I1145" t="str">
            <v>13619065866</v>
          </cell>
          <cell r="J1145" t="str">
            <v>斌郎街道</v>
          </cell>
          <cell r="K1145" t="str">
            <v>堰坝社区</v>
          </cell>
          <cell r="L1145" t="str">
            <v>四川省达县南外镇堰坝村3组</v>
          </cell>
          <cell r="M1145" t="str">
            <v>四川省达县斌郎乡新街８８号附８９号</v>
          </cell>
        </row>
        <row r="1145">
          <cell r="R1145" t="str">
            <v>51300119650430065343</v>
          </cell>
          <cell r="S1145" t="str">
            <v>肢体</v>
          </cell>
          <cell r="T1145" t="str">
            <v>三级</v>
          </cell>
          <cell r="U1145" t="str">
            <v>肢体三级;</v>
          </cell>
        </row>
        <row r="1146">
          <cell r="B1146" t="str">
            <v>51300119540613065X</v>
          </cell>
          <cell r="C1146" t="str">
            <v>男</v>
          </cell>
          <cell r="D1146" t="str">
            <v>汉族</v>
          </cell>
          <cell r="E1146" t="str">
            <v>初中</v>
          </cell>
          <cell r="F1146" t="str">
            <v>已婚</v>
          </cell>
          <cell r="G1146" t="str">
            <v>农业</v>
          </cell>
        </row>
        <row r="1146">
          <cell r="I1146" t="str">
            <v>000000000</v>
          </cell>
          <cell r="J1146" t="str">
            <v>斌郎街道</v>
          </cell>
          <cell r="K1146" t="str">
            <v>堰坝社区</v>
          </cell>
          <cell r="L1146" t="str">
            <v>四川省达县南外镇石河村２组</v>
          </cell>
          <cell r="M1146" t="str">
            <v>四川省达县斌郎乡新街８８号附９５号</v>
          </cell>
        </row>
        <row r="1146">
          <cell r="R1146" t="str">
            <v>51300119540613065X44</v>
          </cell>
          <cell r="S1146" t="str">
            <v>肢体</v>
          </cell>
          <cell r="T1146" t="str">
            <v>四级</v>
          </cell>
          <cell r="U1146" t="str">
            <v>肢体四级;</v>
          </cell>
        </row>
        <row r="1147">
          <cell r="B1147" t="str">
            <v>513001197701270638</v>
          </cell>
          <cell r="C1147" t="str">
            <v>男</v>
          </cell>
          <cell r="D1147" t="str">
            <v>汉族</v>
          </cell>
          <cell r="E1147" t="str">
            <v>小学</v>
          </cell>
          <cell r="F1147" t="str">
            <v>未婚</v>
          </cell>
          <cell r="G1147" t="str">
            <v>农业</v>
          </cell>
        </row>
        <row r="1147">
          <cell r="I1147" t="str">
            <v>0000000</v>
          </cell>
          <cell r="J1147" t="str">
            <v>斌郎街道</v>
          </cell>
          <cell r="K1147" t="str">
            <v>堰坝社区</v>
          </cell>
          <cell r="L1147" t="str">
            <v>四川省达县南外镇石河村4组</v>
          </cell>
          <cell r="M1147" t="str">
            <v>四川省达县南外镇石河村4组</v>
          </cell>
        </row>
        <row r="1147">
          <cell r="R1147" t="str">
            <v>51300119770127063873</v>
          </cell>
          <cell r="S1147" t="str">
            <v>多重</v>
          </cell>
          <cell r="T1147" t="str">
            <v>三级</v>
          </cell>
          <cell r="U1147" t="str">
            <v>言语三级;肢体四级;</v>
          </cell>
        </row>
        <row r="1148">
          <cell r="B1148" t="str">
            <v>513021198801268367</v>
          </cell>
          <cell r="C1148" t="str">
            <v>女</v>
          </cell>
          <cell r="D1148" t="str">
            <v>汉族</v>
          </cell>
          <cell r="E1148" t="str">
            <v>小学</v>
          </cell>
          <cell r="F1148" t="str">
            <v>未婚</v>
          </cell>
          <cell r="G1148" t="str">
            <v>农业</v>
          </cell>
        </row>
        <row r="1148">
          <cell r="I1148" t="str">
            <v>13086321811</v>
          </cell>
          <cell r="J1148" t="str">
            <v>斌郎街道</v>
          </cell>
          <cell r="K1148" t="str">
            <v>堰坝社区</v>
          </cell>
          <cell r="L1148" t="str">
            <v>四川省达州市达川区斌郎街道堰坝社区５组</v>
          </cell>
          <cell r="M1148" t="str">
            <v>四川省达州市达川区斌郎街道堰坝社区５组</v>
          </cell>
        </row>
        <row r="1148">
          <cell r="R1148" t="str">
            <v>51302119880126836743</v>
          </cell>
          <cell r="S1148" t="str">
            <v>肢体</v>
          </cell>
          <cell r="T1148" t="str">
            <v>三级</v>
          </cell>
          <cell r="U1148" t="str">
            <v>肢体三级;</v>
          </cell>
        </row>
        <row r="1149">
          <cell r="B1149" t="str">
            <v>513021198705148349</v>
          </cell>
          <cell r="C1149" t="str">
            <v>女</v>
          </cell>
          <cell r="D1149" t="str">
            <v>汉族</v>
          </cell>
          <cell r="E1149" t="str">
            <v>小学</v>
          </cell>
          <cell r="F1149" t="str">
            <v>未婚</v>
          </cell>
          <cell r="G1149" t="str">
            <v>农业</v>
          </cell>
        </row>
        <row r="1149">
          <cell r="I1149" t="str">
            <v>18780827064</v>
          </cell>
          <cell r="J1149" t="str">
            <v>斌郎街道</v>
          </cell>
          <cell r="K1149" t="str">
            <v>堰坝社区</v>
          </cell>
          <cell r="L1149" t="str">
            <v>四川省达县南外镇石河村8组</v>
          </cell>
          <cell r="M1149" t="str">
            <v>四川省达县南外镇石河村8组</v>
          </cell>
        </row>
        <row r="1149">
          <cell r="R1149" t="str">
            <v>51302119870514834943</v>
          </cell>
          <cell r="S1149" t="str">
            <v>肢体</v>
          </cell>
          <cell r="T1149" t="str">
            <v>三级</v>
          </cell>
          <cell r="U1149" t="str">
            <v>肢体三级;</v>
          </cell>
        </row>
        <row r="1150">
          <cell r="B1150" t="str">
            <v>513021197203280548</v>
          </cell>
          <cell r="C1150" t="str">
            <v>女</v>
          </cell>
          <cell r="D1150" t="str">
            <v>汉族</v>
          </cell>
          <cell r="E1150" t="str">
            <v>小学</v>
          </cell>
          <cell r="F1150" t="str">
            <v>已婚</v>
          </cell>
          <cell r="G1150" t="str">
            <v>非农业</v>
          </cell>
        </row>
        <row r="1150">
          <cell r="I1150" t="str">
            <v>13182885231</v>
          </cell>
          <cell r="J1150" t="str">
            <v>斌郎街道</v>
          </cell>
          <cell r="K1150" t="str">
            <v>堰坝社区</v>
          </cell>
          <cell r="L1150" t="str">
            <v>四川省达县斌郎乡新街８８号附１０２号</v>
          </cell>
          <cell r="M1150" t="str">
            <v>四川省达县斌郎乡新街８８号附１０２号</v>
          </cell>
        </row>
        <row r="1150">
          <cell r="R1150" t="str">
            <v>51302119720328054843</v>
          </cell>
          <cell r="S1150" t="str">
            <v>肢体</v>
          </cell>
          <cell r="T1150" t="str">
            <v>三级</v>
          </cell>
          <cell r="U1150" t="str">
            <v>肢体三级;</v>
          </cell>
        </row>
        <row r="1151">
          <cell r="B1151" t="str">
            <v>513021198809238912</v>
          </cell>
          <cell r="C1151" t="str">
            <v>男</v>
          </cell>
          <cell r="D1151" t="str">
            <v>汉族</v>
          </cell>
          <cell r="E1151" t="str">
            <v>小学</v>
          </cell>
          <cell r="F1151" t="str">
            <v>未婚</v>
          </cell>
          <cell r="G1151" t="str">
            <v>农业</v>
          </cell>
        </row>
        <row r="1151">
          <cell r="I1151" t="str">
            <v>000000000</v>
          </cell>
          <cell r="J1151" t="str">
            <v>斌郎街道</v>
          </cell>
          <cell r="K1151" t="str">
            <v>堰坝社区</v>
          </cell>
          <cell r="L1151" t="str">
            <v>四川省达州市达川区南外镇堰坝村５组</v>
          </cell>
          <cell r="M1151" t="str">
            <v>四川省达县南外镇堰坝村５组</v>
          </cell>
        </row>
        <row r="1151">
          <cell r="R1151" t="str">
            <v>51302119880923891224</v>
          </cell>
          <cell r="S1151" t="str">
            <v>听力</v>
          </cell>
          <cell r="T1151" t="str">
            <v>四级</v>
          </cell>
          <cell r="U1151" t="str">
            <v>听力四级;</v>
          </cell>
        </row>
        <row r="1152">
          <cell r="B1152" t="str">
            <v>513001194504120637</v>
          </cell>
          <cell r="C1152" t="str">
            <v>男</v>
          </cell>
          <cell r="D1152" t="str">
            <v>汉族</v>
          </cell>
          <cell r="E1152" t="str">
            <v>小学</v>
          </cell>
          <cell r="F1152" t="str">
            <v>已婚</v>
          </cell>
          <cell r="G1152" t="str">
            <v>农业</v>
          </cell>
        </row>
        <row r="1152">
          <cell r="I1152" t="str">
            <v>15298138477</v>
          </cell>
          <cell r="J1152" t="str">
            <v>斌郎街道</v>
          </cell>
          <cell r="K1152" t="str">
            <v>堰坝社区</v>
          </cell>
          <cell r="L1152" t="str">
            <v>四川省达州市达川区南外镇石河村3组</v>
          </cell>
          <cell r="M1152" t="str">
            <v>四川省达州市达川区南外镇石河村3组</v>
          </cell>
        </row>
        <row r="1152">
          <cell r="R1152" t="str">
            <v>51300119450412063743</v>
          </cell>
          <cell r="S1152" t="str">
            <v>肢体</v>
          </cell>
          <cell r="T1152" t="str">
            <v>三级</v>
          </cell>
          <cell r="U1152" t="str">
            <v>肢体三级;</v>
          </cell>
        </row>
        <row r="1153">
          <cell r="B1153" t="str">
            <v>513001197312280656</v>
          </cell>
          <cell r="C1153" t="str">
            <v>男</v>
          </cell>
          <cell r="D1153" t="str">
            <v>汉族</v>
          </cell>
          <cell r="E1153" t="str">
            <v>小学</v>
          </cell>
          <cell r="F1153" t="str">
            <v>已婚</v>
          </cell>
          <cell r="G1153" t="str">
            <v>农业</v>
          </cell>
        </row>
        <row r="1153">
          <cell r="I1153" t="str">
            <v>18381807076</v>
          </cell>
          <cell r="J1153" t="str">
            <v>斌郎街道</v>
          </cell>
          <cell r="K1153" t="str">
            <v>堰坝社区</v>
          </cell>
          <cell r="L1153" t="str">
            <v>四川省达州市达川区斌郎街道堰坝社区7组</v>
          </cell>
          <cell r="M1153" t="str">
            <v>四川省达州市达川区斌郎街道堰坝社区7组</v>
          </cell>
        </row>
        <row r="1153">
          <cell r="R1153" t="str">
            <v>51300119731228065611</v>
          </cell>
          <cell r="S1153" t="str">
            <v>视力</v>
          </cell>
          <cell r="T1153" t="str">
            <v>一级</v>
          </cell>
          <cell r="U1153" t="str">
            <v>视力一级;</v>
          </cell>
        </row>
        <row r="1154">
          <cell r="B1154" t="str">
            <v>51300119380713066X</v>
          </cell>
          <cell r="C1154" t="str">
            <v>女</v>
          </cell>
          <cell r="D1154" t="str">
            <v>汉族</v>
          </cell>
          <cell r="E1154" t="str">
            <v>文盲</v>
          </cell>
          <cell r="F1154" t="str">
            <v>已婚</v>
          </cell>
          <cell r="G1154" t="str">
            <v>农业</v>
          </cell>
        </row>
        <row r="1154">
          <cell r="J1154" t="str">
            <v>斌郎街道</v>
          </cell>
          <cell r="K1154" t="str">
            <v>蔡坪村</v>
          </cell>
          <cell r="L1154" t="str">
            <v>四川省达县南外镇蔡坪村1组１号</v>
          </cell>
          <cell r="M1154" t="str">
            <v>四川省达县南外镇蔡坪村1组１号</v>
          </cell>
          <cell r="N1154" t="str">
            <v>杨国章</v>
          </cell>
          <cell r="O1154" t="str">
            <v>配偶</v>
          </cell>
        </row>
        <row r="1154">
          <cell r="R1154" t="str">
            <v>51300119380713066X44</v>
          </cell>
          <cell r="S1154" t="str">
            <v>肢体</v>
          </cell>
          <cell r="T1154" t="str">
            <v>四级</v>
          </cell>
          <cell r="U1154" t="str">
            <v>肢体四级;</v>
          </cell>
        </row>
        <row r="1155">
          <cell r="B1155" t="str">
            <v>513001195912120630</v>
          </cell>
          <cell r="C1155" t="str">
            <v>男</v>
          </cell>
          <cell r="D1155" t="str">
            <v>汉族</v>
          </cell>
          <cell r="E1155" t="str">
            <v>初中</v>
          </cell>
          <cell r="F1155" t="str">
            <v>已婚</v>
          </cell>
          <cell r="G1155" t="str">
            <v>农业</v>
          </cell>
        </row>
        <row r="1155">
          <cell r="I1155" t="str">
            <v>13980197871</v>
          </cell>
          <cell r="J1155" t="str">
            <v>斌郎街道</v>
          </cell>
          <cell r="K1155" t="str">
            <v>蔡坪村</v>
          </cell>
          <cell r="L1155" t="str">
            <v>四川省达县斌郎街道蔡坪村4组２０号</v>
          </cell>
          <cell r="M1155" t="str">
            <v>四川省达县斌郎街道蔡坪村4组２０号</v>
          </cell>
          <cell r="N1155" t="str">
            <v>赵怀平</v>
          </cell>
          <cell r="O1155" t="str">
            <v>配偶</v>
          </cell>
        </row>
        <row r="1155">
          <cell r="R1155" t="str">
            <v>51300119591212063044</v>
          </cell>
          <cell r="S1155" t="str">
            <v>肢体</v>
          </cell>
          <cell r="T1155" t="str">
            <v>四级</v>
          </cell>
          <cell r="U1155" t="str">
            <v>肢体四级;</v>
          </cell>
        </row>
        <row r="1156">
          <cell r="B1156" t="str">
            <v>513001196706270624</v>
          </cell>
          <cell r="C1156" t="str">
            <v>女</v>
          </cell>
          <cell r="D1156" t="str">
            <v>汉族</v>
          </cell>
          <cell r="E1156" t="str">
            <v>初中</v>
          </cell>
          <cell r="F1156" t="str">
            <v>已婚</v>
          </cell>
          <cell r="G1156" t="str">
            <v>农业</v>
          </cell>
        </row>
        <row r="1156">
          <cell r="I1156" t="str">
            <v>13882849405</v>
          </cell>
          <cell r="J1156" t="str">
            <v>斌郎街道</v>
          </cell>
          <cell r="K1156" t="str">
            <v>蔡坪村</v>
          </cell>
          <cell r="L1156" t="str">
            <v>四川省达州市达川区斌郎街道蔡坪村6组</v>
          </cell>
          <cell r="M1156" t="str">
            <v>四川省达州市达川区斌郎街道蔡坪村6组</v>
          </cell>
          <cell r="N1156" t="str">
            <v>邓兰</v>
          </cell>
          <cell r="O1156" t="str">
            <v>配偶</v>
          </cell>
        </row>
        <row r="1156">
          <cell r="Q1156" t="str">
            <v>15908388028</v>
          </cell>
          <cell r="R1156" t="str">
            <v>51300119670627062463</v>
          </cell>
          <cell r="S1156" t="str">
            <v>精神</v>
          </cell>
          <cell r="T1156" t="str">
            <v>三级</v>
          </cell>
          <cell r="U1156" t="str">
            <v>精神三级;</v>
          </cell>
        </row>
        <row r="1157">
          <cell r="B1157" t="str">
            <v>513001197002240624</v>
          </cell>
          <cell r="C1157" t="str">
            <v>女</v>
          </cell>
          <cell r="D1157" t="str">
            <v>汉族</v>
          </cell>
          <cell r="E1157" t="str">
            <v>初中</v>
          </cell>
          <cell r="F1157" t="str">
            <v>已婚</v>
          </cell>
          <cell r="G1157" t="str">
            <v>农业</v>
          </cell>
        </row>
        <row r="1157">
          <cell r="J1157" t="str">
            <v>斌郎街道</v>
          </cell>
          <cell r="K1157" t="str">
            <v>蔡坪村</v>
          </cell>
          <cell r="L1157" t="str">
            <v>四川省达县南外镇蔡坪村4组１１号</v>
          </cell>
          <cell r="M1157" t="str">
            <v>四川省达县南外镇蔡坪村4组１１号</v>
          </cell>
          <cell r="N1157" t="str">
            <v>王应桃</v>
          </cell>
          <cell r="O1157" t="str">
            <v>配偶</v>
          </cell>
        </row>
        <row r="1157">
          <cell r="R1157" t="str">
            <v>51300119700224062444</v>
          </cell>
          <cell r="S1157" t="str">
            <v>肢体</v>
          </cell>
          <cell r="T1157" t="str">
            <v>四级</v>
          </cell>
          <cell r="U1157" t="str">
            <v>肢体四级;</v>
          </cell>
        </row>
        <row r="1158">
          <cell r="B1158" t="str">
            <v>513001193803220617</v>
          </cell>
          <cell r="C1158" t="str">
            <v>男</v>
          </cell>
          <cell r="D1158" t="str">
            <v>汉族</v>
          </cell>
          <cell r="E1158" t="str">
            <v>小学</v>
          </cell>
          <cell r="F1158" t="str">
            <v>未婚</v>
          </cell>
          <cell r="G1158" t="str">
            <v>农业</v>
          </cell>
        </row>
        <row r="1158">
          <cell r="I1158" t="str">
            <v>18384808929</v>
          </cell>
          <cell r="J1158" t="str">
            <v>斌郎街道</v>
          </cell>
          <cell r="K1158" t="str">
            <v>蔡坪村</v>
          </cell>
          <cell r="L1158" t="str">
            <v>四川省达州市达川区斌郎街道蔡坪村6组１１号</v>
          </cell>
          <cell r="M1158" t="str">
            <v>四川省达州市达川区斌郎街道蔡坪村6组１１号</v>
          </cell>
        </row>
        <row r="1158">
          <cell r="R1158" t="str">
            <v>51300119380322061744</v>
          </cell>
          <cell r="S1158" t="str">
            <v>肢体</v>
          </cell>
          <cell r="T1158" t="str">
            <v>四级</v>
          </cell>
          <cell r="U1158" t="str">
            <v>肢体四级;</v>
          </cell>
        </row>
        <row r="1159">
          <cell r="B1159" t="str">
            <v>513001195510220612</v>
          </cell>
          <cell r="C1159" t="str">
            <v>男</v>
          </cell>
          <cell r="D1159" t="str">
            <v>汉族</v>
          </cell>
          <cell r="E1159" t="str">
            <v>文盲</v>
          </cell>
          <cell r="F1159" t="str">
            <v>未婚</v>
          </cell>
          <cell r="G1159" t="str">
            <v>农业</v>
          </cell>
        </row>
        <row r="1159">
          <cell r="I1159" t="str">
            <v>13228272067</v>
          </cell>
          <cell r="J1159" t="str">
            <v>斌郎街道</v>
          </cell>
          <cell r="K1159" t="str">
            <v>蔡坪村</v>
          </cell>
          <cell r="L1159" t="str">
            <v>四川省达州市达川区斌郎街道蔡坪村2组</v>
          </cell>
          <cell r="M1159" t="str">
            <v>四川省达州市达川区斌郎街道蔡坪村2组</v>
          </cell>
          <cell r="N1159" t="str">
            <v>江伯发</v>
          </cell>
          <cell r="O1159" t="str">
            <v>兄/弟/姐/妹</v>
          </cell>
        </row>
        <row r="1159">
          <cell r="R1159" t="str">
            <v>51300119551022061221</v>
          </cell>
          <cell r="S1159" t="str">
            <v>听力</v>
          </cell>
          <cell r="T1159" t="str">
            <v>一级</v>
          </cell>
          <cell r="U1159" t="str">
            <v>听力一级;</v>
          </cell>
        </row>
        <row r="1160">
          <cell r="B1160" t="str">
            <v>51300119650807063X</v>
          </cell>
          <cell r="C1160" t="str">
            <v>男</v>
          </cell>
          <cell r="D1160" t="str">
            <v>汉族</v>
          </cell>
          <cell r="E1160" t="str">
            <v>小学</v>
          </cell>
          <cell r="F1160" t="str">
            <v>已婚</v>
          </cell>
          <cell r="G1160" t="str">
            <v>农业</v>
          </cell>
        </row>
        <row r="1160">
          <cell r="J1160" t="str">
            <v>斌郎街道</v>
          </cell>
          <cell r="K1160" t="str">
            <v>蔡坪村</v>
          </cell>
          <cell r="L1160" t="str">
            <v>四川省达县南外镇蔡坪村4组</v>
          </cell>
          <cell r="M1160" t="str">
            <v>四川省达县南外镇蔡坪村4组</v>
          </cell>
        </row>
        <row r="1160">
          <cell r="R1160" t="str">
            <v>51300119650807063X44B1</v>
          </cell>
          <cell r="S1160" t="str">
            <v>肢体</v>
          </cell>
          <cell r="T1160" t="str">
            <v>四级</v>
          </cell>
          <cell r="U1160" t="str">
            <v>肢体四级;</v>
          </cell>
        </row>
        <row r="1161">
          <cell r="B1161" t="str">
            <v>513001195503110618</v>
          </cell>
          <cell r="C1161" t="str">
            <v>男</v>
          </cell>
          <cell r="D1161" t="str">
            <v>汉族</v>
          </cell>
          <cell r="E1161" t="str">
            <v>小学</v>
          </cell>
          <cell r="F1161" t="str">
            <v>已婚</v>
          </cell>
          <cell r="G1161" t="str">
            <v>农业</v>
          </cell>
        </row>
        <row r="1161">
          <cell r="I1161" t="str">
            <v>18398317421</v>
          </cell>
          <cell r="J1161" t="str">
            <v>斌郎街道</v>
          </cell>
          <cell r="K1161" t="str">
            <v>蔡坪村</v>
          </cell>
          <cell r="L1161" t="str">
            <v>四川省达县斌郎乡蔡坪村3组</v>
          </cell>
          <cell r="M1161" t="str">
            <v>四川省达县斌郎乡蔡坪村3组</v>
          </cell>
        </row>
        <row r="1161">
          <cell r="O1161" t="str">
            <v>配偶</v>
          </cell>
        </row>
        <row r="1161">
          <cell r="R1161" t="str">
            <v>51300119550311061814</v>
          </cell>
          <cell r="S1161" t="str">
            <v>视力</v>
          </cell>
          <cell r="T1161" t="str">
            <v>四级</v>
          </cell>
          <cell r="U1161" t="str">
            <v>视力四级;</v>
          </cell>
        </row>
        <row r="1162">
          <cell r="B1162" t="str">
            <v>513001195303260638</v>
          </cell>
          <cell r="C1162" t="str">
            <v>男</v>
          </cell>
          <cell r="D1162" t="str">
            <v>汉族</v>
          </cell>
          <cell r="E1162" t="str">
            <v>小学</v>
          </cell>
          <cell r="F1162" t="str">
            <v>已婚</v>
          </cell>
          <cell r="G1162" t="str">
            <v>农业</v>
          </cell>
        </row>
        <row r="1162">
          <cell r="I1162" t="str">
            <v>15983879499</v>
          </cell>
          <cell r="J1162" t="str">
            <v>斌郎街道</v>
          </cell>
          <cell r="K1162" t="str">
            <v>蔡坪村</v>
          </cell>
          <cell r="L1162" t="str">
            <v>四川省达州市达川区斌郎街道蔡坪村6组２号</v>
          </cell>
          <cell r="M1162" t="str">
            <v>四川省达州市达川区斌郎街道蔡坪村6组２号</v>
          </cell>
        </row>
        <row r="1162">
          <cell r="O1162" t="str">
            <v>其他</v>
          </cell>
        </row>
        <row r="1162">
          <cell r="R1162" t="str">
            <v>51300119530326063814</v>
          </cell>
          <cell r="S1162" t="str">
            <v>视力</v>
          </cell>
          <cell r="T1162" t="str">
            <v>四级</v>
          </cell>
          <cell r="U1162" t="str">
            <v>视力四级;</v>
          </cell>
        </row>
        <row r="1163">
          <cell r="B1163" t="str">
            <v>513021199001258878</v>
          </cell>
          <cell r="C1163" t="str">
            <v>男</v>
          </cell>
          <cell r="D1163" t="str">
            <v>汉族</v>
          </cell>
          <cell r="E1163" t="str">
            <v>小学</v>
          </cell>
          <cell r="F1163" t="str">
            <v>未婚</v>
          </cell>
          <cell r="G1163" t="str">
            <v>农业</v>
          </cell>
        </row>
        <row r="1163">
          <cell r="I1163" t="str">
            <v>15892982963</v>
          </cell>
          <cell r="J1163" t="str">
            <v>斌郎街道</v>
          </cell>
          <cell r="K1163" t="str">
            <v>蔡坪村</v>
          </cell>
          <cell r="L1163" t="str">
            <v>四川省达县斌郎乡蔡坪村3组４５号</v>
          </cell>
          <cell r="M1163" t="str">
            <v>四川省达县斌郎乡蔡坪村3组４５号</v>
          </cell>
        </row>
        <row r="1163">
          <cell r="O1163" t="str">
            <v>其他</v>
          </cell>
        </row>
        <row r="1163">
          <cell r="R1163" t="str">
            <v>51302119900125887833</v>
          </cell>
          <cell r="S1163" t="str">
            <v>言语</v>
          </cell>
          <cell r="T1163" t="str">
            <v>三级</v>
          </cell>
          <cell r="U1163" t="str">
            <v>言语三级;</v>
          </cell>
        </row>
        <row r="1164">
          <cell r="B1164" t="str">
            <v>513001195701070629</v>
          </cell>
          <cell r="C1164" t="str">
            <v>女</v>
          </cell>
          <cell r="D1164" t="str">
            <v>汉族</v>
          </cell>
          <cell r="E1164" t="str">
            <v>小学</v>
          </cell>
          <cell r="F1164" t="str">
            <v>已婚</v>
          </cell>
          <cell r="G1164" t="str">
            <v>农业</v>
          </cell>
        </row>
        <row r="1164">
          <cell r="I1164" t="str">
            <v>18228679071</v>
          </cell>
          <cell r="J1164" t="str">
            <v>斌郎街道</v>
          </cell>
          <cell r="K1164" t="str">
            <v>蔡坪村</v>
          </cell>
          <cell r="L1164" t="str">
            <v>四川省达州市达川区斌郎街道蔡坪村3组９号</v>
          </cell>
          <cell r="M1164" t="str">
            <v>四川省达州市达川区斌郎街道蔡坪村3组９号</v>
          </cell>
        </row>
        <row r="1164">
          <cell r="O1164" t="str">
            <v>配偶</v>
          </cell>
        </row>
        <row r="1164">
          <cell r="R1164" t="str">
            <v>51300119570107062944</v>
          </cell>
          <cell r="S1164" t="str">
            <v>肢体</v>
          </cell>
          <cell r="T1164" t="str">
            <v>四级</v>
          </cell>
          <cell r="U1164" t="str">
            <v>肢体四级;</v>
          </cell>
        </row>
        <row r="1165">
          <cell r="B1165" t="str">
            <v>513021199402068872</v>
          </cell>
          <cell r="C1165" t="str">
            <v>男</v>
          </cell>
          <cell r="D1165" t="str">
            <v>汉族</v>
          </cell>
          <cell r="E1165" t="str">
            <v>小学</v>
          </cell>
          <cell r="F1165" t="str">
            <v>未婚</v>
          </cell>
          <cell r="G1165" t="str">
            <v>农业</v>
          </cell>
        </row>
        <row r="1165">
          <cell r="I1165" t="str">
            <v>18782859839</v>
          </cell>
          <cell r="J1165" t="str">
            <v>斌郎街道</v>
          </cell>
          <cell r="K1165" t="str">
            <v>蔡坪村</v>
          </cell>
          <cell r="L1165" t="str">
            <v>四川省达州市达川区斌郎街道蔡坪村６组６５号</v>
          </cell>
          <cell r="M1165" t="str">
            <v>四川省达州市达川区斌郎街道蔡坪村６组６５号</v>
          </cell>
          <cell r="N1165" t="str">
            <v>邱见</v>
          </cell>
          <cell r="O1165" t="str">
            <v>父母</v>
          </cell>
        </row>
        <row r="1165">
          <cell r="Q1165" t="str">
            <v>18782859839</v>
          </cell>
          <cell r="R1165" t="str">
            <v>51302119940206887253</v>
          </cell>
          <cell r="S1165" t="str">
            <v>智力</v>
          </cell>
          <cell r="T1165" t="str">
            <v>三级</v>
          </cell>
          <cell r="U1165" t="str">
            <v>智力三级;</v>
          </cell>
        </row>
        <row r="1166">
          <cell r="B1166" t="str">
            <v>513001194103140610</v>
          </cell>
          <cell r="C1166" t="str">
            <v>男</v>
          </cell>
          <cell r="D1166" t="str">
            <v>汉族</v>
          </cell>
          <cell r="E1166" t="str">
            <v>小学</v>
          </cell>
          <cell r="F1166" t="str">
            <v>已婚</v>
          </cell>
          <cell r="G1166" t="str">
            <v>农业</v>
          </cell>
        </row>
        <row r="1166">
          <cell r="I1166" t="str">
            <v>15082888470</v>
          </cell>
          <cell r="J1166" t="str">
            <v>斌郎街道</v>
          </cell>
          <cell r="K1166" t="str">
            <v>蔡坪村</v>
          </cell>
          <cell r="L1166" t="str">
            <v>四川省达州市达川区斌郎街道蔡坪村５组５６号</v>
          </cell>
          <cell r="M1166" t="str">
            <v>四川省达州市达川区斌郎街道蔡坪村５组５６号</v>
          </cell>
        </row>
        <row r="1166">
          <cell r="O1166" t="str">
            <v>其他</v>
          </cell>
        </row>
        <row r="1166">
          <cell r="R1166" t="str">
            <v>51300119410314061044</v>
          </cell>
          <cell r="S1166" t="str">
            <v>肢体</v>
          </cell>
          <cell r="T1166" t="str">
            <v>四级</v>
          </cell>
          <cell r="U1166" t="str">
            <v>肢体四级;</v>
          </cell>
        </row>
        <row r="1167">
          <cell r="B1167" t="str">
            <v>513021197101010045</v>
          </cell>
          <cell r="C1167" t="str">
            <v>女</v>
          </cell>
          <cell r="D1167" t="str">
            <v>汉族</v>
          </cell>
          <cell r="E1167" t="str">
            <v>小学</v>
          </cell>
          <cell r="F1167" t="str">
            <v>已婚</v>
          </cell>
          <cell r="G1167" t="str">
            <v>农业</v>
          </cell>
        </row>
        <row r="1167">
          <cell r="I1167" t="str">
            <v>15196854992</v>
          </cell>
          <cell r="J1167" t="str">
            <v>斌郎街道</v>
          </cell>
          <cell r="K1167" t="str">
            <v>蔡坪村</v>
          </cell>
          <cell r="L1167" t="str">
            <v>四川省达州市达川区斌郎街道蔡坪村3组７５号</v>
          </cell>
          <cell r="M1167" t="str">
            <v>四川省达州市达川区斌郎街道蔡坪村3组７５号</v>
          </cell>
        </row>
        <row r="1167">
          <cell r="R1167" t="str">
            <v>51302119710101004544</v>
          </cell>
          <cell r="S1167" t="str">
            <v>肢体</v>
          </cell>
          <cell r="T1167" t="str">
            <v>四级</v>
          </cell>
          <cell r="U1167" t="str">
            <v>肢体四级;</v>
          </cell>
        </row>
        <row r="1168">
          <cell r="B1168" t="str">
            <v>513001195011140618</v>
          </cell>
          <cell r="C1168" t="str">
            <v>男</v>
          </cell>
          <cell r="D1168" t="str">
            <v>汉族</v>
          </cell>
          <cell r="E1168" t="str">
            <v>小学</v>
          </cell>
          <cell r="F1168" t="str">
            <v>已婚</v>
          </cell>
          <cell r="G1168" t="str">
            <v>农业</v>
          </cell>
        </row>
        <row r="1168">
          <cell r="J1168" t="str">
            <v>斌郎街道</v>
          </cell>
          <cell r="K1168" t="str">
            <v>蔡坪村</v>
          </cell>
          <cell r="L1168" t="str">
            <v>四川省达县南外镇蔡坪村3组９号</v>
          </cell>
          <cell r="M1168" t="str">
            <v>四川省达县南外镇蔡坪村3组９号</v>
          </cell>
          <cell r="N1168" t="str">
            <v>马以秀</v>
          </cell>
          <cell r="O1168" t="str">
            <v>配偶</v>
          </cell>
        </row>
        <row r="1168">
          <cell r="R1168" t="str">
            <v>51300119501114061844</v>
          </cell>
          <cell r="S1168" t="str">
            <v>肢体</v>
          </cell>
          <cell r="T1168" t="str">
            <v>四级</v>
          </cell>
          <cell r="U1168" t="str">
            <v>肢体四级;</v>
          </cell>
        </row>
        <row r="1169">
          <cell r="B1169" t="str">
            <v>513001196110160619</v>
          </cell>
          <cell r="C1169" t="str">
            <v>男</v>
          </cell>
          <cell r="D1169" t="str">
            <v>汉族</v>
          </cell>
          <cell r="E1169" t="str">
            <v>文盲</v>
          </cell>
          <cell r="F1169" t="str">
            <v>未婚</v>
          </cell>
          <cell r="G1169" t="str">
            <v>农业</v>
          </cell>
        </row>
        <row r="1169">
          <cell r="I1169" t="str">
            <v>18781856625</v>
          </cell>
          <cell r="J1169" t="str">
            <v>斌郎街道</v>
          </cell>
          <cell r="K1169" t="str">
            <v>蔡坪村</v>
          </cell>
          <cell r="L1169" t="str">
            <v>四川省达县斌郎乡蔡坪村３组</v>
          </cell>
          <cell r="M1169" t="str">
            <v>四川省达县斌郎乡蔡坪村３组</v>
          </cell>
        </row>
        <row r="1169">
          <cell r="R1169" t="str">
            <v>51300119611016061921</v>
          </cell>
          <cell r="S1169" t="str">
            <v>听力</v>
          </cell>
          <cell r="T1169" t="str">
            <v>一级</v>
          </cell>
          <cell r="U1169" t="str">
            <v>听力一级;</v>
          </cell>
        </row>
        <row r="1170">
          <cell r="B1170" t="str">
            <v>513001195709190617</v>
          </cell>
          <cell r="C1170" t="str">
            <v>男</v>
          </cell>
          <cell r="D1170" t="str">
            <v>汉族</v>
          </cell>
          <cell r="E1170" t="str">
            <v>初中</v>
          </cell>
          <cell r="F1170" t="str">
            <v>已婚</v>
          </cell>
          <cell r="G1170" t="str">
            <v>农业</v>
          </cell>
        </row>
        <row r="1170">
          <cell r="I1170" t="str">
            <v>0000000</v>
          </cell>
          <cell r="J1170" t="str">
            <v>斌郎街道</v>
          </cell>
          <cell r="K1170" t="str">
            <v>蔡坪村</v>
          </cell>
          <cell r="L1170" t="str">
            <v>四川省达县南外镇蔡坪村6组４２号</v>
          </cell>
          <cell r="M1170" t="str">
            <v>四川省达县南外镇蔡坪村6组４２号</v>
          </cell>
        </row>
        <row r="1170">
          <cell r="R1170" t="str">
            <v>51300119570919061744</v>
          </cell>
          <cell r="S1170" t="str">
            <v>肢体</v>
          </cell>
          <cell r="T1170" t="str">
            <v>四级</v>
          </cell>
          <cell r="U1170" t="str">
            <v>肢体四级;</v>
          </cell>
        </row>
        <row r="1171">
          <cell r="B1171" t="str">
            <v>513021196303080207</v>
          </cell>
          <cell r="C1171" t="str">
            <v>女</v>
          </cell>
          <cell r="D1171" t="str">
            <v>汉族</v>
          </cell>
          <cell r="E1171" t="str">
            <v>高中</v>
          </cell>
          <cell r="F1171" t="str">
            <v>已婚</v>
          </cell>
          <cell r="G1171" t="str">
            <v>非农业</v>
          </cell>
        </row>
        <row r="1171">
          <cell r="I1171" t="str">
            <v>0818-8028468</v>
          </cell>
          <cell r="J1171" t="str">
            <v>斌郎街道</v>
          </cell>
          <cell r="K1171" t="str">
            <v>蔡坪村</v>
          </cell>
          <cell r="L1171" t="str">
            <v>四川省达县南外镇蔡坪村1组</v>
          </cell>
          <cell r="M1171" t="str">
            <v>四川省达县南外镇蔡坪村1组</v>
          </cell>
          <cell r="N1171" t="str">
            <v>陈贵印</v>
          </cell>
          <cell r="O1171" t="str">
            <v>配偶</v>
          </cell>
        </row>
        <row r="1171">
          <cell r="Q1171" t="str">
            <v>0818-8028468</v>
          </cell>
          <cell r="R1171" t="str">
            <v>51302119630308020744</v>
          </cell>
          <cell r="S1171" t="str">
            <v>肢体</v>
          </cell>
          <cell r="T1171" t="str">
            <v>四级</v>
          </cell>
          <cell r="U1171" t="str">
            <v>肢体四级;</v>
          </cell>
        </row>
        <row r="1172">
          <cell r="B1172" t="str">
            <v>513001194404120613</v>
          </cell>
          <cell r="C1172" t="str">
            <v>男</v>
          </cell>
          <cell r="D1172" t="str">
            <v>汉族</v>
          </cell>
          <cell r="E1172" t="str">
            <v>小学</v>
          </cell>
          <cell r="F1172" t="str">
            <v>已婚</v>
          </cell>
          <cell r="G1172" t="str">
            <v>农业</v>
          </cell>
        </row>
        <row r="1172">
          <cell r="I1172" t="str">
            <v>13568340858</v>
          </cell>
          <cell r="J1172" t="str">
            <v>斌郎街道</v>
          </cell>
          <cell r="K1172" t="str">
            <v>蔡坪村</v>
          </cell>
          <cell r="L1172" t="str">
            <v>四川省达州市达川区斌郎街道蔡坪村6组</v>
          </cell>
          <cell r="M1172" t="str">
            <v>四川省达州市达川区斌郎街道蔡坪村6组</v>
          </cell>
        </row>
        <row r="1172">
          <cell r="R1172" t="str">
            <v>51300119440412061342</v>
          </cell>
          <cell r="S1172" t="str">
            <v>肢体</v>
          </cell>
          <cell r="T1172" t="str">
            <v>二级</v>
          </cell>
          <cell r="U1172" t="str">
            <v>肢体二级;</v>
          </cell>
        </row>
        <row r="1173">
          <cell r="B1173" t="str">
            <v>513001193910050617</v>
          </cell>
          <cell r="C1173" t="str">
            <v>男</v>
          </cell>
          <cell r="D1173" t="str">
            <v>汉族</v>
          </cell>
          <cell r="E1173" t="str">
            <v>小学</v>
          </cell>
          <cell r="F1173" t="str">
            <v>已婚</v>
          </cell>
          <cell r="G1173" t="str">
            <v>农业</v>
          </cell>
        </row>
        <row r="1173">
          <cell r="I1173" t="str">
            <v>18981494095</v>
          </cell>
          <cell r="J1173" t="str">
            <v>斌郎街道</v>
          </cell>
          <cell r="K1173" t="str">
            <v>蔡坪村</v>
          </cell>
          <cell r="L1173" t="str">
            <v>四川省达州市达川区斌郎街道蔡坪村5组</v>
          </cell>
          <cell r="M1173" t="str">
            <v>四川省达州市达川区斌郎街道蔡坪村5组</v>
          </cell>
        </row>
        <row r="1173">
          <cell r="R1173" t="str">
            <v>51300119391005061744</v>
          </cell>
          <cell r="S1173" t="str">
            <v>肢体</v>
          </cell>
          <cell r="T1173" t="str">
            <v>四级</v>
          </cell>
          <cell r="U1173" t="str">
            <v>肢体四级;</v>
          </cell>
        </row>
        <row r="1174">
          <cell r="B1174" t="str">
            <v>513001197102090627</v>
          </cell>
          <cell r="C1174" t="str">
            <v>女</v>
          </cell>
          <cell r="D1174" t="str">
            <v>汉族</v>
          </cell>
          <cell r="E1174" t="str">
            <v>初中</v>
          </cell>
          <cell r="F1174" t="str">
            <v>已婚</v>
          </cell>
          <cell r="G1174" t="str">
            <v>农业</v>
          </cell>
        </row>
        <row r="1174">
          <cell r="I1174" t="str">
            <v>13398345673</v>
          </cell>
          <cell r="J1174" t="str">
            <v>斌郎街道</v>
          </cell>
          <cell r="K1174" t="str">
            <v>蔡坪村</v>
          </cell>
          <cell r="L1174" t="str">
            <v>四川省达州市达川区斌郎街道蔡坪村1组２１号</v>
          </cell>
          <cell r="M1174" t="str">
            <v>四川省达州市达川区斌郎街道蔡坪村1组２１号</v>
          </cell>
        </row>
        <row r="1174">
          <cell r="R1174" t="str">
            <v>51300119710209062744</v>
          </cell>
          <cell r="S1174" t="str">
            <v>肢体</v>
          </cell>
          <cell r="T1174" t="str">
            <v>四级</v>
          </cell>
          <cell r="U1174" t="str">
            <v>肢体四级;</v>
          </cell>
        </row>
        <row r="1175">
          <cell r="B1175" t="str">
            <v>51300119710117065X</v>
          </cell>
          <cell r="C1175" t="str">
            <v>男</v>
          </cell>
          <cell r="D1175" t="str">
            <v>汉族</v>
          </cell>
          <cell r="E1175" t="str">
            <v>小学</v>
          </cell>
          <cell r="F1175" t="str">
            <v>已婚</v>
          </cell>
          <cell r="G1175" t="str">
            <v>农业</v>
          </cell>
        </row>
        <row r="1175">
          <cell r="I1175" t="str">
            <v>0000000</v>
          </cell>
          <cell r="J1175" t="str">
            <v>斌郎街道</v>
          </cell>
          <cell r="K1175" t="str">
            <v>蔡坪村</v>
          </cell>
          <cell r="L1175" t="str">
            <v>四川省达县南外镇蔡坪村5组７２号</v>
          </cell>
          <cell r="M1175" t="str">
            <v>四川省达县南外镇蔡坪村5组７２号</v>
          </cell>
        </row>
        <row r="1175">
          <cell r="R1175" t="str">
            <v>51300119710117065X43</v>
          </cell>
          <cell r="S1175" t="str">
            <v>肢体</v>
          </cell>
          <cell r="T1175" t="str">
            <v>三级</v>
          </cell>
          <cell r="U1175" t="str">
            <v>肢体三级;</v>
          </cell>
        </row>
        <row r="1176">
          <cell r="B1176" t="str">
            <v>513001194806270630</v>
          </cell>
          <cell r="C1176" t="str">
            <v>男</v>
          </cell>
          <cell r="D1176" t="str">
            <v>汉族</v>
          </cell>
          <cell r="E1176" t="str">
            <v>小学</v>
          </cell>
          <cell r="F1176" t="str">
            <v>已婚</v>
          </cell>
          <cell r="G1176" t="str">
            <v>农业</v>
          </cell>
        </row>
        <row r="1176">
          <cell r="I1176" t="str">
            <v>15892425287</v>
          </cell>
          <cell r="J1176" t="str">
            <v>斌郎街道</v>
          </cell>
          <cell r="K1176" t="str">
            <v>蔡坪村</v>
          </cell>
          <cell r="L1176" t="str">
            <v>四川省达州市达川区斌郎街道蔡坪村6组</v>
          </cell>
          <cell r="M1176" t="str">
            <v>四川省达州市达川区斌郎街道蔡坪村6组</v>
          </cell>
        </row>
        <row r="1176">
          <cell r="O1176" t="str">
            <v>其他</v>
          </cell>
        </row>
        <row r="1176">
          <cell r="R1176" t="str">
            <v>51300119480627063044</v>
          </cell>
          <cell r="S1176" t="str">
            <v>肢体</v>
          </cell>
          <cell r="T1176" t="str">
            <v>四级</v>
          </cell>
          <cell r="U1176" t="str">
            <v>肢体四级;</v>
          </cell>
        </row>
        <row r="1177">
          <cell r="B1177" t="str">
            <v>511721200004186744</v>
          </cell>
          <cell r="C1177" t="str">
            <v>女</v>
          </cell>
          <cell r="D1177" t="str">
            <v>汉族</v>
          </cell>
          <cell r="E1177" t="str">
            <v>小学</v>
          </cell>
          <cell r="F1177" t="str">
            <v>未婚</v>
          </cell>
          <cell r="G1177" t="str">
            <v>农业</v>
          </cell>
        </row>
        <row r="1177">
          <cell r="I1177" t="str">
            <v>13532328178</v>
          </cell>
          <cell r="J1177" t="str">
            <v>斌郎街道</v>
          </cell>
          <cell r="K1177" t="str">
            <v>蔡坪村</v>
          </cell>
          <cell r="L1177" t="str">
            <v>四川省达州市达川区斌郎街道蔡坪村6组74号</v>
          </cell>
          <cell r="M1177" t="str">
            <v>四川省达州市达川区斌郎街道蔡坪村6组74号</v>
          </cell>
          <cell r="N1177" t="str">
            <v>杨明全</v>
          </cell>
          <cell r="O1177" t="str">
            <v>父母</v>
          </cell>
        </row>
        <row r="1177">
          <cell r="Q1177" t="str">
            <v>13532328178</v>
          </cell>
          <cell r="R1177" t="str">
            <v>51172120000418674411</v>
          </cell>
          <cell r="S1177" t="str">
            <v>视力</v>
          </cell>
          <cell r="T1177" t="str">
            <v>一级</v>
          </cell>
          <cell r="U1177" t="str">
            <v>视力一级;</v>
          </cell>
        </row>
        <row r="1178">
          <cell r="B1178" t="str">
            <v>513001195308180661</v>
          </cell>
          <cell r="C1178" t="str">
            <v>女</v>
          </cell>
          <cell r="D1178" t="str">
            <v>汉族</v>
          </cell>
          <cell r="E1178" t="str">
            <v>小学</v>
          </cell>
          <cell r="F1178" t="str">
            <v>已婚</v>
          </cell>
          <cell r="G1178" t="str">
            <v>农业</v>
          </cell>
        </row>
        <row r="1178">
          <cell r="I1178" t="str">
            <v>15892425287</v>
          </cell>
          <cell r="J1178" t="str">
            <v>斌郎街道</v>
          </cell>
          <cell r="K1178" t="str">
            <v>蔡坪村</v>
          </cell>
          <cell r="L1178" t="str">
            <v>四川省达州市达川区斌郎街道蔡坪村6组</v>
          </cell>
          <cell r="M1178" t="str">
            <v>四川省达州市达川区斌郎街道蔡坪村6组</v>
          </cell>
        </row>
        <row r="1178">
          <cell r="R1178" t="str">
            <v>51300119530818066143</v>
          </cell>
          <cell r="S1178" t="str">
            <v>肢体</v>
          </cell>
          <cell r="T1178" t="str">
            <v>三级</v>
          </cell>
          <cell r="U1178" t="str">
            <v>肢体三级;</v>
          </cell>
        </row>
        <row r="1179">
          <cell r="B1179" t="str">
            <v>513001196904040520</v>
          </cell>
          <cell r="C1179" t="str">
            <v>女</v>
          </cell>
          <cell r="D1179" t="str">
            <v>汉族</v>
          </cell>
          <cell r="E1179" t="str">
            <v>初中</v>
          </cell>
          <cell r="F1179" t="str">
            <v>已婚</v>
          </cell>
          <cell r="G1179" t="str">
            <v>农业</v>
          </cell>
        </row>
        <row r="1179">
          <cell r="I1179" t="str">
            <v>15984758622</v>
          </cell>
          <cell r="J1179" t="str">
            <v>斌郎街道</v>
          </cell>
          <cell r="K1179" t="str">
            <v>蔡坪村</v>
          </cell>
          <cell r="L1179" t="str">
            <v>四川省达县南外镇蔡坪村5组２２号</v>
          </cell>
          <cell r="M1179" t="str">
            <v>四川省达县南外镇蔡坪村5组２２号</v>
          </cell>
        </row>
        <row r="1179">
          <cell r="R1179" t="str">
            <v>51300119690404052044</v>
          </cell>
          <cell r="S1179" t="str">
            <v>肢体</v>
          </cell>
          <cell r="T1179" t="str">
            <v>四级</v>
          </cell>
          <cell r="U1179" t="str">
            <v>肢体四级;</v>
          </cell>
        </row>
        <row r="1180">
          <cell r="B1180" t="str">
            <v>513001197607130639</v>
          </cell>
          <cell r="C1180" t="str">
            <v>男</v>
          </cell>
          <cell r="D1180" t="str">
            <v>汉族</v>
          </cell>
          <cell r="E1180" t="str">
            <v>小学</v>
          </cell>
          <cell r="F1180" t="str">
            <v>已婚</v>
          </cell>
          <cell r="G1180" t="str">
            <v>非农业</v>
          </cell>
        </row>
        <row r="1180">
          <cell r="I1180" t="str">
            <v>15829966190</v>
          </cell>
          <cell r="J1180" t="str">
            <v>斌郎街道</v>
          </cell>
          <cell r="K1180" t="str">
            <v>蔡坪村</v>
          </cell>
          <cell r="L1180" t="str">
            <v>四川省达州市达川区斌郎街道蔡坪村6组</v>
          </cell>
          <cell r="M1180" t="str">
            <v>四川省达州市达川区斌郎街道蔡坪村6组</v>
          </cell>
        </row>
        <row r="1180">
          <cell r="R1180" t="str">
            <v>51300119760713063944</v>
          </cell>
          <cell r="S1180" t="str">
            <v>肢体</v>
          </cell>
          <cell r="T1180" t="str">
            <v>四级</v>
          </cell>
          <cell r="U1180" t="str">
            <v>肢体四级;</v>
          </cell>
        </row>
        <row r="1181">
          <cell r="B1181" t="str">
            <v>513001197102070634</v>
          </cell>
          <cell r="C1181" t="str">
            <v>男</v>
          </cell>
          <cell r="D1181" t="str">
            <v>汉族</v>
          </cell>
          <cell r="E1181" t="str">
            <v>初中</v>
          </cell>
          <cell r="F1181" t="str">
            <v>已婚</v>
          </cell>
          <cell r="G1181" t="str">
            <v>农业</v>
          </cell>
        </row>
        <row r="1181">
          <cell r="I1181" t="str">
            <v>00000000</v>
          </cell>
          <cell r="J1181" t="str">
            <v>斌郎街道</v>
          </cell>
          <cell r="K1181" t="str">
            <v>蔡坪村</v>
          </cell>
          <cell r="L1181" t="str">
            <v>四川省达州市达川区南外镇蔡坪村3组６９号</v>
          </cell>
          <cell r="M1181" t="str">
            <v>四川省达县南外镇蔡坪村3组６９号</v>
          </cell>
        </row>
        <row r="1181">
          <cell r="R1181" t="str">
            <v>51300119710207063443</v>
          </cell>
          <cell r="S1181" t="str">
            <v>肢体</v>
          </cell>
          <cell r="T1181" t="str">
            <v>三级</v>
          </cell>
          <cell r="U1181" t="str">
            <v>肢体三级;</v>
          </cell>
        </row>
        <row r="1182">
          <cell r="B1182" t="str">
            <v>513021198104218364</v>
          </cell>
          <cell r="C1182" t="str">
            <v>女</v>
          </cell>
          <cell r="D1182" t="str">
            <v>汉族</v>
          </cell>
          <cell r="E1182" t="str">
            <v>小学</v>
          </cell>
          <cell r="F1182" t="str">
            <v>已婚</v>
          </cell>
          <cell r="G1182" t="str">
            <v>农业</v>
          </cell>
        </row>
        <row r="1182">
          <cell r="I1182" t="str">
            <v>13551440709</v>
          </cell>
          <cell r="J1182" t="str">
            <v>斌郎街道</v>
          </cell>
          <cell r="K1182" t="str">
            <v>蔡坪村</v>
          </cell>
          <cell r="L1182" t="str">
            <v>四川省达州市达川区斌郎街道蔡坪村1组５８号</v>
          </cell>
          <cell r="M1182" t="str">
            <v>四川省达州市达川区斌郎街道蔡坪村1组５８号</v>
          </cell>
          <cell r="N1182" t="str">
            <v>杨正锡</v>
          </cell>
          <cell r="O1182" t="str">
            <v>父母</v>
          </cell>
        </row>
        <row r="1182">
          <cell r="Q1182" t="str">
            <v>13684228107</v>
          </cell>
          <cell r="R1182" t="str">
            <v>51302119810421836462</v>
          </cell>
          <cell r="S1182" t="str">
            <v>精神</v>
          </cell>
          <cell r="T1182" t="str">
            <v>二级</v>
          </cell>
          <cell r="U1182" t="str">
            <v>精神二级;</v>
          </cell>
        </row>
        <row r="1183">
          <cell r="B1183" t="str">
            <v>513001195208140638</v>
          </cell>
          <cell r="C1183" t="str">
            <v>男</v>
          </cell>
          <cell r="D1183" t="str">
            <v>汉族</v>
          </cell>
          <cell r="E1183" t="str">
            <v>小学</v>
          </cell>
          <cell r="F1183" t="str">
            <v>已婚</v>
          </cell>
          <cell r="G1183" t="str">
            <v>农业</v>
          </cell>
        </row>
        <row r="1183">
          <cell r="I1183" t="str">
            <v>0000000</v>
          </cell>
          <cell r="J1183" t="str">
            <v>斌郎街道</v>
          </cell>
          <cell r="K1183" t="str">
            <v>蔡坪村</v>
          </cell>
          <cell r="L1183" t="str">
            <v>四川省达县南外镇蔡坪村2组３８号</v>
          </cell>
          <cell r="M1183" t="str">
            <v>四川省达县南外镇蔡坪村2组３８号</v>
          </cell>
        </row>
        <row r="1183">
          <cell r="R1183" t="str">
            <v>51300119520814063844</v>
          </cell>
          <cell r="S1183" t="str">
            <v>肢体</v>
          </cell>
          <cell r="T1183" t="str">
            <v>四级</v>
          </cell>
          <cell r="U1183" t="str">
            <v>肢体四级;</v>
          </cell>
        </row>
        <row r="1184">
          <cell r="B1184" t="str">
            <v>513001197810011416</v>
          </cell>
          <cell r="C1184" t="str">
            <v>男</v>
          </cell>
          <cell r="D1184" t="str">
            <v>汉族</v>
          </cell>
          <cell r="E1184" t="str">
            <v>初中</v>
          </cell>
          <cell r="F1184" t="str">
            <v>已婚</v>
          </cell>
          <cell r="G1184" t="str">
            <v>农业</v>
          </cell>
        </row>
        <row r="1184">
          <cell r="I1184" t="str">
            <v>13092853223</v>
          </cell>
          <cell r="J1184" t="str">
            <v>斌郎街道</v>
          </cell>
          <cell r="K1184" t="str">
            <v>蔡坪村</v>
          </cell>
          <cell r="L1184" t="str">
            <v>四川省达县南外镇蔡坪村4组</v>
          </cell>
          <cell r="M1184" t="str">
            <v>四川省达县南外镇蔡坪村4组</v>
          </cell>
          <cell r="N1184" t="str">
            <v>杨光丽</v>
          </cell>
          <cell r="O1184" t="str">
            <v>配偶</v>
          </cell>
        </row>
        <row r="1184">
          <cell r="Q1184" t="str">
            <v>13092853223</v>
          </cell>
          <cell r="R1184" t="str">
            <v>51300119781001141643</v>
          </cell>
          <cell r="S1184" t="str">
            <v>肢体</v>
          </cell>
          <cell r="T1184" t="str">
            <v>三级</v>
          </cell>
          <cell r="U1184" t="str">
            <v>肢体三级;</v>
          </cell>
        </row>
        <row r="1185">
          <cell r="B1185" t="str">
            <v>513001197102010631</v>
          </cell>
          <cell r="C1185" t="str">
            <v>男</v>
          </cell>
          <cell r="D1185" t="str">
            <v>汉族</v>
          </cell>
          <cell r="E1185" t="str">
            <v>小学</v>
          </cell>
          <cell r="F1185" t="str">
            <v>已婚</v>
          </cell>
          <cell r="G1185" t="str">
            <v>农业</v>
          </cell>
        </row>
        <row r="1185">
          <cell r="I1185" t="str">
            <v>15181880416</v>
          </cell>
          <cell r="J1185" t="str">
            <v>斌郎街道</v>
          </cell>
          <cell r="K1185" t="str">
            <v>蔡坪村</v>
          </cell>
          <cell r="L1185" t="str">
            <v>四川省达州市达川区南外镇蔡坪村5组５６号</v>
          </cell>
          <cell r="M1185" t="str">
            <v>四川省达州市达川区南外镇蔡坪村5组５６号</v>
          </cell>
          <cell r="N1185" t="str">
            <v>周梅</v>
          </cell>
          <cell r="O1185" t="str">
            <v>配偶</v>
          </cell>
        </row>
        <row r="1185">
          <cell r="Q1185" t="str">
            <v>15181880416</v>
          </cell>
          <cell r="R1185" t="str">
            <v>51300119710201063144</v>
          </cell>
          <cell r="S1185" t="str">
            <v>肢体</v>
          </cell>
          <cell r="T1185" t="str">
            <v>四级</v>
          </cell>
          <cell r="U1185" t="str">
            <v>肢体四级;</v>
          </cell>
        </row>
        <row r="1186">
          <cell r="B1186" t="str">
            <v>513001197112170620</v>
          </cell>
          <cell r="C1186" t="str">
            <v>女</v>
          </cell>
          <cell r="D1186" t="str">
            <v>汉族</v>
          </cell>
          <cell r="E1186" t="str">
            <v>小学</v>
          </cell>
          <cell r="F1186" t="str">
            <v>已婚</v>
          </cell>
          <cell r="G1186" t="str">
            <v>农业</v>
          </cell>
        </row>
        <row r="1186">
          <cell r="I1186" t="str">
            <v>18889734256</v>
          </cell>
          <cell r="J1186" t="str">
            <v>斌郎街道</v>
          </cell>
          <cell r="K1186" t="str">
            <v>蔡坪村</v>
          </cell>
          <cell r="L1186" t="str">
            <v>四川省达县南外镇蔡坪村4组</v>
          </cell>
          <cell r="M1186" t="str">
            <v>四川省达县南外镇蔡坪村4组</v>
          </cell>
        </row>
        <row r="1186">
          <cell r="R1186" t="str">
            <v>51300119711217062044</v>
          </cell>
          <cell r="S1186" t="str">
            <v>肢体</v>
          </cell>
          <cell r="T1186" t="str">
            <v>四级</v>
          </cell>
          <cell r="U1186" t="str">
            <v>肢体四级;</v>
          </cell>
        </row>
        <row r="1187">
          <cell r="B1187" t="str">
            <v>513021198707160624</v>
          </cell>
          <cell r="C1187" t="str">
            <v>女</v>
          </cell>
          <cell r="D1187" t="str">
            <v>汉族</v>
          </cell>
          <cell r="E1187" t="str">
            <v>初中</v>
          </cell>
          <cell r="F1187" t="str">
            <v>已婚</v>
          </cell>
          <cell r="G1187" t="str">
            <v>农业</v>
          </cell>
        </row>
        <row r="1187">
          <cell r="I1187" t="str">
            <v>18780893131</v>
          </cell>
          <cell r="J1187" t="str">
            <v>斌郎街道</v>
          </cell>
          <cell r="K1187" t="str">
            <v>蔡坪村</v>
          </cell>
          <cell r="L1187" t="str">
            <v>四川省达县南外镇蔡坪村3组９号</v>
          </cell>
          <cell r="M1187" t="str">
            <v>四川省达县南外镇蔡坪村3组９号</v>
          </cell>
          <cell r="N1187" t="str">
            <v>李平</v>
          </cell>
          <cell r="O1187" t="str">
            <v>配偶</v>
          </cell>
        </row>
        <row r="1187">
          <cell r="Q1187" t="str">
            <v>18780893131</v>
          </cell>
          <cell r="R1187" t="str">
            <v>51302119870716062463</v>
          </cell>
          <cell r="S1187" t="str">
            <v>精神</v>
          </cell>
          <cell r="T1187" t="str">
            <v>三级</v>
          </cell>
          <cell r="U1187" t="str">
            <v>精神三级;</v>
          </cell>
        </row>
        <row r="1188">
          <cell r="B1188" t="str">
            <v>513001194405130637</v>
          </cell>
          <cell r="C1188" t="str">
            <v>男</v>
          </cell>
          <cell r="D1188" t="str">
            <v>汉族</v>
          </cell>
          <cell r="E1188" t="str">
            <v>小学</v>
          </cell>
          <cell r="F1188" t="str">
            <v>已婚</v>
          </cell>
          <cell r="G1188" t="str">
            <v>农业</v>
          </cell>
        </row>
        <row r="1188">
          <cell r="I1188" t="str">
            <v>15082888470</v>
          </cell>
          <cell r="J1188" t="str">
            <v>斌郎街道</v>
          </cell>
          <cell r="K1188" t="str">
            <v>蔡坪村</v>
          </cell>
          <cell r="L1188" t="str">
            <v>四川省达州市达川区南外镇蔡坪村6组</v>
          </cell>
          <cell r="M1188" t="str">
            <v>四川省达县南外镇蔡坪村6组</v>
          </cell>
        </row>
        <row r="1188">
          <cell r="R1188" t="str">
            <v>51300119440513063723</v>
          </cell>
          <cell r="S1188" t="str">
            <v>听力</v>
          </cell>
          <cell r="T1188" t="str">
            <v>三级</v>
          </cell>
          <cell r="U1188" t="str">
            <v>听力三级;</v>
          </cell>
        </row>
        <row r="1189">
          <cell r="B1189" t="str">
            <v>511721200505118774</v>
          </cell>
          <cell r="C1189" t="str">
            <v>男</v>
          </cell>
          <cell r="D1189" t="str">
            <v>汉族</v>
          </cell>
          <cell r="E1189" t="str">
            <v>文盲</v>
          </cell>
          <cell r="F1189" t="str">
            <v>未婚</v>
          </cell>
          <cell r="G1189" t="str">
            <v>农业</v>
          </cell>
        </row>
        <row r="1189">
          <cell r="I1189" t="str">
            <v>15884729593</v>
          </cell>
          <cell r="J1189" t="str">
            <v>斌郎街道</v>
          </cell>
          <cell r="K1189" t="str">
            <v>蔡坪村</v>
          </cell>
          <cell r="L1189" t="str">
            <v>四川省达县南外镇蔡坪村3组</v>
          </cell>
          <cell r="M1189" t="str">
            <v>四川省达县南外镇蔡坪村3组</v>
          </cell>
          <cell r="N1189" t="str">
            <v>张仕全</v>
          </cell>
          <cell r="O1189" t="str">
            <v>父母</v>
          </cell>
        </row>
        <row r="1189">
          <cell r="Q1189" t="str">
            <v>15884729593</v>
          </cell>
          <cell r="R1189" t="str">
            <v>51172120050511877444</v>
          </cell>
          <cell r="S1189" t="str">
            <v>肢体</v>
          </cell>
          <cell r="T1189" t="str">
            <v>四级</v>
          </cell>
          <cell r="U1189" t="str">
            <v>肢体四级;</v>
          </cell>
        </row>
        <row r="1190">
          <cell r="B1190" t="str">
            <v>513001195607200650</v>
          </cell>
          <cell r="C1190" t="str">
            <v>男</v>
          </cell>
          <cell r="D1190" t="str">
            <v>汉族</v>
          </cell>
          <cell r="E1190" t="str">
            <v>文盲</v>
          </cell>
          <cell r="F1190" t="str">
            <v>未婚</v>
          </cell>
          <cell r="G1190" t="str">
            <v>农业</v>
          </cell>
        </row>
        <row r="1190">
          <cell r="I1190" t="str">
            <v>0000000000</v>
          </cell>
          <cell r="J1190" t="str">
            <v>斌郎街道</v>
          </cell>
          <cell r="K1190" t="str">
            <v>蔡坪村</v>
          </cell>
          <cell r="L1190" t="str">
            <v>四川省达州市达川区南外镇蔡坪村1组３８号</v>
          </cell>
          <cell r="M1190" t="str">
            <v>四川省达州市达川区南外镇蔡坪村1组３８号</v>
          </cell>
        </row>
        <row r="1190">
          <cell r="R1190" t="str">
            <v>51300119560720065071</v>
          </cell>
          <cell r="S1190" t="str">
            <v>多重</v>
          </cell>
          <cell r="T1190" t="str">
            <v>一级</v>
          </cell>
          <cell r="U1190" t="str">
            <v>听力一级;言语一级;</v>
          </cell>
        </row>
        <row r="1191">
          <cell r="B1191" t="str">
            <v>51302119981010019X</v>
          </cell>
          <cell r="C1191" t="str">
            <v>男</v>
          </cell>
          <cell r="D1191" t="str">
            <v>汉族</v>
          </cell>
          <cell r="E1191" t="str">
            <v>小学</v>
          </cell>
          <cell r="F1191" t="str">
            <v>未婚</v>
          </cell>
          <cell r="G1191" t="str">
            <v>农业</v>
          </cell>
        </row>
        <row r="1191">
          <cell r="I1191" t="str">
            <v>15281878625</v>
          </cell>
          <cell r="J1191" t="str">
            <v>斌郎街道</v>
          </cell>
          <cell r="K1191" t="str">
            <v>蔡坪村</v>
          </cell>
          <cell r="L1191" t="str">
            <v>四川省达县南外镇蔡坪村5组３９号</v>
          </cell>
          <cell r="M1191" t="str">
            <v>四川省达县南外镇蔡坪村5组３９号</v>
          </cell>
          <cell r="N1191" t="str">
            <v>赖勇</v>
          </cell>
          <cell r="O1191" t="str">
            <v>父母</v>
          </cell>
        </row>
        <row r="1191">
          <cell r="Q1191" t="str">
            <v>15281878625</v>
          </cell>
          <cell r="R1191" t="str">
            <v>51302119981010019X44</v>
          </cell>
          <cell r="S1191" t="str">
            <v>肢体</v>
          </cell>
          <cell r="T1191" t="str">
            <v>四级</v>
          </cell>
          <cell r="U1191" t="str">
            <v>肢体四级;</v>
          </cell>
        </row>
        <row r="1192">
          <cell r="B1192" t="str">
            <v>513001193705250636</v>
          </cell>
          <cell r="C1192" t="str">
            <v>男</v>
          </cell>
          <cell r="D1192" t="str">
            <v>汉族</v>
          </cell>
          <cell r="E1192" t="str">
            <v>小学</v>
          </cell>
          <cell r="F1192" t="str">
            <v>已婚</v>
          </cell>
          <cell r="G1192" t="str">
            <v>农业</v>
          </cell>
        </row>
        <row r="1192">
          <cell r="I1192" t="str">
            <v>1354726068</v>
          </cell>
          <cell r="J1192" t="str">
            <v>斌郎街道</v>
          </cell>
          <cell r="K1192" t="str">
            <v>蔡坪村</v>
          </cell>
          <cell r="L1192" t="str">
            <v>四川省达县南外镇蔡坪村6组５４号</v>
          </cell>
          <cell r="M1192" t="str">
            <v>四川省达县南外镇蔡坪村6组５４号</v>
          </cell>
        </row>
        <row r="1192">
          <cell r="R1192" t="str">
            <v>51300119370525063643</v>
          </cell>
          <cell r="S1192" t="str">
            <v>肢体</v>
          </cell>
          <cell r="T1192" t="str">
            <v>三级</v>
          </cell>
          <cell r="U1192" t="str">
            <v>肢体三级;</v>
          </cell>
        </row>
        <row r="1193">
          <cell r="B1193" t="str">
            <v>513021199608100196</v>
          </cell>
          <cell r="C1193" t="str">
            <v>男</v>
          </cell>
          <cell r="D1193" t="str">
            <v>汉族</v>
          </cell>
          <cell r="E1193" t="str">
            <v>小学</v>
          </cell>
          <cell r="F1193" t="str">
            <v>未婚</v>
          </cell>
          <cell r="G1193" t="str">
            <v>农业</v>
          </cell>
        </row>
        <row r="1193">
          <cell r="I1193" t="str">
            <v>15281805062</v>
          </cell>
          <cell r="J1193" t="str">
            <v>斌郎街道</v>
          </cell>
          <cell r="K1193" t="str">
            <v>蔡坪村</v>
          </cell>
          <cell r="L1193" t="str">
            <v>四川省达县南外镇蔡坪村2组２６号</v>
          </cell>
          <cell r="M1193" t="str">
            <v>四川省达县南外镇蔡坪村2组２６号</v>
          </cell>
          <cell r="N1193" t="str">
            <v>陈兴连</v>
          </cell>
          <cell r="O1193" t="str">
            <v>父母</v>
          </cell>
        </row>
        <row r="1193">
          <cell r="Q1193" t="str">
            <v>15281805062</v>
          </cell>
          <cell r="R1193" t="str">
            <v>51302119960810019652</v>
          </cell>
          <cell r="S1193" t="str">
            <v>智力</v>
          </cell>
          <cell r="T1193" t="str">
            <v>二级</v>
          </cell>
          <cell r="U1193" t="str">
            <v>智力二级;</v>
          </cell>
        </row>
        <row r="1194">
          <cell r="B1194" t="str">
            <v>513001197112030679</v>
          </cell>
          <cell r="C1194" t="str">
            <v>男</v>
          </cell>
          <cell r="D1194" t="str">
            <v>汉族</v>
          </cell>
          <cell r="E1194" t="str">
            <v>小学</v>
          </cell>
          <cell r="F1194" t="str">
            <v>已婚</v>
          </cell>
          <cell r="G1194" t="str">
            <v>农业</v>
          </cell>
        </row>
        <row r="1194">
          <cell r="I1194" t="str">
            <v>000000000</v>
          </cell>
          <cell r="J1194" t="str">
            <v>斌郎街道</v>
          </cell>
          <cell r="K1194" t="str">
            <v>蔡坪村</v>
          </cell>
          <cell r="L1194" t="str">
            <v>四川省达县南外镇蔡坪村6组８６号</v>
          </cell>
          <cell r="M1194" t="str">
            <v>四川省达县南外镇蔡坪村6组８６号</v>
          </cell>
        </row>
        <row r="1194">
          <cell r="R1194" t="str">
            <v>51300119711203067944</v>
          </cell>
          <cell r="S1194" t="str">
            <v>肢体</v>
          </cell>
          <cell r="T1194" t="str">
            <v>四级</v>
          </cell>
          <cell r="U1194" t="str">
            <v>肢体四级;</v>
          </cell>
        </row>
        <row r="1195">
          <cell r="B1195" t="str">
            <v>513001197605170610</v>
          </cell>
          <cell r="C1195" t="str">
            <v>男</v>
          </cell>
          <cell r="D1195" t="str">
            <v>汉族</v>
          </cell>
          <cell r="E1195" t="str">
            <v>初中</v>
          </cell>
          <cell r="F1195" t="str">
            <v>已婚</v>
          </cell>
          <cell r="G1195" t="str">
            <v>农业</v>
          </cell>
        </row>
        <row r="1195">
          <cell r="I1195" t="str">
            <v>18808186866</v>
          </cell>
          <cell r="J1195" t="str">
            <v>斌郎街道</v>
          </cell>
          <cell r="K1195" t="str">
            <v>蔡坪村</v>
          </cell>
          <cell r="L1195" t="str">
            <v>四川省达州市达县斌郎乡蔡坪村6组4号</v>
          </cell>
          <cell r="M1195" t="str">
            <v>四川省达州市达川区达县斌郎乡蔡坪村6组4号</v>
          </cell>
        </row>
        <row r="1195">
          <cell r="R1195" t="str">
            <v>51300119760517061044</v>
          </cell>
          <cell r="S1195" t="str">
            <v>肢体</v>
          </cell>
          <cell r="T1195" t="str">
            <v>四级</v>
          </cell>
          <cell r="U1195" t="str">
            <v>肢体四级;</v>
          </cell>
        </row>
        <row r="1196">
          <cell r="B1196" t="str">
            <v>513021199909180193</v>
          </cell>
          <cell r="C1196" t="str">
            <v>男</v>
          </cell>
          <cell r="D1196" t="str">
            <v>汉族</v>
          </cell>
          <cell r="E1196" t="str">
            <v>初中</v>
          </cell>
          <cell r="F1196" t="str">
            <v>未婚</v>
          </cell>
          <cell r="G1196" t="str">
            <v>农业</v>
          </cell>
        </row>
        <row r="1196">
          <cell r="I1196" t="str">
            <v>18228664632</v>
          </cell>
          <cell r="J1196" t="str">
            <v>斌郎街道</v>
          </cell>
          <cell r="K1196" t="str">
            <v>蔡坪村</v>
          </cell>
          <cell r="L1196" t="str">
            <v>四川省达州市达川区斌郎街道蔡坪村6组73号</v>
          </cell>
          <cell r="M1196" t="str">
            <v>四川省达州市达川区斌郎街道蔡坪村6组73号</v>
          </cell>
        </row>
        <row r="1196">
          <cell r="R1196" t="str">
            <v>51302119990918019344</v>
          </cell>
          <cell r="S1196" t="str">
            <v>肢体</v>
          </cell>
          <cell r="T1196" t="str">
            <v>四级</v>
          </cell>
          <cell r="U1196" t="str">
            <v>肢体四级;</v>
          </cell>
        </row>
        <row r="1197">
          <cell r="B1197" t="str">
            <v>51172120160502901X</v>
          </cell>
          <cell r="C1197" t="str">
            <v>男</v>
          </cell>
          <cell r="D1197" t="str">
            <v>汉族</v>
          </cell>
          <cell r="E1197" t="str">
            <v>文盲</v>
          </cell>
          <cell r="F1197" t="str">
            <v>未婚</v>
          </cell>
          <cell r="G1197" t="str">
            <v>农业</v>
          </cell>
        </row>
        <row r="1197">
          <cell r="I1197" t="str">
            <v>15881860158</v>
          </cell>
          <cell r="J1197" t="str">
            <v>斌郎街道</v>
          </cell>
          <cell r="K1197" t="str">
            <v>蔡坪村</v>
          </cell>
          <cell r="L1197" t="str">
            <v>四川省达州市达川区斌郎街道蔡坪村4组</v>
          </cell>
          <cell r="M1197" t="str">
            <v>四川省达州市达川区斌郎街道蔡坪村4组</v>
          </cell>
          <cell r="N1197" t="str">
            <v>赖洪均</v>
          </cell>
          <cell r="O1197" t="str">
            <v>父母</v>
          </cell>
        </row>
        <row r="1197">
          <cell r="Q1197" t="str">
            <v>15881860158</v>
          </cell>
          <cell r="R1197" t="str">
            <v>51172120160502901X44</v>
          </cell>
          <cell r="S1197" t="str">
            <v>肢体</v>
          </cell>
          <cell r="T1197" t="str">
            <v>四级</v>
          </cell>
          <cell r="U1197" t="str">
            <v>肢体四级;</v>
          </cell>
        </row>
        <row r="1198">
          <cell r="B1198" t="str">
            <v>511721201202248998</v>
          </cell>
          <cell r="C1198" t="str">
            <v>男</v>
          </cell>
          <cell r="D1198" t="str">
            <v>汉族</v>
          </cell>
          <cell r="E1198" t="str">
            <v>文盲</v>
          </cell>
          <cell r="F1198" t="str">
            <v>未婚</v>
          </cell>
          <cell r="G1198" t="str">
            <v>农业</v>
          </cell>
        </row>
        <row r="1198">
          <cell r="I1198" t="str">
            <v>18384827842</v>
          </cell>
          <cell r="J1198" t="str">
            <v>斌郎街道</v>
          </cell>
          <cell r="K1198" t="str">
            <v>蔡坪村</v>
          </cell>
          <cell r="L1198" t="str">
            <v>四川省达州市达川区斌郎街道蔡坪村6组</v>
          </cell>
          <cell r="M1198" t="str">
            <v>四川省达州市达川区斌郎街道蔡坪村6组</v>
          </cell>
          <cell r="N1198" t="str">
            <v>杨仕菊</v>
          </cell>
          <cell r="O1198" t="str">
            <v>父母</v>
          </cell>
        </row>
        <row r="1198">
          <cell r="Q1198" t="str">
            <v>18384827842</v>
          </cell>
          <cell r="R1198" t="str">
            <v>51172120120224899853</v>
          </cell>
          <cell r="S1198" t="str">
            <v>智力</v>
          </cell>
          <cell r="T1198" t="str">
            <v>三级</v>
          </cell>
          <cell r="U1198" t="str">
            <v>智力三级;</v>
          </cell>
        </row>
        <row r="1199">
          <cell r="B1199" t="str">
            <v>513001195603270627</v>
          </cell>
          <cell r="C1199" t="str">
            <v>女</v>
          </cell>
          <cell r="D1199" t="str">
            <v>汉族</v>
          </cell>
          <cell r="E1199" t="str">
            <v>小学</v>
          </cell>
          <cell r="F1199" t="str">
            <v>离婚</v>
          </cell>
          <cell r="G1199" t="str">
            <v>农业</v>
          </cell>
        </row>
        <row r="1199">
          <cell r="I1199" t="str">
            <v>15228000770</v>
          </cell>
          <cell r="J1199" t="str">
            <v>斌郎街道</v>
          </cell>
          <cell r="K1199" t="str">
            <v>长田社区</v>
          </cell>
          <cell r="L1199" t="str">
            <v>四川省达县南外镇临江村１组９２号</v>
          </cell>
          <cell r="M1199" t="str">
            <v>四川省达县南外镇临江村１组９２号</v>
          </cell>
          <cell r="N1199" t="str">
            <v>张树军</v>
          </cell>
          <cell r="O1199" t="str">
            <v>子</v>
          </cell>
        </row>
        <row r="1199">
          <cell r="Q1199" t="str">
            <v>15228000770</v>
          </cell>
          <cell r="R1199" t="str">
            <v>51300119560327062762B1</v>
          </cell>
          <cell r="S1199" t="str">
            <v>精神</v>
          </cell>
          <cell r="T1199" t="str">
            <v>二级</v>
          </cell>
          <cell r="U1199" t="str">
            <v>精神二级;</v>
          </cell>
        </row>
        <row r="1200">
          <cell r="B1200" t="str">
            <v>513001196301260639</v>
          </cell>
          <cell r="C1200" t="str">
            <v>男</v>
          </cell>
          <cell r="D1200" t="str">
            <v>汉族</v>
          </cell>
          <cell r="E1200" t="str">
            <v>小学</v>
          </cell>
          <cell r="F1200" t="str">
            <v>已婚</v>
          </cell>
          <cell r="G1200" t="str">
            <v>农业</v>
          </cell>
        </row>
        <row r="1200">
          <cell r="I1200" t="str">
            <v>15881870642</v>
          </cell>
          <cell r="J1200" t="str">
            <v>斌郎街道</v>
          </cell>
          <cell r="K1200" t="str">
            <v>长田社区</v>
          </cell>
          <cell r="L1200" t="str">
            <v>四川省达县斌郎街道临江村４组４２号</v>
          </cell>
          <cell r="M1200" t="str">
            <v>四川省达县斌郎街道临江村４组４２号</v>
          </cell>
          <cell r="N1200" t="str">
            <v>杨少琴</v>
          </cell>
          <cell r="O1200" t="str">
            <v>配偶</v>
          </cell>
        </row>
        <row r="1200">
          <cell r="R1200" t="str">
            <v>51300119630126063944</v>
          </cell>
          <cell r="S1200" t="str">
            <v>肢体</v>
          </cell>
          <cell r="T1200" t="str">
            <v>四级</v>
          </cell>
          <cell r="U1200" t="str">
            <v>肢体四级;</v>
          </cell>
        </row>
        <row r="1201">
          <cell r="B1201" t="str">
            <v>513021197501130644</v>
          </cell>
          <cell r="C1201" t="str">
            <v>女</v>
          </cell>
          <cell r="D1201" t="str">
            <v>汉族</v>
          </cell>
          <cell r="E1201" t="str">
            <v>小学</v>
          </cell>
          <cell r="F1201" t="str">
            <v>未婚</v>
          </cell>
          <cell r="G1201" t="str">
            <v>农业</v>
          </cell>
        </row>
        <row r="1201">
          <cell r="I1201" t="str">
            <v>17398193811</v>
          </cell>
          <cell r="J1201" t="str">
            <v>斌郎街道</v>
          </cell>
          <cell r="K1201" t="str">
            <v>长田社区</v>
          </cell>
          <cell r="L1201" t="str">
            <v>四川省达县斌郎街道长田村６组１１号</v>
          </cell>
          <cell r="M1201" t="str">
            <v>四川省达县斌郎街道长田村６组１１号</v>
          </cell>
          <cell r="N1201" t="str">
            <v>李清明</v>
          </cell>
        </row>
        <row r="1201">
          <cell r="R1201" t="str">
            <v>51302119750113064443</v>
          </cell>
          <cell r="S1201" t="str">
            <v>肢体</v>
          </cell>
          <cell r="T1201" t="str">
            <v>三级</v>
          </cell>
          <cell r="U1201" t="str">
            <v>肢体三级;</v>
          </cell>
        </row>
        <row r="1202">
          <cell r="B1202" t="str">
            <v>511025196809055459</v>
          </cell>
          <cell r="C1202" t="str">
            <v>男</v>
          </cell>
          <cell r="D1202" t="str">
            <v>汉族</v>
          </cell>
          <cell r="E1202" t="str">
            <v>初中</v>
          </cell>
          <cell r="F1202" t="str">
            <v>已婚</v>
          </cell>
          <cell r="G1202" t="str">
            <v>农业</v>
          </cell>
        </row>
        <row r="1202">
          <cell r="J1202" t="str">
            <v>斌郎街道</v>
          </cell>
          <cell r="K1202" t="str">
            <v>长田社区</v>
          </cell>
          <cell r="L1202" t="str">
            <v>四川省达县南外镇临江村１组６５号</v>
          </cell>
          <cell r="M1202" t="str">
            <v>四川省达县南外镇临江村１组６５号</v>
          </cell>
          <cell r="N1202" t="str">
            <v>张光芳</v>
          </cell>
          <cell r="O1202" t="str">
            <v>配偶</v>
          </cell>
        </row>
        <row r="1202">
          <cell r="R1202" t="str">
            <v>51102519680905545944</v>
          </cell>
          <cell r="S1202" t="str">
            <v>肢体</v>
          </cell>
          <cell r="T1202" t="str">
            <v>四级</v>
          </cell>
          <cell r="U1202" t="str">
            <v>肢体四级;</v>
          </cell>
        </row>
        <row r="1203">
          <cell r="B1203" t="str">
            <v>513001196703075540</v>
          </cell>
          <cell r="C1203" t="str">
            <v>女</v>
          </cell>
          <cell r="D1203" t="str">
            <v>汉族</v>
          </cell>
          <cell r="E1203" t="str">
            <v>初中</v>
          </cell>
          <cell r="F1203" t="str">
            <v>已婚</v>
          </cell>
          <cell r="G1203" t="str">
            <v>农业</v>
          </cell>
        </row>
        <row r="1203">
          <cell r="I1203" t="str">
            <v>15583793718</v>
          </cell>
          <cell r="J1203" t="str">
            <v>斌郎街道</v>
          </cell>
          <cell r="K1203" t="str">
            <v>长田社区</v>
          </cell>
          <cell r="L1203" t="str">
            <v>四川省达县斌郎街道长田村３组２６号</v>
          </cell>
          <cell r="M1203" t="str">
            <v>四川省达县斌郎街道长田村３组２６号</v>
          </cell>
        </row>
        <row r="1203">
          <cell r="R1203" t="str">
            <v>51300119670307554044</v>
          </cell>
          <cell r="S1203" t="str">
            <v>肢体</v>
          </cell>
          <cell r="T1203" t="str">
            <v>四级</v>
          </cell>
          <cell r="U1203" t="str">
            <v>肢体四级;</v>
          </cell>
        </row>
        <row r="1204">
          <cell r="B1204" t="str">
            <v>513001196912240637</v>
          </cell>
          <cell r="C1204" t="str">
            <v>男</v>
          </cell>
          <cell r="D1204" t="str">
            <v>汉族</v>
          </cell>
          <cell r="E1204" t="str">
            <v>初中</v>
          </cell>
          <cell r="F1204" t="str">
            <v>已婚</v>
          </cell>
          <cell r="G1204" t="str">
            <v>农业</v>
          </cell>
        </row>
        <row r="1204">
          <cell r="I1204" t="str">
            <v>15281840538</v>
          </cell>
          <cell r="J1204" t="str">
            <v>斌郎街道</v>
          </cell>
          <cell r="K1204" t="str">
            <v>长田社区</v>
          </cell>
          <cell r="L1204" t="str">
            <v>四川省达县南外镇临江村２组４１号</v>
          </cell>
          <cell r="M1204" t="str">
            <v>四川省达县南外镇临江村２组４１号</v>
          </cell>
          <cell r="N1204" t="str">
            <v>杨光碧</v>
          </cell>
          <cell r="O1204" t="str">
            <v>配偶</v>
          </cell>
        </row>
        <row r="1204">
          <cell r="R1204" t="str">
            <v>51300119691224063744</v>
          </cell>
          <cell r="S1204" t="str">
            <v>肢体</v>
          </cell>
          <cell r="T1204" t="str">
            <v>四级</v>
          </cell>
          <cell r="U1204" t="str">
            <v>肢体四级;</v>
          </cell>
        </row>
        <row r="1205">
          <cell r="B1205" t="str">
            <v>513001196304240676</v>
          </cell>
          <cell r="C1205" t="str">
            <v>男</v>
          </cell>
          <cell r="D1205" t="str">
            <v>汉族</v>
          </cell>
          <cell r="E1205" t="str">
            <v>初中</v>
          </cell>
          <cell r="F1205" t="str">
            <v>已婚</v>
          </cell>
          <cell r="G1205" t="str">
            <v>农业</v>
          </cell>
        </row>
        <row r="1205">
          <cell r="I1205" t="str">
            <v>15882901305</v>
          </cell>
          <cell r="J1205" t="str">
            <v>斌郎街道</v>
          </cell>
          <cell r="K1205" t="str">
            <v>长田社区</v>
          </cell>
          <cell r="L1205" t="str">
            <v>四川省达州市达川区斌郎街道长田社区３组</v>
          </cell>
          <cell r="M1205" t="str">
            <v>四川省达州市达川区斌郎街道长田社区３组</v>
          </cell>
        </row>
        <row r="1205">
          <cell r="O1205" t="str">
            <v>其他</v>
          </cell>
        </row>
        <row r="1205">
          <cell r="R1205" t="str">
            <v>51300119630424067614</v>
          </cell>
          <cell r="S1205" t="str">
            <v>视力</v>
          </cell>
          <cell r="T1205" t="str">
            <v>四级</v>
          </cell>
          <cell r="U1205" t="str">
            <v>视力四级;</v>
          </cell>
        </row>
        <row r="1206">
          <cell r="B1206" t="str">
            <v>513021197301260225</v>
          </cell>
          <cell r="C1206" t="str">
            <v>女</v>
          </cell>
          <cell r="D1206" t="str">
            <v>汉族</v>
          </cell>
          <cell r="E1206" t="str">
            <v>文盲</v>
          </cell>
          <cell r="F1206" t="str">
            <v>未婚</v>
          </cell>
          <cell r="G1206" t="str">
            <v>农业</v>
          </cell>
        </row>
        <row r="1206">
          <cell r="I1206" t="str">
            <v>13183592660</v>
          </cell>
          <cell r="J1206" t="str">
            <v>斌郎街道</v>
          </cell>
          <cell r="K1206" t="str">
            <v>长田社区</v>
          </cell>
          <cell r="L1206" t="str">
            <v>四川省达州市达县南外镇临江村１组１０４号</v>
          </cell>
          <cell r="M1206" t="str">
            <v>四川省达县南外镇临江村１组１０４号</v>
          </cell>
          <cell r="N1206" t="str">
            <v>冯乔会</v>
          </cell>
          <cell r="O1206" t="str">
            <v>父母</v>
          </cell>
        </row>
        <row r="1206">
          <cell r="R1206" t="str">
            <v>51302119730126022511</v>
          </cell>
          <cell r="S1206" t="str">
            <v>视力</v>
          </cell>
          <cell r="T1206" t="str">
            <v>一级</v>
          </cell>
          <cell r="U1206" t="str">
            <v>视力一级;</v>
          </cell>
        </row>
        <row r="1207">
          <cell r="B1207" t="str">
            <v>513001196811140610</v>
          </cell>
          <cell r="C1207" t="str">
            <v>男</v>
          </cell>
          <cell r="D1207" t="str">
            <v>汉族</v>
          </cell>
          <cell r="E1207" t="str">
            <v>小学</v>
          </cell>
          <cell r="F1207" t="str">
            <v>已婚</v>
          </cell>
          <cell r="G1207" t="str">
            <v>农业</v>
          </cell>
        </row>
        <row r="1207">
          <cell r="I1207" t="str">
            <v>15228071000</v>
          </cell>
          <cell r="J1207" t="str">
            <v>斌郎街道</v>
          </cell>
          <cell r="K1207" t="str">
            <v>长田社区</v>
          </cell>
          <cell r="L1207" t="str">
            <v>四川省达县南外镇临江村１组２号</v>
          </cell>
          <cell r="M1207" t="str">
            <v>四川省达县南外镇临江村１组２号</v>
          </cell>
          <cell r="N1207" t="str">
            <v>何家玉</v>
          </cell>
          <cell r="O1207" t="str">
            <v>配偶</v>
          </cell>
        </row>
        <row r="1207">
          <cell r="R1207" t="str">
            <v>51300119681114061014B1</v>
          </cell>
          <cell r="S1207" t="str">
            <v>视力</v>
          </cell>
          <cell r="T1207" t="str">
            <v>四级</v>
          </cell>
          <cell r="U1207" t="str">
            <v>视力四级;</v>
          </cell>
        </row>
        <row r="1208">
          <cell r="B1208" t="str">
            <v>513001197102280703</v>
          </cell>
          <cell r="C1208" t="str">
            <v>女</v>
          </cell>
          <cell r="D1208" t="str">
            <v>汉族</v>
          </cell>
          <cell r="E1208" t="str">
            <v>初中</v>
          </cell>
          <cell r="F1208" t="str">
            <v>已婚</v>
          </cell>
          <cell r="G1208" t="str">
            <v>农业</v>
          </cell>
        </row>
        <row r="1208">
          <cell r="I1208" t="str">
            <v>13551413962</v>
          </cell>
          <cell r="J1208" t="str">
            <v>斌郎街道</v>
          </cell>
          <cell r="K1208" t="str">
            <v>长田社区</v>
          </cell>
          <cell r="L1208" t="str">
            <v>四川省达州市达川区斌郎街道长田社区２组４１号</v>
          </cell>
          <cell r="M1208" t="str">
            <v>四川省达州市达川区斌郎街道长田社区２组４１号</v>
          </cell>
          <cell r="N1208" t="str">
            <v>李荣</v>
          </cell>
          <cell r="O1208" t="str">
            <v>配偶</v>
          </cell>
        </row>
        <row r="1208">
          <cell r="R1208" t="str">
            <v>51300119710228070314</v>
          </cell>
          <cell r="S1208" t="str">
            <v>视力</v>
          </cell>
          <cell r="T1208" t="str">
            <v>四级</v>
          </cell>
          <cell r="U1208" t="str">
            <v>视力四级;</v>
          </cell>
        </row>
        <row r="1209">
          <cell r="B1209" t="str">
            <v>512924196903233251</v>
          </cell>
          <cell r="C1209" t="str">
            <v>男</v>
          </cell>
          <cell r="D1209" t="str">
            <v>汉族</v>
          </cell>
          <cell r="E1209" t="str">
            <v>小学</v>
          </cell>
          <cell r="F1209" t="str">
            <v>已婚</v>
          </cell>
          <cell r="G1209" t="str">
            <v>农业</v>
          </cell>
        </row>
        <row r="1209">
          <cell r="J1209" t="str">
            <v>斌郎街道</v>
          </cell>
          <cell r="K1209" t="str">
            <v>长田社区</v>
          </cell>
          <cell r="L1209" t="str">
            <v>四川省达县南外镇临江村１组１２１号</v>
          </cell>
          <cell r="M1209" t="str">
            <v>四川省达县南外镇临江村１组１２１号</v>
          </cell>
          <cell r="N1209" t="str">
            <v>张直秀</v>
          </cell>
          <cell r="O1209" t="str">
            <v>配偶</v>
          </cell>
        </row>
        <row r="1209">
          <cell r="R1209" t="str">
            <v>51292419690323325144</v>
          </cell>
          <cell r="S1209" t="str">
            <v>肢体</v>
          </cell>
          <cell r="T1209" t="str">
            <v>四级</v>
          </cell>
          <cell r="U1209" t="str">
            <v>肢体四级;</v>
          </cell>
        </row>
        <row r="1210">
          <cell r="B1210" t="str">
            <v>513001196705100615</v>
          </cell>
          <cell r="C1210" t="str">
            <v>男</v>
          </cell>
          <cell r="D1210" t="str">
            <v>汉族</v>
          </cell>
          <cell r="E1210" t="str">
            <v>初中</v>
          </cell>
          <cell r="F1210" t="str">
            <v>已婚</v>
          </cell>
          <cell r="G1210" t="str">
            <v>农业</v>
          </cell>
        </row>
        <row r="1210">
          <cell r="I1210" t="str">
            <v>13551401420</v>
          </cell>
          <cell r="J1210" t="str">
            <v>斌郎街道</v>
          </cell>
          <cell r="K1210" t="str">
            <v>长田社区</v>
          </cell>
          <cell r="L1210" t="str">
            <v>四川省达县南外镇临江村１组７０号</v>
          </cell>
          <cell r="M1210" t="str">
            <v>四川省达县南外镇临江村１组７０号</v>
          </cell>
        </row>
        <row r="1210">
          <cell r="R1210" t="str">
            <v>51300119670510061544</v>
          </cell>
          <cell r="S1210" t="str">
            <v>肢体</v>
          </cell>
          <cell r="T1210" t="str">
            <v>四级</v>
          </cell>
          <cell r="U1210" t="str">
            <v>肢体四级;</v>
          </cell>
        </row>
        <row r="1211">
          <cell r="B1211" t="str">
            <v>513021197910230195</v>
          </cell>
          <cell r="C1211" t="str">
            <v>男</v>
          </cell>
          <cell r="D1211" t="str">
            <v>汉族</v>
          </cell>
          <cell r="E1211" t="str">
            <v>文盲</v>
          </cell>
          <cell r="F1211" t="str">
            <v>未婚</v>
          </cell>
          <cell r="G1211" t="str">
            <v>农业</v>
          </cell>
        </row>
        <row r="1211">
          <cell r="I1211" t="str">
            <v>13551413962</v>
          </cell>
          <cell r="J1211" t="str">
            <v>斌郎街道</v>
          </cell>
          <cell r="K1211" t="str">
            <v>长田社区</v>
          </cell>
          <cell r="L1211" t="str">
            <v>四川省达州市达川区南外镇临江村２组４２号</v>
          </cell>
          <cell r="M1211" t="str">
            <v>四川省达州市达川区南外镇临江村２组４２号</v>
          </cell>
          <cell r="N1211" t="str">
            <v>李中本</v>
          </cell>
          <cell r="O1211" t="str">
            <v>配偶</v>
          </cell>
        </row>
        <row r="1211">
          <cell r="Q1211" t="str">
            <v>2500382</v>
          </cell>
          <cell r="R1211" t="str">
            <v>51302119791023019553</v>
          </cell>
          <cell r="S1211" t="str">
            <v>智力</v>
          </cell>
          <cell r="T1211" t="str">
            <v>三级</v>
          </cell>
          <cell r="U1211" t="str">
            <v>智力三级;</v>
          </cell>
        </row>
        <row r="1212">
          <cell r="B1212" t="str">
            <v>513021197004234995</v>
          </cell>
          <cell r="C1212" t="str">
            <v>男</v>
          </cell>
          <cell r="D1212" t="str">
            <v>汉族</v>
          </cell>
          <cell r="E1212" t="str">
            <v>初中</v>
          </cell>
          <cell r="F1212" t="str">
            <v>已婚</v>
          </cell>
          <cell r="G1212" t="str">
            <v>农业</v>
          </cell>
        </row>
        <row r="1212">
          <cell r="I1212" t="str">
            <v>18781887196</v>
          </cell>
          <cell r="J1212" t="str">
            <v>斌郎街道</v>
          </cell>
          <cell r="K1212" t="str">
            <v>长田社区</v>
          </cell>
          <cell r="L1212" t="str">
            <v>四川省达县南外镇长田村７组３０号</v>
          </cell>
          <cell r="M1212" t="str">
            <v>四川省达县南外镇长田村７组３０号</v>
          </cell>
        </row>
        <row r="1212">
          <cell r="R1212" t="str">
            <v>51302119700423499544</v>
          </cell>
          <cell r="S1212" t="str">
            <v>肢体</v>
          </cell>
          <cell r="T1212" t="str">
            <v>四级</v>
          </cell>
          <cell r="U1212" t="str">
            <v>肢体四级;</v>
          </cell>
        </row>
        <row r="1213">
          <cell r="B1213" t="str">
            <v>513021200008138794</v>
          </cell>
          <cell r="C1213" t="str">
            <v>男</v>
          </cell>
          <cell r="D1213" t="str">
            <v>汉族</v>
          </cell>
          <cell r="E1213" t="str">
            <v>小学</v>
          </cell>
          <cell r="F1213" t="str">
            <v>未婚</v>
          </cell>
          <cell r="G1213" t="str">
            <v>农业</v>
          </cell>
        </row>
        <row r="1213">
          <cell r="I1213" t="str">
            <v>15182810147</v>
          </cell>
          <cell r="J1213" t="str">
            <v>斌郎街道</v>
          </cell>
          <cell r="K1213" t="str">
            <v>长田社区</v>
          </cell>
          <cell r="L1213" t="str">
            <v>四川省达县南外镇临江村５组２号</v>
          </cell>
          <cell r="M1213" t="str">
            <v>四川省达县南外镇临江村５组２号</v>
          </cell>
          <cell r="N1213" t="str">
            <v>王有芬</v>
          </cell>
          <cell r="O1213" t="str">
            <v>父母</v>
          </cell>
        </row>
        <row r="1213">
          <cell r="Q1213" t="str">
            <v>15182810147</v>
          </cell>
          <cell r="R1213" t="str">
            <v>51302120000813879414</v>
          </cell>
          <cell r="S1213" t="str">
            <v>视力</v>
          </cell>
          <cell r="T1213" t="str">
            <v>四级</v>
          </cell>
          <cell r="U1213" t="str">
            <v>视力四级;</v>
          </cell>
        </row>
        <row r="1214">
          <cell r="B1214" t="str">
            <v>513021195612130621</v>
          </cell>
          <cell r="C1214" t="str">
            <v>女</v>
          </cell>
          <cell r="D1214" t="str">
            <v>汉族</v>
          </cell>
          <cell r="E1214" t="str">
            <v>小学</v>
          </cell>
          <cell r="F1214" t="str">
            <v>已婚</v>
          </cell>
          <cell r="G1214" t="str">
            <v>农业</v>
          </cell>
        </row>
        <row r="1214">
          <cell r="I1214" t="str">
            <v>13558544098</v>
          </cell>
          <cell r="J1214" t="str">
            <v>斌郎街道</v>
          </cell>
          <cell r="K1214" t="str">
            <v>长田社区</v>
          </cell>
          <cell r="L1214" t="str">
            <v>四川省达县南外镇长田村６组３号</v>
          </cell>
          <cell r="M1214" t="str">
            <v>四川省达县南外镇长田村６组３号</v>
          </cell>
        </row>
        <row r="1214">
          <cell r="R1214" t="str">
            <v>51302119561213062144</v>
          </cell>
          <cell r="S1214" t="str">
            <v>肢体</v>
          </cell>
          <cell r="T1214" t="str">
            <v>四级</v>
          </cell>
          <cell r="U1214" t="str">
            <v>肢体四级;</v>
          </cell>
        </row>
        <row r="1215">
          <cell r="B1215" t="str">
            <v>51302119580303021X</v>
          </cell>
          <cell r="C1215" t="str">
            <v>男</v>
          </cell>
          <cell r="D1215" t="str">
            <v>汉族</v>
          </cell>
          <cell r="E1215" t="str">
            <v>初中</v>
          </cell>
          <cell r="F1215" t="str">
            <v>已婚</v>
          </cell>
          <cell r="G1215" t="str">
            <v>农业</v>
          </cell>
        </row>
        <row r="1215">
          <cell r="I1215" t="str">
            <v>00000000000</v>
          </cell>
          <cell r="J1215" t="str">
            <v>斌郎街道</v>
          </cell>
          <cell r="K1215" t="str">
            <v>长田社区</v>
          </cell>
          <cell r="L1215" t="str">
            <v>四川省达县南外镇临江村１组８２号</v>
          </cell>
          <cell r="M1215" t="str">
            <v>四川省达县南外镇临江村１组８２号</v>
          </cell>
        </row>
        <row r="1215">
          <cell r="R1215" t="str">
            <v>51302119580303021X44</v>
          </cell>
          <cell r="S1215" t="str">
            <v>肢体</v>
          </cell>
          <cell r="T1215" t="str">
            <v>四级</v>
          </cell>
          <cell r="U1215" t="str">
            <v>肢体四级;</v>
          </cell>
        </row>
        <row r="1216">
          <cell r="B1216" t="str">
            <v>513001197504160624</v>
          </cell>
          <cell r="C1216" t="str">
            <v>女</v>
          </cell>
          <cell r="D1216" t="str">
            <v>汉族</v>
          </cell>
          <cell r="E1216" t="str">
            <v>小学</v>
          </cell>
          <cell r="F1216" t="str">
            <v>已婚</v>
          </cell>
          <cell r="G1216" t="str">
            <v>农业</v>
          </cell>
        </row>
        <row r="1216">
          <cell r="I1216" t="str">
            <v>000000</v>
          </cell>
          <cell r="J1216" t="str">
            <v>斌郎街道</v>
          </cell>
          <cell r="K1216" t="str">
            <v>长田社区</v>
          </cell>
          <cell r="L1216" t="str">
            <v>四川省达县南外镇长田村３组８０号</v>
          </cell>
          <cell r="M1216" t="str">
            <v>四川省达县南外镇长田村３组８０号</v>
          </cell>
        </row>
        <row r="1216">
          <cell r="R1216" t="str">
            <v>51300119750416062444</v>
          </cell>
          <cell r="S1216" t="str">
            <v>肢体</v>
          </cell>
          <cell r="T1216" t="str">
            <v>四级</v>
          </cell>
          <cell r="U1216" t="str">
            <v>肢体四级;</v>
          </cell>
        </row>
        <row r="1217">
          <cell r="B1217" t="str">
            <v>51300119560927061X</v>
          </cell>
          <cell r="C1217" t="str">
            <v>男</v>
          </cell>
          <cell r="D1217" t="str">
            <v>汉族</v>
          </cell>
          <cell r="E1217" t="str">
            <v>小学</v>
          </cell>
          <cell r="F1217" t="str">
            <v>未婚</v>
          </cell>
          <cell r="G1217" t="str">
            <v>农业</v>
          </cell>
        </row>
        <row r="1217">
          <cell r="I1217" t="str">
            <v>15882969589</v>
          </cell>
          <cell r="J1217" t="str">
            <v>斌郎街道</v>
          </cell>
          <cell r="K1217" t="str">
            <v>长田社区</v>
          </cell>
          <cell r="L1217" t="str">
            <v>四川省达县斌郎街道长田村８组４９号</v>
          </cell>
          <cell r="M1217" t="str">
            <v>四川省达县斌郎街道长田村８组４９号</v>
          </cell>
          <cell r="N1217" t="str">
            <v>张文富</v>
          </cell>
          <cell r="O1217" t="str">
            <v>父母</v>
          </cell>
        </row>
        <row r="1217">
          <cell r="Q1217" t="str">
            <v>13320829932</v>
          </cell>
          <cell r="R1217" t="str">
            <v>51300119560927061X53</v>
          </cell>
          <cell r="S1217" t="str">
            <v>智力</v>
          </cell>
          <cell r="T1217" t="str">
            <v>三级</v>
          </cell>
          <cell r="U1217" t="str">
            <v>智力三级;</v>
          </cell>
        </row>
        <row r="1218">
          <cell r="B1218" t="str">
            <v>513001195302120641</v>
          </cell>
          <cell r="C1218" t="str">
            <v>女</v>
          </cell>
          <cell r="D1218" t="str">
            <v>汉族</v>
          </cell>
          <cell r="E1218" t="str">
            <v>小学</v>
          </cell>
          <cell r="F1218" t="str">
            <v>已婚</v>
          </cell>
          <cell r="G1218" t="str">
            <v>农业</v>
          </cell>
        </row>
        <row r="1218">
          <cell r="I1218" t="str">
            <v>13568164287</v>
          </cell>
          <cell r="J1218" t="str">
            <v>斌郎街道</v>
          </cell>
          <cell r="K1218" t="str">
            <v>长田社区</v>
          </cell>
          <cell r="L1218" t="str">
            <v>四川省达县斌郎乡临江村４组２３号</v>
          </cell>
          <cell r="M1218" t="str">
            <v>四川省达县斌郎乡临江村４组２３号</v>
          </cell>
        </row>
        <row r="1218">
          <cell r="R1218" t="str">
            <v>51300119530212064144</v>
          </cell>
          <cell r="S1218" t="str">
            <v>肢体</v>
          </cell>
          <cell r="T1218" t="str">
            <v>四级</v>
          </cell>
          <cell r="U1218" t="str">
            <v>肢体四级;</v>
          </cell>
        </row>
        <row r="1219">
          <cell r="B1219" t="str">
            <v>51302119700517578X</v>
          </cell>
          <cell r="C1219" t="str">
            <v>女</v>
          </cell>
          <cell r="D1219" t="str">
            <v>汉族</v>
          </cell>
          <cell r="E1219" t="str">
            <v>初中</v>
          </cell>
          <cell r="F1219" t="str">
            <v>已婚</v>
          </cell>
          <cell r="G1219" t="str">
            <v>农业</v>
          </cell>
        </row>
        <row r="1219">
          <cell r="I1219" t="str">
            <v>15583349386</v>
          </cell>
          <cell r="J1219" t="str">
            <v>斌郎街道</v>
          </cell>
          <cell r="K1219" t="str">
            <v>长田社区</v>
          </cell>
          <cell r="L1219" t="str">
            <v>四川省达州市达川区斌郎街道新街88号附7号</v>
          </cell>
          <cell r="M1219" t="str">
            <v>四川省达州市达川区斌郎街道新街88号附7号</v>
          </cell>
        </row>
        <row r="1219">
          <cell r="R1219" t="str">
            <v>51302119700517578X14</v>
          </cell>
          <cell r="S1219" t="str">
            <v>视力</v>
          </cell>
          <cell r="T1219" t="str">
            <v>四级</v>
          </cell>
          <cell r="U1219" t="str">
            <v>视力四级;</v>
          </cell>
        </row>
        <row r="1220">
          <cell r="B1220" t="str">
            <v>513001194902100615</v>
          </cell>
          <cell r="C1220" t="str">
            <v>男</v>
          </cell>
          <cell r="D1220" t="str">
            <v>汉族</v>
          </cell>
          <cell r="E1220" t="str">
            <v>初中</v>
          </cell>
          <cell r="F1220" t="str">
            <v>已婚</v>
          </cell>
          <cell r="G1220" t="str">
            <v>农业</v>
          </cell>
        </row>
        <row r="1220">
          <cell r="I1220" t="str">
            <v>15181811819</v>
          </cell>
          <cell r="J1220" t="str">
            <v>斌郎街道</v>
          </cell>
          <cell r="K1220" t="str">
            <v>长田社区</v>
          </cell>
          <cell r="L1220" t="str">
            <v>四川省达州市达川区斌郎街道长田社区５组６７号</v>
          </cell>
          <cell r="M1220" t="str">
            <v>四川省达州市达川区斌郎街道长田社区５组６７号</v>
          </cell>
        </row>
        <row r="1220">
          <cell r="R1220" t="str">
            <v>51300119490210061542</v>
          </cell>
          <cell r="S1220" t="str">
            <v>肢体</v>
          </cell>
          <cell r="T1220" t="str">
            <v>二级</v>
          </cell>
          <cell r="U1220" t="str">
            <v>肢体二级;</v>
          </cell>
        </row>
        <row r="1221">
          <cell r="B1221" t="str">
            <v>513001196002250617</v>
          </cell>
          <cell r="C1221" t="str">
            <v>男</v>
          </cell>
          <cell r="D1221" t="str">
            <v>汉族</v>
          </cell>
          <cell r="E1221" t="str">
            <v>高中</v>
          </cell>
          <cell r="F1221" t="str">
            <v>已婚</v>
          </cell>
          <cell r="G1221" t="str">
            <v>农业</v>
          </cell>
        </row>
        <row r="1221">
          <cell r="I1221" t="str">
            <v>13981470131</v>
          </cell>
          <cell r="J1221" t="str">
            <v>斌郎街道</v>
          </cell>
          <cell r="K1221" t="str">
            <v>长田社区</v>
          </cell>
          <cell r="L1221" t="str">
            <v>四川省达县南外镇长田村２组２７号</v>
          </cell>
          <cell r="M1221" t="str">
            <v>四川省达县南外镇长田村２组２７号</v>
          </cell>
        </row>
        <row r="1221">
          <cell r="R1221" t="str">
            <v>51300119600225061743</v>
          </cell>
          <cell r="S1221" t="str">
            <v>肢体</v>
          </cell>
          <cell r="T1221" t="str">
            <v>三级</v>
          </cell>
          <cell r="U1221" t="str">
            <v>肢体三级;</v>
          </cell>
        </row>
        <row r="1222">
          <cell r="B1222" t="str">
            <v>513001195810250637</v>
          </cell>
          <cell r="C1222" t="str">
            <v>男</v>
          </cell>
          <cell r="D1222" t="str">
            <v>汉族</v>
          </cell>
          <cell r="E1222" t="str">
            <v>初中</v>
          </cell>
          <cell r="F1222" t="str">
            <v>已婚</v>
          </cell>
          <cell r="G1222" t="str">
            <v>农业</v>
          </cell>
        </row>
        <row r="1222">
          <cell r="I1222" t="str">
            <v>13198737262</v>
          </cell>
          <cell r="J1222" t="str">
            <v>斌郎街道</v>
          </cell>
          <cell r="K1222" t="str">
            <v>长田社区</v>
          </cell>
          <cell r="L1222" t="str">
            <v>四川省达县斌郎街道长田村２组５号</v>
          </cell>
          <cell r="M1222" t="str">
            <v>四川省达县斌郎街道长田村２组５号</v>
          </cell>
        </row>
        <row r="1222">
          <cell r="R1222" t="str">
            <v>51300119581025063744</v>
          </cell>
          <cell r="S1222" t="str">
            <v>肢体</v>
          </cell>
          <cell r="T1222" t="str">
            <v>四级</v>
          </cell>
          <cell r="U1222" t="str">
            <v>肢体四级;</v>
          </cell>
        </row>
        <row r="1223">
          <cell r="B1223" t="str">
            <v>513001197412250614</v>
          </cell>
          <cell r="C1223" t="str">
            <v>男</v>
          </cell>
          <cell r="D1223" t="str">
            <v>汉族</v>
          </cell>
          <cell r="E1223" t="str">
            <v>小学</v>
          </cell>
          <cell r="F1223" t="str">
            <v>已婚</v>
          </cell>
          <cell r="G1223" t="str">
            <v>农业</v>
          </cell>
        </row>
        <row r="1223">
          <cell r="I1223" t="str">
            <v>18781873705</v>
          </cell>
          <cell r="J1223" t="str">
            <v>斌郎街道</v>
          </cell>
          <cell r="K1223" t="str">
            <v>长田社区</v>
          </cell>
          <cell r="L1223" t="str">
            <v>四川省达县斌郎街道长田村２组３０号</v>
          </cell>
          <cell r="M1223" t="str">
            <v>四川省达县斌郎街道长田村２组３０号</v>
          </cell>
        </row>
        <row r="1223">
          <cell r="R1223" t="str">
            <v>51300119741225061444</v>
          </cell>
          <cell r="S1223" t="str">
            <v>肢体</v>
          </cell>
          <cell r="T1223" t="str">
            <v>四级</v>
          </cell>
          <cell r="U1223" t="str">
            <v>肢体四级;</v>
          </cell>
        </row>
        <row r="1224">
          <cell r="B1224" t="str">
            <v>51302119730715217X</v>
          </cell>
          <cell r="C1224" t="str">
            <v>男</v>
          </cell>
          <cell r="D1224" t="str">
            <v>汉族</v>
          </cell>
          <cell r="E1224" t="str">
            <v>初中</v>
          </cell>
          <cell r="F1224" t="str">
            <v>已婚</v>
          </cell>
          <cell r="G1224" t="str">
            <v>农业</v>
          </cell>
        </row>
        <row r="1224">
          <cell r="I1224" t="str">
            <v>182818175465</v>
          </cell>
          <cell r="J1224" t="str">
            <v>斌郎街道</v>
          </cell>
          <cell r="K1224" t="str">
            <v>长田社区</v>
          </cell>
          <cell r="L1224" t="str">
            <v>四川省达州市达川区南外镇临江村５组７０号</v>
          </cell>
          <cell r="M1224" t="str">
            <v>四川省达县南外镇临江村５组７０号</v>
          </cell>
        </row>
        <row r="1224">
          <cell r="R1224" t="str">
            <v>51302119730715217X41</v>
          </cell>
          <cell r="S1224" t="str">
            <v>肢体</v>
          </cell>
          <cell r="T1224" t="str">
            <v>一级</v>
          </cell>
          <cell r="U1224" t="str">
            <v>肢体一级;</v>
          </cell>
        </row>
        <row r="1225">
          <cell r="B1225" t="str">
            <v>513021196504021350</v>
          </cell>
          <cell r="C1225" t="str">
            <v>男</v>
          </cell>
          <cell r="D1225" t="str">
            <v>汉族</v>
          </cell>
          <cell r="E1225" t="str">
            <v>初中</v>
          </cell>
          <cell r="F1225" t="str">
            <v>已婚</v>
          </cell>
          <cell r="G1225" t="str">
            <v>非农业</v>
          </cell>
        </row>
        <row r="1225">
          <cell r="I1225" t="str">
            <v>15281842840</v>
          </cell>
          <cell r="J1225" t="str">
            <v>斌郎街道</v>
          </cell>
          <cell r="K1225" t="str">
            <v>长田社区</v>
          </cell>
          <cell r="L1225" t="str">
            <v>四川省达州市达川区斌郎乡新街８８号附７号</v>
          </cell>
          <cell r="M1225" t="str">
            <v>四川省达县斌郎乡新街８８号附７号</v>
          </cell>
        </row>
        <row r="1225">
          <cell r="R1225" t="str">
            <v>51302119650402135041</v>
          </cell>
          <cell r="S1225" t="str">
            <v>肢体</v>
          </cell>
          <cell r="T1225" t="str">
            <v>一级</v>
          </cell>
          <cell r="U1225" t="str">
            <v>肢体一级;</v>
          </cell>
        </row>
        <row r="1226">
          <cell r="B1226" t="str">
            <v>513030196509152911</v>
          </cell>
          <cell r="C1226" t="str">
            <v>男</v>
          </cell>
          <cell r="D1226" t="str">
            <v>汉族</v>
          </cell>
          <cell r="E1226" t="str">
            <v>初中</v>
          </cell>
          <cell r="F1226" t="str">
            <v>已婚</v>
          </cell>
          <cell r="G1226" t="str">
            <v>非农业</v>
          </cell>
        </row>
        <row r="1226">
          <cell r="I1226" t="str">
            <v>15228003694</v>
          </cell>
          <cell r="J1226" t="str">
            <v>斌郎街道</v>
          </cell>
          <cell r="K1226" t="str">
            <v>长田社区</v>
          </cell>
          <cell r="L1226" t="str">
            <v>四川省达县南外镇临江村１组８１号</v>
          </cell>
          <cell r="M1226" t="str">
            <v>四川省达县南外镇临江村１组８１号</v>
          </cell>
          <cell r="N1226" t="str">
            <v>万成秀</v>
          </cell>
          <cell r="O1226" t="str">
            <v>配偶</v>
          </cell>
        </row>
        <row r="1226">
          <cell r="R1226" t="str">
            <v>51303019650915291143</v>
          </cell>
          <cell r="S1226" t="str">
            <v>肢体</v>
          </cell>
          <cell r="T1226" t="str">
            <v>三级</v>
          </cell>
          <cell r="U1226" t="str">
            <v>肢体三级;</v>
          </cell>
        </row>
        <row r="1227">
          <cell r="B1227" t="str">
            <v>513021196806296982</v>
          </cell>
          <cell r="C1227" t="str">
            <v>女</v>
          </cell>
          <cell r="D1227" t="str">
            <v>汉族</v>
          </cell>
          <cell r="E1227" t="str">
            <v>高中</v>
          </cell>
          <cell r="F1227" t="str">
            <v>已婚</v>
          </cell>
          <cell r="G1227" t="str">
            <v>农业</v>
          </cell>
        </row>
        <row r="1227">
          <cell r="I1227" t="str">
            <v>13981796933</v>
          </cell>
          <cell r="J1227" t="str">
            <v>斌郎街道</v>
          </cell>
          <cell r="K1227" t="str">
            <v>长田社区</v>
          </cell>
          <cell r="L1227" t="str">
            <v>四川省达州市达川区斌郎街道长田社区9组</v>
          </cell>
          <cell r="M1227" t="str">
            <v>四川省达州市达川区斌郎街道长田社区9组</v>
          </cell>
        </row>
        <row r="1227">
          <cell r="R1227" t="str">
            <v>51302119680629698244</v>
          </cell>
          <cell r="S1227" t="str">
            <v>肢体</v>
          </cell>
          <cell r="T1227" t="str">
            <v>四级</v>
          </cell>
          <cell r="U1227" t="str">
            <v>肢体四级;</v>
          </cell>
        </row>
        <row r="1228">
          <cell r="B1228" t="str">
            <v>513001196907010642</v>
          </cell>
          <cell r="C1228" t="str">
            <v>女</v>
          </cell>
          <cell r="D1228" t="str">
            <v>汉族</v>
          </cell>
          <cell r="E1228" t="str">
            <v>初中</v>
          </cell>
          <cell r="F1228" t="str">
            <v>已婚</v>
          </cell>
          <cell r="G1228" t="str">
            <v>农业</v>
          </cell>
        </row>
        <row r="1228">
          <cell r="I1228" t="str">
            <v>13350487700</v>
          </cell>
          <cell r="J1228" t="str">
            <v>斌郎街道</v>
          </cell>
          <cell r="K1228" t="str">
            <v>长田社区</v>
          </cell>
          <cell r="L1228" t="str">
            <v>四川省达州市达川区斌郎街道长田社区５组１８号</v>
          </cell>
          <cell r="M1228" t="str">
            <v>四川省达州市达川区斌郎街道长田社区５组１８号</v>
          </cell>
        </row>
        <row r="1228">
          <cell r="R1228" t="str">
            <v>51300119690701064244</v>
          </cell>
          <cell r="S1228" t="str">
            <v>肢体</v>
          </cell>
          <cell r="T1228" t="str">
            <v>四级</v>
          </cell>
          <cell r="U1228" t="str">
            <v>肢体四级;</v>
          </cell>
        </row>
        <row r="1229">
          <cell r="B1229" t="str">
            <v>51300119640804061X</v>
          </cell>
          <cell r="C1229" t="str">
            <v>男</v>
          </cell>
          <cell r="D1229" t="str">
            <v>汉族</v>
          </cell>
          <cell r="E1229" t="str">
            <v>初中</v>
          </cell>
          <cell r="F1229" t="str">
            <v>已婚</v>
          </cell>
          <cell r="G1229" t="str">
            <v>农业</v>
          </cell>
        </row>
        <row r="1229">
          <cell r="I1229" t="str">
            <v>0000000000</v>
          </cell>
          <cell r="J1229" t="str">
            <v>斌郎街道</v>
          </cell>
          <cell r="K1229" t="str">
            <v>长田社区</v>
          </cell>
          <cell r="L1229" t="str">
            <v>四川省达县南外镇长田村２组７号</v>
          </cell>
          <cell r="M1229" t="str">
            <v>四川省达县南外镇长田村２组７号</v>
          </cell>
          <cell r="N1229" t="str">
            <v>车盛清</v>
          </cell>
          <cell r="O1229" t="str">
            <v>配偶</v>
          </cell>
        </row>
        <row r="1229">
          <cell r="Q1229" t="str">
            <v>00000000</v>
          </cell>
          <cell r="R1229" t="str">
            <v>51300119640804061X44</v>
          </cell>
          <cell r="S1229" t="str">
            <v>肢体</v>
          </cell>
          <cell r="T1229" t="str">
            <v>四级</v>
          </cell>
          <cell r="U1229" t="str">
            <v>肢体四级;</v>
          </cell>
        </row>
        <row r="1230">
          <cell r="B1230" t="str">
            <v>513001196310270652</v>
          </cell>
          <cell r="C1230" t="str">
            <v>男</v>
          </cell>
          <cell r="D1230" t="str">
            <v>汉族</v>
          </cell>
          <cell r="E1230" t="str">
            <v>初中</v>
          </cell>
          <cell r="F1230" t="str">
            <v>已婚</v>
          </cell>
          <cell r="G1230" t="str">
            <v>农业</v>
          </cell>
        </row>
        <row r="1230">
          <cell r="I1230" t="str">
            <v>15881845884</v>
          </cell>
          <cell r="J1230" t="str">
            <v>斌郎街道</v>
          </cell>
          <cell r="K1230" t="str">
            <v>长田社区</v>
          </cell>
          <cell r="L1230" t="str">
            <v>四川省达州市达川区南外镇长田村１组４２号</v>
          </cell>
          <cell r="M1230" t="str">
            <v>四川省达县南外镇长田村１组４２号</v>
          </cell>
          <cell r="N1230" t="str">
            <v>杨家芬</v>
          </cell>
          <cell r="O1230" t="str">
            <v>配偶</v>
          </cell>
        </row>
        <row r="1230">
          <cell r="Q1230" t="str">
            <v>15881845884</v>
          </cell>
          <cell r="R1230" t="str">
            <v>51300119631027065231</v>
          </cell>
          <cell r="S1230" t="str">
            <v>言语</v>
          </cell>
          <cell r="T1230" t="str">
            <v>一级</v>
          </cell>
          <cell r="U1230" t="str">
            <v>言语一级;</v>
          </cell>
        </row>
        <row r="1231">
          <cell r="B1231" t="str">
            <v>513001194705120625</v>
          </cell>
          <cell r="C1231" t="str">
            <v>女</v>
          </cell>
          <cell r="D1231" t="str">
            <v>汉族</v>
          </cell>
          <cell r="E1231" t="str">
            <v>小学</v>
          </cell>
          <cell r="F1231" t="str">
            <v>已婚</v>
          </cell>
          <cell r="G1231" t="str">
            <v>农业</v>
          </cell>
        </row>
        <row r="1231">
          <cell r="I1231" t="str">
            <v>13982836024</v>
          </cell>
          <cell r="J1231" t="str">
            <v>斌郎街道</v>
          </cell>
          <cell r="K1231" t="str">
            <v>长田社区</v>
          </cell>
          <cell r="L1231" t="str">
            <v>四川省达州市达川区南外镇临江村５组７１号</v>
          </cell>
          <cell r="M1231" t="str">
            <v>四川省达县南外镇临江村５组７１号</v>
          </cell>
        </row>
        <row r="1231">
          <cell r="R1231" t="str">
            <v>51300119470512062542</v>
          </cell>
          <cell r="S1231" t="str">
            <v>肢体</v>
          </cell>
          <cell r="T1231" t="str">
            <v>二级</v>
          </cell>
          <cell r="U1231" t="str">
            <v>肢体二级;</v>
          </cell>
        </row>
        <row r="1232">
          <cell r="B1232" t="str">
            <v>513021197504228938</v>
          </cell>
          <cell r="C1232" t="str">
            <v>男</v>
          </cell>
          <cell r="D1232" t="str">
            <v>汉族</v>
          </cell>
          <cell r="E1232" t="str">
            <v>初中</v>
          </cell>
          <cell r="F1232" t="str">
            <v>已婚</v>
          </cell>
          <cell r="G1232" t="str">
            <v>农业</v>
          </cell>
        </row>
        <row r="1232">
          <cell r="I1232" t="str">
            <v>15882968916</v>
          </cell>
          <cell r="J1232" t="str">
            <v>斌郎街道</v>
          </cell>
          <cell r="K1232" t="str">
            <v>长田社区</v>
          </cell>
          <cell r="L1232" t="str">
            <v>四川省达州市达川区南外镇长田村6组45号</v>
          </cell>
          <cell r="M1232" t="str">
            <v>四川省达县斌郎乡新街８８号附７号</v>
          </cell>
        </row>
        <row r="1232">
          <cell r="R1232" t="str">
            <v>51302119750422893844</v>
          </cell>
          <cell r="S1232" t="str">
            <v>肢体</v>
          </cell>
          <cell r="T1232" t="str">
            <v>四级</v>
          </cell>
          <cell r="U1232" t="str">
            <v>肢体四级;</v>
          </cell>
        </row>
        <row r="1233">
          <cell r="B1233" t="str">
            <v>511721200707138896</v>
          </cell>
          <cell r="C1233" t="str">
            <v>男</v>
          </cell>
          <cell r="D1233" t="str">
            <v>汉族</v>
          </cell>
          <cell r="E1233" t="str">
            <v>文盲</v>
          </cell>
          <cell r="F1233" t="str">
            <v>未婚</v>
          </cell>
          <cell r="G1233" t="str">
            <v>农业</v>
          </cell>
        </row>
        <row r="1233">
          <cell r="I1233" t="str">
            <v>18381897889</v>
          </cell>
          <cell r="J1233" t="str">
            <v>斌郎街道</v>
          </cell>
          <cell r="K1233" t="str">
            <v>长田社区</v>
          </cell>
          <cell r="L1233" t="str">
            <v>四川省达州市达川区南外镇长田村６组５５号</v>
          </cell>
          <cell r="M1233" t="str">
            <v>四川省达县南外镇长田村６组５５号</v>
          </cell>
          <cell r="N1233" t="str">
            <v>陈建红</v>
          </cell>
          <cell r="O1233" t="str">
            <v>父母</v>
          </cell>
        </row>
        <row r="1233">
          <cell r="Q1233" t="str">
            <v>18381897889</v>
          </cell>
          <cell r="R1233" t="str">
            <v>51172120070713889652</v>
          </cell>
          <cell r="S1233" t="str">
            <v>智力</v>
          </cell>
          <cell r="T1233" t="str">
            <v>二级</v>
          </cell>
          <cell r="U1233" t="str">
            <v>智力二级;</v>
          </cell>
        </row>
        <row r="1234">
          <cell r="B1234" t="str">
            <v>513001194504070617</v>
          </cell>
          <cell r="C1234" t="str">
            <v>男</v>
          </cell>
          <cell r="D1234" t="str">
            <v>汉族</v>
          </cell>
          <cell r="E1234" t="str">
            <v>小学</v>
          </cell>
          <cell r="F1234" t="str">
            <v>已婚</v>
          </cell>
          <cell r="G1234" t="str">
            <v>农业</v>
          </cell>
        </row>
        <row r="1234">
          <cell r="I1234" t="str">
            <v>13989178676</v>
          </cell>
          <cell r="J1234" t="str">
            <v>斌郎街道</v>
          </cell>
          <cell r="K1234" t="str">
            <v>长田社区</v>
          </cell>
          <cell r="L1234" t="str">
            <v>四川省达州市达川区斌郎街道长田社区8组</v>
          </cell>
          <cell r="M1234" t="str">
            <v>四川省达州市达川区斌郎街道长田社区８组</v>
          </cell>
        </row>
        <row r="1234">
          <cell r="O1234" t="str">
            <v>其他</v>
          </cell>
        </row>
        <row r="1234">
          <cell r="R1234" t="str">
            <v>51300119450407061714</v>
          </cell>
          <cell r="S1234" t="str">
            <v>视力</v>
          </cell>
          <cell r="T1234" t="str">
            <v>四级</v>
          </cell>
          <cell r="U1234" t="str">
            <v>视力四级;</v>
          </cell>
        </row>
        <row r="1235">
          <cell r="B1235" t="str">
            <v>513001196305130647</v>
          </cell>
          <cell r="C1235" t="str">
            <v>女</v>
          </cell>
          <cell r="D1235" t="str">
            <v>汉族</v>
          </cell>
          <cell r="E1235" t="str">
            <v>初中</v>
          </cell>
          <cell r="F1235" t="str">
            <v>已婚</v>
          </cell>
          <cell r="G1235" t="str">
            <v>农业</v>
          </cell>
        </row>
        <row r="1235">
          <cell r="I1235" t="str">
            <v>00000000</v>
          </cell>
          <cell r="J1235" t="str">
            <v>斌郎街道</v>
          </cell>
          <cell r="K1235" t="str">
            <v>长田社区</v>
          </cell>
          <cell r="L1235" t="str">
            <v>四川省达县南外镇临江村２组６号</v>
          </cell>
          <cell r="M1235" t="str">
            <v>四川省达县南外镇临江村２组６号</v>
          </cell>
        </row>
        <row r="1235">
          <cell r="R1235" t="str">
            <v>51300119630513064714</v>
          </cell>
          <cell r="S1235" t="str">
            <v>视力</v>
          </cell>
          <cell r="T1235" t="str">
            <v>四级</v>
          </cell>
          <cell r="U1235" t="str">
            <v>视力四级;</v>
          </cell>
        </row>
        <row r="1236">
          <cell r="B1236" t="str">
            <v>513021195711237192</v>
          </cell>
          <cell r="C1236" t="str">
            <v>男</v>
          </cell>
          <cell r="D1236" t="str">
            <v>汉族</v>
          </cell>
          <cell r="E1236" t="str">
            <v>初中</v>
          </cell>
          <cell r="F1236" t="str">
            <v>已婚</v>
          </cell>
          <cell r="G1236" t="str">
            <v>农业</v>
          </cell>
        </row>
        <row r="1236">
          <cell r="I1236" t="str">
            <v>00000000</v>
          </cell>
          <cell r="J1236" t="str">
            <v>斌郎街道</v>
          </cell>
          <cell r="K1236" t="str">
            <v>长田社区</v>
          </cell>
          <cell r="L1236" t="str">
            <v>四川省达州市达川区南外镇临江村５组１２３号</v>
          </cell>
          <cell r="M1236" t="str">
            <v>四川省达县南外镇临江村５组１２３号</v>
          </cell>
        </row>
        <row r="1236">
          <cell r="R1236" t="str">
            <v>51302119571123719214</v>
          </cell>
          <cell r="S1236" t="str">
            <v>视力</v>
          </cell>
          <cell r="T1236" t="str">
            <v>四级</v>
          </cell>
          <cell r="U1236" t="str">
            <v>视力四级;</v>
          </cell>
        </row>
        <row r="1237">
          <cell r="B1237" t="str">
            <v>513001197404290659</v>
          </cell>
          <cell r="C1237" t="str">
            <v>男</v>
          </cell>
          <cell r="D1237" t="str">
            <v>汉族</v>
          </cell>
          <cell r="E1237" t="str">
            <v>初中</v>
          </cell>
          <cell r="F1237" t="str">
            <v>未婚</v>
          </cell>
          <cell r="G1237" t="str">
            <v>农业</v>
          </cell>
        </row>
        <row r="1237">
          <cell r="I1237" t="str">
            <v>00000000</v>
          </cell>
          <cell r="J1237" t="str">
            <v>斌郎街道</v>
          </cell>
          <cell r="K1237" t="str">
            <v>长田社区</v>
          </cell>
          <cell r="L1237" t="str">
            <v>四川省达县南外镇长田村３组９８号</v>
          </cell>
          <cell r="M1237" t="str">
            <v>四川省达县南外镇长田村３组９８号</v>
          </cell>
        </row>
        <row r="1237">
          <cell r="R1237" t="str">
            <v>51300119740429065943</v>
          </cell>
          <cell r="S1237" t="str">
            <v>肢体</v>
          </cell>
          <cell r="T1237" t="str">
            <v>三级</v>
          </cell>
          <cell r="U1237" t="str">
            <v>肢体三级;</v>
          </cell>
        </row>
        <row r="1238">
          <cell r="B1238" t="str">
            <v>513001196102190631</v>
          </cell>
          <cell r="C1238" t="str">
            <v>男</v>
          </cell>
          <cell r="D1238" t="str">
            <v>汉族</v>
          </cell>
          <cell r="E1238" t="str">
            <v>初中</v>
          </cell>
          <cell r="F1238" t="str">
            <v>未婚</v>
          </cell>
          <cell r="G1238" t="str">
            <v>农业</v>
          </cell>
        </row>
        <row r="1238">
          <cell r="I1238" t="str">
            <v>00000</v>
          </cell>
          <cell r="J1238" t="str">
            <v>斌郎街道</v>
          </cell>
          <cell r="K1238" t="str">
            <v>长田社区</v>
          </cell>
          <cell r="L1238" t="str">
            <v>四川省达县南外镇临江村２组５８号</v>
          </cell>
          <cell r="M1238" t="str">
            <v>四川省达县南外镇临江村２组５８号</v>
          </cell>
          <cell r="N1238" t="str">
            <v>钟光纯</v>
          </cell>
          <cell r="O1238" t="str">
            <v>配偶</v>
          </cell>
        </row>
        <row r="1238">
          <cell r="Q1238" t="str">
            <v>15984796870</v>
          </cell>
          <cell r="R1238" t="str">
            <v>51300119610219063153</v>
          </cell>
          <cell r="S1238" t="str">
            <v>智力</v>
          </cell>
          <cell r="T1238" t="str">
            <v>三级</v>
          </cell>
          <cell r="U1238" t="str">
            <v>智力三级;</v>
          </cell>
        </row>
        <row r="1239">
          <cell r="B1239" t="str">
            <v>513001197008200674</v>
          </cell>
          <cell r="C1239" t="str">
            <v>男</v>
          </cell>
          <cell r="D1239" t="str">
            <v>汉族</v>
          </cell>
          <cell r="E1239" t="str">
            <v>小学</v>
          </cell>
          <cell r="F1239" t="str">
            <v>已婚</v>
          </cell>
          <cell r="G1239" t="str">
            <v>农业</v>
          </cell>
        </row>
        <row r="1239">
          <cell r="I1239" t="str">
            <v>18282249156</v>
          </cell>
          <cell r="J1239" t="str">
            <v>斌郎街道</v>
          </cell>
          <cell r="K1239" t="str">
            <v>长田社区</v>
          </cell>
          <cell r="L1239" t="str">
            <v>四川省达州市达川区斌郎街道长田社区５组５７号</v>
          </cell>
          <cell r="M1239" t="str">
            <v>四川省达州市达川区斌郎街道长田社区５组５７号</v>
          </cell>
        </row>
        <row r="1239">
          <cell r="R1239" t="str">
            <v>51300119700820067413</v>
          </cell>
          <cell r="S1239" t="str">
            <v>视力</v>
          </cell>
          <cell r="T1239" t="str">
            <v>三级</v>
          </cell>
          <cell r="U1239" t="str">
            <v>视力三级;</v>
          </cell>
        </row>
        <row r="1240">
          <cell r="B1240" t="str">
            <v>513001197511210618</v>
          </cell>
          <cell r="C1240" t="str">
            <v>男</v>
          </cell>
          <cell r="D1240" t="str">
            <v>汉族</v>
          </cell>
          <cell r="E1240" t="str">
            <v>初中</v>
          </cell>
          <cell r="F1240" t="str">
            <v>已婚</v>
          </cell>
          <cell r="G1240" t="str">
            <v>农业</v>
          </cell>
        </row>
        <row r="1240">
          <cell r="I1240" t="str">
            <v>13158700037</v>
          </cell>
          <cell r="J1240" t="str">
            <v>斌郎街道</v>
          </cell>
          <cell r="K1240" t="str">
            <v>长田社区</v>
          </cell>
          <cell r="L1240" t="str">
            <v>四川省达县南外镇长田村６组４７号</v>
          </cell>
          <cell r="M1240" t="str">
            <v>四川省达县南外镇长田村６组４７号</v>
          </cell>
        </row>
        <row r="1240">
          <cell r="R1240" t="str">
            <v>51300119751121061844</v>
          </cell>
          <cell r="S1240" t="str">
            <v>肢体</v>
          </cell>
          <cell r="T1240" t="str">
            <v>四级</v>
          </cell>
          <cell r="U1240" t="str">
            <v>肢体四级;</v>
          </cell>
        </row>
        <row r="1241">
          <cell r="B1241" t="str">
            <v>513001196309060711</v>
          </cell>
          <cell r="C1241" t="str">
            <v>男</v>
          </cell>
          <cell r="D1241" t="str">
            <v>汉族</v>
          </cell>
          <cell r="E1241" t="str">
            <v>高中</v>
          </cell>
          <cell r="F1241" t="str">
            <v>已婚</v>
          </cell>
          <cell r="G1241" t="str">
            <v>农业</v>
          </cell>
        </row>
        <row r="1241">
          <cell r="I1241" t="str">
            <v>000000000</v>
          </cell>
          <cell r="J1241" t="str">
            <v>斌郎街道</v>
          </cell>
          <cell r="K1241" t="str">
            <v>长田社区</v>
          </cell>
          <cell r="L1241" t="str">
            <v>四川省达州市达川区南外镇临江村３组２３号</v>
          </cell>
          <cell r="M1241" t="str">
            <v>四川省达县南外镇临江村３组２３号</v>
          </cell>
        </row>
        <row r="1241">
          <cell r="R1241" t="str">
            <v>51300119630906071124</v>
          </cell>
          <cell r="S1241" t="str">
            <v>听力</v>
          </cell>
          <cell r="T1241" t="str">
            <v>四级</v>
          </cell>
          <cell r="U1241" t="str">
            <v>听力四级;</v>
          </cell>
        </row>
        <row r="1242">
          <cell r="B1242" t="str">
            <v>513001196910090620</v>
          </cell>
          <cell r="C1242" t="str">
            <v>女</v>
          </cell>
          <cell r="D1242" t="str">
            <v>汉族</v>
          </cell>
          <cell r="E1242" t="str">
            <v>初中</v>
          </cell>
          <cell r="F1242" t="str">
            <v>已婚</v>
          </cell>
          <cell r="G1242" t="str">
            <v>农业</v>
          </cell>
        </row>
        <row r="1242">
          <cell r="I1242" t="str">
            <v>18228691228</v>
          </cell>
          <cell r="J1242" t="str">
            <v>斌郎街道</v>
          </cell>
          <cell r="K1242" t="str">
            <v>长田社区</v>
          </cell>
          <cell r="L1242" t="str">
            <v>四川省达州市达川区南外镇长田村８组２１号</v>
          </cell>
          <cell r="M1242" t="str">
            <v>四川省达州市达川区南外镇长田村８组２１号</v>
          </cell>
          <cell r="N1242" t="str">
            <v>陈福银</v>
          </cell>
          <cell r="O1242" t="str">
            <v>配偶</v>
          </cell>
        </row>
        <row r="1242">
          <cell r="R1242" t="str">
            <v>51300119691009062042</v>
          </cell>
          <cell r="S1242" t="str">
            <v>肢体</v>
          </cell>
          <cell r="T1242" t="str">
            <v>二级</v>
          </cell>
          <cell r="U1242" t="str">
            <v>肢体二级;</v>
          </cell>
        </row>
        <row r="1243">
          <cell r="B1243" t="str">
            <v>511721200201128770</v>
          </cell>
          <cell r="C1243" t="str">
            <v>男</v>
          </cell>
          <cell r="D1243" t="str">
            <v>汉族</v>
          </cell>
          <cell r="E1243" t="str">
            <v>文盲</v>
          </cell>
          <cell r="F1243" t="str">
            <v>未婚</v>
          </cell>
          <cell r="G1243" t="str">
            <v>农业</v>
          </cell>
        </row>
        <row r="1243">
          <cell r="I1243" t="str">
            <v>15908488752</v>
          </cell>
          <cell r="J1243" t="str">
            <v>斌郎街道</v>
          </cell>
          <cell r="K1243" t="str">
            <v>长田社区</v>
          </cell>
          <cell r="L1243" t="str">
            <v>四川省达县南外镇长田村7组3号</v>
          </cell>
          <cell r="M1243" t="str">
            <v>四川省达州市达川区南外镇长田村7组3号</v>
          </cell>
          <cell r="N1243" t="str">
            <v>王福强</v>
          </cell>
          <cell r="O1243" t="str">
            <v>父母</v>
          </cell>
        </row>
        <row r="1243">
          <cell r="Q1243" t="str">
            <v>15908488752</v>
          </cell>
          <cell r="R1243" t="str">
            <v>51172120020112877032</v>
          </cell>
          <cell r="S1243" t="str">
            <v>言语</v>
          </cell>
          <cell r="T1243" t="str">
            <v>二级</v>
          </cell>
          <cell r="U1243" t="str">
            <v>言语二级;</v>
          </cell>
        </row>
        <row r="1244">
          <cell r="B1244" t="str">
            <v>51302119521005390X</v>
          </cell>
          <cell r="C1244" t="str">
            <v>女</v>
          </cell>
          <cell r="D1244" t="str">
            <v>汉族</v>
          </cell>
          <cell r="E1244" t="str">
            <v>小学</v>
          </cell>
          <cell r="F1244" t="str">
            <v>丧偶</v>
          </cell>
          <cell r="G1244" t="str">
            <v>农业</v>
          </cell>
        </row>
        <row r="1244">
          <cell r="I1244" t="str">
            <v>15884729355</v>
          </cell>
          <cell r="J1244" t="str">
            <v>斌郎街道</v>
          </cell>
          <cell r="K1244" t="str">
            <v>长田社区</v>
          </cell>
          <cell r="L1244" t="str">
            <v>四川省达州市达川区米城乡福圣村8组</v>
          </cell>
          <cell r="M1244" t="str">
            <v>四川省达县米城乡福圣村8组</v>
          </cell>
        </row>
        <row r="1244">
          <cell r="R1244" t="str">
            <v>51302119521005390X12</v>
          </cell>
          <cell r="S1244" t="str">
            <v>视力</v>
          </cell>
          <cell r="T1244" t="str">
            <v>二级</v>
          </cell>
          <cell r="U1244" t="str">
            <v>视力二级;</v>
          </cell>
        </row>
        <row r="1245">
          <cell r="B1245" t="str">
            <v>513021198211100193</v>
          </cell>
          <cell r="C1245" t="str">
            <v>男</v>
          </cell>
          <cell r="D1245" t="str">
            <v>汉族</v>
          </cell>
          <cell r="E1245" t="str">
            <v>初中</v>
          </cell>
          <cell r="F1245" t="str">
            <v>已婚</v>
          </cell>
          <cell r="G1245" t="str">
            <v>农业</v>
          </cell>
        </row>
        <row r="1245">
          <cell r="I1245" t="str">
            <v>0000000000000</v>
          </cell>
          <cell r="J1245" t="str">
            <v>斌郎街道</v>
          </cell>
          <cell r="K1245" t="str">
            <v>长田社区</v>
          </cell>
          <cell r="L1245" t="str">
            <v>四川省达县南外镇长田村４组３０号</v>
          </cell>
          <cell r="M1245" t="str">
            <v>四川省达县南外镇长田村４组３０号</v>
          </cell>
        </row>
        <row r="1245">
          <cell r="R1245" t="str">
            <v>51302119821110019344</v>
          </cell>
          <cell r="S1245" t="str">
            <v>肢体</v>
          </cell>
          <cell r="T1245" t="str">
            <v>四级</v>
          </cell>
          <cell r="U1245" t="str">
            <v>肢体四级;</v>
          </cell>
        </row>
        <row r="1246">
          <cell r="B1246" t="str">
            <v>513001196607010616</v>
          </cell>
          <cell r="C1246" t="str">
            <v>男</v>
          </cell>
          <cell r="D1246" t="str">
            <v>汉族</v>
          </cell>
          <cell r="E1246" t="str">
            <v>初中</v>
          </cell>
          <cell r="F1246" t="str">
            <v>已婚</v>
          </cell>
          <cell r="G1246" t="str">
            <v>农业</v>
          </cell>
        </row>
        <row r="1246">
          <cell r="I1246" t="str">
            <v>13778356776</v>
          </cell>
          <cell r="J1246" t="str">
            <v>斌郎街道</v>
          </cell>
          <cell r="K1246" t="str">
            <v>长田社区</v>
          </cell>
          <cell r="L1246" t="str">
            <v>四川省达州市达川区斌郎街道长田社区2组2号</v>
          </cell>
          <cell r="M1246" t="str">
            <v>四川省达州市达川区斌郎街道长田社区2组2号</v>
          </cell>
          <cell r="N1246" t="str">
            <v>马元培</v>
          </cell>
          <cell r="O1246" t="str">
            <v>兄/弟/姐/妹</v>
          </cell>
        </row>
        <row r="1246">
          <cell r="Q1246" t="str">
            <v>13778356776</v>
          </cell>
          <cell r="R1246" t="str">
            <v>51300119660701061653</v>
          </cell>
          <cell r="S1246" t="str">
            <v>智力</v>
          </cell>
          <cell r="T1246" t="str">
            <v>三级</v>
          </cell>
          <cell r="U1246" t="str">
            <v>智力三级;</v>
          </cell>
        </row>
        <row r="1247">
          <cell r="B1247" t="str">
            <v>513001195409160619</v>
          </cell>
          <cell r="C1247" t="str">
            <v>男</v>
          </cell>
          <cell r="D1247" t="str">
            <v>汉族</v>
          </cell>
          <cell r="E1247" t="str">
            <v>初中</v>
          </cell>
          <cell r="F1247" t="str">
            <v>已婚</v>
          </cell>
          <cell r="G1247" t="str">
            <v>农业</v>
          </cell>
        </row>
        <row r="1247">
          <cell r="I1247" t="str">
            <v>18398319641</v>
          </cell>
          <cell r="J1247" t="str">
            <v>斌郎街道</v>
          </cell>
          <cell r="K1247" t="str">
            <v>长田社区</v>
          </cell>
          <cell r="L1247" t="str">
            <v>四川省达州市达川区南外镇长田村8组18号</v>
          </cell>
          <cell r="M1247" t="str">
            <v>四川省达州市达川区南外镇长田村8组18号</v>
          </cell>
        </row>
        <row r="1247">
          <cell r="R1247" t="str">
            <v>51300119540916061942</v>
          </cell>
          <cell r="S1247" t="str">
            <v>肢体</v>
          </cell>
          <cell r="T1247" t="str">
            <v>二级</v>
          </cell>
          <cell r="U1247" t="str">
            <v>肢体二级;</v>
          </cell>
        </row>
        <row r="1248">
          <cell r="B1248" t="str">
            <v>513001193204150629</v>
          </cell>
          <cell r="C1248" t="str">
            <v>女</v>
          </cell>
          <cell r="D1248" t="str">
            <v>汉族</v>
          </cell>
          <cell r="E1248" t="str">
            <v>文盲</v>
          </cell>
          <cell r="F1248" t="str">
            <v>已婚</v>
          </cell>
          <cell r="G1248" t="str">
            <v>农业</v>
          </cell>
        </row>
        <row r="1248">
          <cell r="I1248" t="str">
            <v>000000000</v>
          </cell>
          <cell r="J1248" t="str">
            <v>斌郎街道</v>
          </cell>
          <cell r="K1248" t="str">
            <v>长田社区</v>
          </cell>
          <cell r="L1248" t="str">
            <v>四川省达县南外镇临江村２组４７号</v>
          </cell>
          <cell r="M1248" t="str">
            <v>四川省达县南外镇临江村２组４７号</v>
          </cell>
        </row>
        <row r="1248">
          <cell r="R1248" t="str">
            <v>51300119320415062943</v>
          </cell>
          <cell r="S1248" t="str">
            <v>肢体</v>
          </cell>
          <cell r="T1248" t="str">
            <v>三级</v>
          </cell>
          <cell r="U1248" t="str">
            <v>肢体三级;</v>
          </cell>
        </row>
        <row r="1249">
          <cell r="B1249" t="str">
            <v>513001196911280653</v>
          </cell>
          <cell r="C1249" t="str">
            <v>男</v>
          </cell>
          <cell r="D1249" t="str">
            <v>汉族</v>
          </cell>
          <cell r="E1249" t="str">
            <v>初中</v>
          </cell>
          <cell r="F1249" t="str">
            <v>未婚</v>
          </cell>
          <cell r="G1249" t="str">
            <v>农业</v>
          </cell>
        </row>
        <row r="1249">
          <cell r="I1249" t="str">
            <v>18282923593</v>
          </cell>
          <cell r="J1249" t="str">
            <v>斌郎街道</v>
          </cell>
          <cell r="K1249" t="str">
            <v>长田社区</v>
          </cell>
          <cell r="L1249" t="str">
            <v>四川省达州市达川区南外镇长田村８组１５号</v>
          </cell>
          <cell r="M1249" t="str">
            <v>四川省达县南外镇长田村８组１５号</v>
          </cell>
          <cell r="N1249" t="str">
            <v>黄克均</v>
          </cell>
          <cell r="O1249" t="str">
            <v>兄/弟/姐/妹</v>
          </cell>
        </row>
        <row r="1249">
          <cell r="Q1249" t="str">
            <v>18282923593</v>
          </cell>
          <cell r="R1249" t="str">
            <v>51300119691128065354</v>
          </cell>
          <cell r="S1249" t="str">
            <v>智力</v>
          </cell>
          <cell r="T1249" t="str">
            <v>四级</v>
          </cell>
          <cell r="U1249" t="str">
            <v>智力四级;</v>
          </cell>
        </row>
        <row r="1250">
          <cell r="B1250" t="str">
            <v>513021198601055447</v>
          </cell>
          <cell r="C1250" t="str">
            <v>女</v>
          </cell>
          <cell r="D1250" t="str">
            <v>汉族</v>
          </cell>
          <cell r="E1250" t="str">
            <v>小学</v>
          </cell>
          <cell r="F1250" t="str">
            <v>未婚</v>
          </cell>
          <cell r="G1250" t="str">
            <v>农业</v>
          </cell>
        </row>
        <row r="1250">
          <cell r="I1250" t="str">
            <v>0000000</v>
          </cell>
          <cell r="J1250" t="str">
            <v>斌郎街道</v>
          </cell>
          <cell r="K1250" t="str">
            <v>长田社区</v>
          </cell>
          <cell r="L1250" t="str">
            <v>四川省达州市达川区南外镇临江村5组13号</v>
          </cell>
          <cell r="M1250" t="str">
            <v>四川省达州市达川区南外镇临江村5组13号</v>
          </cell>
        </row>
        <row r="1250">
          <cell r="R1250" t="str">
            <v>51302119860105544771</v>
          </cell>
          <cell r="S1250" t="str">
            <v>多重</v>
          </cell>
          <cell r="T1250" t="str">
            <v>一级</v>
          </cell>
          <cell r="U1250" t="str">
            <v>听力一级;言语一级;</v>
          </cell>
        </row>
        <row r="1251">
          <cell r="B1251" t="str">
            <v>513001197401010631</v>
          </cell>
          <cell r="C1251" t="str">
            <v>男</v>
          </cell>
          <cell r="D1251" t="str">
            <v>汉族</v>
          </cell>
          <cell r="E1251" t="str">
            <v>初中</v>
          </cell>
          <cell r="F1251" t="str">
            <v>已婚</v>
          </cell>
          <cell r="G1251" t="str">
            <v>农业</v>
          </cell>
        </row>
        <row r="1251">
          <cell r="I1251" t="str">
            <v>13158702988</v>
          </cell>
          <cell r="J1251" t="str">
            <v>斌郎街道</v>
          </cell>
          <cell r="K1251" t="str">
            <v>长田社区</v>
          </cell>
          <cell r="L1251" t="str">
            <v>四川省达州市达川区南外镇临江村１组９０号</v>
          </cell>
          <cell r="M1251" t="str">
            <v>四川省达县南外镇临江村１组９０号</v>
          </cell>
        </row>
        <row r="1251">
          <cell r="R1251" t="str">
            <v>51300119740101063144</v>
          </cell>
          <cell r="S1251" t="str">
            <v>肢体</v>
          </cell>
          <cell r="T1251" t="str">
            <v>四级</v>
          </cell>
          <cell r="U1251" t="str">
            <v>肢体四级;</v>
          </cell>
        </row>
        <row r="1252">
          <cell r="B1252" t="str">
            <v>513001197412200617</v>
          </cell>
          <cell r="C1252" t="str">
            <v>男</v>
          </cell>
          <cell r="D1252" t="str">
            <v>汉族</v>
          </cell>
          <cell r="E1252" t="str">
            <v>初中</v>
          </cell>
          <cell r="F1252" t="str">
            <v>已婚</v>
          </cell>
          <cell r="G1252" t="str">
            <v>农业</v>
          </cell>
        </row>
        <row r="1252">
          <cell r="I1252" t="str">
            <v>000000000</v>
          </cell>
          <cell r="J1252" t="str">
            <v>斌郎街道</v>
          </cell>
          <cell r="K1252" t="str">
            <v>长田社区</v>
          </cell>
          <cell r="L1252" t="str">
            <v>四川省达县南外镇长田村２组２５号</v>
          </cell>
          <cell r="M1252" t="str">
            <v>四川省达县南外镇长田村２组２５号</v>
          </cell>
        </row>
        <row r="1252">
          <cell r="R1252" t="str">
            <v>51300119741220061744</v>
          </cell>
          <cell r="S1252" t="str">
            <v>肢体</v>
          </cell>
          <cell r="T1252" t="str">
            <v>四级</v>
          </cell>
          <cell r="U1252" t="str">
            <v>肢体四级;</v>
          </cell>
        </row>
        <row r="1253">
          <cell r="B1253" t="str">
            <v>513001196411100636</v>
          </cell>
          <cell r="C1253" t="str">
            <v>男</v>
          </cell>
          <cell r="D1253" t="str">
            <v>汉族</v>
          </cell>
          <cell r="E1253" t="str">
            <v>初中</v>
          </cell>
          <cell r="F1253" t="str">
            <v>已婚</v>
          </cell>
          <cell r="G1253" t="str">
            <v>农业</v>
          </cell>
        </row>
        <row r="1253">
          <cell r="I1253" t="str">
            <v>15983868281</v>
          </cell>
          <cell r="J1253" t="str">
            <v>斌郎街道</v>
          </cell>
          <cell r="K1253" t="str">
            <v>长田社区</v>
          </cell>
          <cell r="L1253" t="str">
            <v>四川省达州市达川区斌郎街道长田社区７组３８号</v>
          </cell>
          <cell r="M1253" t="str">
            <v>四川省达州市达川区斌郎街道长田社区７组３８号</v>
          </cell>
        </row>
        <row r="1253">
          <cell r="R1253" t="str">
            <v>51300119641110063644</v>
          </cell>
          <cell r="S1253" t="str">
            <v>肢体</v>
          </cell>
          <cell r="T1253" t="str">
            <v>四级</v>
          </cell>
          <cell r="U1253" t="str">
            <v>肢体四级;</v>
          </cell>
        </row>
        <row r="1254">
          <cell r="B1254" t="str">
            <v>513021198304130199</v>
          </cell>
          <cell r="C1254" t="str">
            <v>男</v>
          </cell>
          <cell r="D1254" t="str">
            <v>汉族</v>
          </cell>
          <cell r="E1254" t="str">
            <v>高中</v>
          </cell>
          <cell r="F1254" t="str">
            <v>未婚</v>
          </cell>
          <cell r="G1254" t="str">
            <v>农业</v>
          </cell>
        </row>
        <row r="1254">
          <cell r="I1254" t="str">
            <v>13458170727</v>
          </cell>
          <cell r="J1254" t="str">
            <v>斌郎街道</v>
          </cell>
          <cell r="K1254" t="str">
            <v>长田社区</v>
          </cell>
          <cell r="L1254" t="str">
            <v>四川省达州市达川区南外镇长田村２组５号</v>
          </cell>
          <cell r="M1254" t="str">
            <v>四川省达州市达川区南外镇长田村２组５号</v>
          </cell>
        </row>
        <row r="1254">
          <cell r="R1254" t="str">
            <v>51302119830413019943</v>
          </cell>
          <cell r="S1254" t="str">
            <v>肢体</v>
          </cell>
          <cell r="T1254" t="str">
            <v>三级</v>
          </cell>
          <cell r="U1254" t="str">
            <v>肢体三级;</v>
          </cell>
        </row>
        <row r="1255">
          <cell r="B1255" t="str">
            <v>513001194701240611</v>
          </cell>
          <cell r="C1255" t="str">
            <v>男</v>
          </cell>
          <cell r="D1255" t="str">
            <v>汉族</v>
          </cell>
          <cell r="E1255" t="str">
            <v>小学</v>
          </cell>
          <cell r="F1255" t="str">
            <v>已婚</v>
          </cell>
          <cell r="G1255" t="str">
            <v>农业</v>
          </cell>
        </row>
        <row r="1255">
          <cell r="I1255" t="str">
            <v>15228231823</v>
          </cell>
          <cell r="J1255" t="str">
            <v>斌郎街道</v>
          </cell>
          <cell r="K1255" t="str">
            <v>长田社区</v>
          </cell>
          <cell r="L1255" t="str">
            <v>四川省达州市达川区斌郎街道长田社区８组１１号</v>
          </cell>
          <cell r="M1255" t="str">
            <v>四川省达州市达川区斌郎街道长田社区８组１１号</v>
          </cell>
        </row>
        <row r="1255">
          <cell r="R1255" t="str">
            <v>51300119470124061144</v>
          </cell>
          <cell r="S1255" t="str">
            <v>肢体</v>
          </cell>
          <cell r="T1255" t="str">
            <v>四级</v>
          </cell>
          <cell r="U1255" t="str">
            <v>肢体四级;</v>
          </cell>
        </row>
        <row r="1256">
          <cell r="B1256" t="str">
            <v>513001196206150618</v>
          </cell>
          <cell r="C1256" t="str">
            <v>男</v>
          </cell>
          <cell r="D1256" t="str">
            <v>汉族</v>
          </cell>
          <cell r="E1256" t="str">
            <v>小学</v>
          </cell>
          <cell r="F1256" t="str">
            <v>已婚</v>
          </cell>
          <cell r="G1256" t="str">
            <v>农业</v>
          </cell>
        </row>
        <row r="1256">
          <cell r="I1256" t="str">
            <v>13548190737</v>
          </cell>
          <cell r="J1256" t="str">
            <v>斌郎街道</v>
          </cell>
          <cell r="K1256" t="str">
            <v>长田社区</v>
          </cell>
          <cell r="L1256" t="str">
            <v>四川省达县南外镇长田村４组６１号</v>
          </cell>
          <cell r="M1256" t="str">
            <v>四川省达县南外镇长田村４组６１号</v>
          </cell>
          <cell r="N1256" t="str">
            <v>邓朝芬</v>
          </cell>
          <cell r="O1256" t="str">
            <v>配偶</v>
          </cell>
        </row>
        <row r="1256">
          <cell r="Q1256" t="str">
            <v>13548190737</v>
          </cell>
          <cell r="R1256" t="str">
            <v>51300119620615061854</v>
          </cell>
          <cell r="S1256" t="str">
            <v>智力</v>
          </cell>
          <cell r="T1256" t="str">
            <v>四级</v>
          </cell>
          <cell r="U1256" t="str">
            <v>智力四级;</v>
          </cell>
        </row>
        <row r="1257">
          <cell r="B1257" t="str">
            <v>513001196303270611</v>
          </cell>
          <cell r="C1257" t="str">
            <v>男</v>
          </cell>
          <cell r="D1257" t="str">
            <v>汉族</v>
          </cell>
          <cell r="E1257" t="str">
            <v>小学</v>
          </cell>
          <cell r="F1257" t="str">
            <v>已婚</v>
          </cell>
          <cell r="G1257" t="str">
            <v>农业</v>
          </cell>
        </row>
        <row r="1257">
          <cell r="I1257" t="str">
            <v>15984787281</v>
          </cell>
          <cell r="J1257" t="str">
            <v>斌郎街道</v>
          </cell>
          <cell r="K1257" t="str">
            <v>长田社区</v>
          </cell>
          <cell r="L1257" t="str">
            <v>四川省达州市达川区南外镇临江村１组７号</v>
          </cell>
          <cell r="M1257" t="str">
            <v>四川省达县南外镇临江村１组７号</v>
          </cell>
        </row>
        <row r="1257">
          <cell r="R1257" t="str">
            <v>51300119630327061144</v>
          </cell>
          <cell r="S1257" t="str">
            <v>肢体</v>
          </cell>
          <cell r="T1257" t="str">
            <v>四级</v>
          </cell>
          <cell r="U1257" t="str">
            <v>肢体四级;</v>
          </cell>
        </row>
        <row r="1258">
          <cell r="B1258" t="str">
            <v>511721200803138896</v>
          </cell>
          <cell r="C1258" t="str">
            <v>男</v>
          </cell>
          <cell r="D1258" t="str">
            <v>汉族</v>
          </cell>
          <cell r="E1258" t="str">
            <v>文盲</v>
          </cell>
          <cell r="F1258" t="str">
            <v>未婚</v>
          </cell>
          <cell r="G1258" t="str">
            <v>农业</v>
          </cell>
        </row>
        <row r="1258">
          <cell r="I1258" t="str">
            <v>15681872819</v>
          </cell>
          <cell r="J1258" t="str">
            <v>斌郎街道</v>
          </cell>
          <cell r="K1258" t="str">
            <v>长田社区</v>
          </cell>
          <cell r="L1258" t="str">
            <v>四川省达州市达川区南外镇长田村４组３５号</v>
          </cell>
          <cell r="M1258" t="str">
            <v>四川省达县南外镇长田村４组３５号</v>
          </cell>
          <cell r="N1258" t="str">
            <v>王应双</v>
          </cell>
          <cell r="O1258" t="str">
            <v>父母</v>
          </cell>
        </row>
        <row r="1258">
          <cell r="Q1258" t="str">
            <v>15681872819</v>
          </cell>
          <cell r="R1258" t="str">
            <v>51172120080313889652</v>
          </cell>
          <cell r="S1258" t="str">
            <v>智力</v>
          </cell>
          <cell r="T1258" t="str">
            <v>二级</v>
          </cell>
          <cell r="U1258" t="str">
            <v>智力二级;</v>
          </cell>
        </row>
        <row r="1259">
          <cell r="B1259" t="str">
            <v>513001196703030617</v>
          </cell>
          <cell r="C1259" t="str">
            <v>男</v>
          </cell>
          <cell r="D1259" t="str">
            <v>汉族</v>
          </cell>
          <cell r="E1259" t="str">
            <v>初中</v>
          </cell>
          <cell r="F1259" t="str">
            <v>已婚</v>
          </cell>
          <cell r="G1259" t="str">
            <v>农业</v>
          </cell>
        </row>
        <row r="1259">
          <cell r="I1259" t="str">
            <v>0000000</v>
          </cell>
          <cell r="J1259" t="str">
            <v>斌郎街道</v>
          </cell>
          <cell r="K1259" t="str">
            <v>长田社区</v>
          </cell>
          <cell r="L1259" t="str">
            <v>四川省达县南外镇临江村４组８４号</v>
          </cell>
          <cell r="M1259" t="str">
            <v>四川省达县南外镇临江村４组８４号</v>
          </cell>
        </row>
        <row r="1259">
          <cell r="R1259" t="str">
            <v>51300119670303061744</v>
          </cell>
          <cell r="S1259" t="str">
            <v>肢体</v>
          </cell>
          <cell r="T1259" t="str">
            <v>四级</v>
          </cell>
          <cell r="U1259" t="str">
            <v>肢体四级;</v>
          </cell>
        </row>
        <row r="1260">
          <cell r="B1260" t="str">
            <v>513001197404060626</v>
          </cell>
          <cell r="C1260" t="str">
            <v>女</v>
          </cell>
          <cell r="D1260" t="str">
            <v>汉族</v>
          </cell>
          <cell r="E1260" t="str">
            <v>小学</v>
          </cell>
          <cell r="F1260" t="str">
            <v>已婚</v>
          </cell>
          <cell r="G1260" t="str">
            <v>非农业</v>
          </cell>
        </row>
        <row r="1260">
          <cell r="I1260" t="str">
            <v>15983856574</v>
          </cell>
          <cell r="J1260" t="str">
            <v>斌郎街道</v>
          </cell>
          <cell r="K1260" t="str">
            <v>长田社区</v>
          </cell>
          <cell r="L1260" t="str">
            <v>四川省达县斌郎乡新街８８号附７号</v>
          </cell>
          <cell r="M1260" t="str">
            <v>四川省达县斌郎乡新街８８号附７号</v>
          </cell>
          <cell r="N1260" t="str">
            <v>杨家伟</v>
          </cell>
          <cell r="O1260" t="str">
            <v>配偶</v>
          </cell>
        </row>
        <row r="1260">
          <cell r="Q1260" t="str">
            <v>15983856574</v>
          </cell>
          <cell r="R1260" t="str">
            <v>51300119740406062662</v>
          </cell>
          <cell r="S1260" t="str">
            <v>精神</v>
          </cell>
          <cell r="T1260" t="str">
            <v>二级</v>
          </cell>
          <cell r="U1260" t="str">
            <v>精神二级;</v>
          </cell>
        </row>
        <row r="1261">
          <cell r="B1261" t="str">
            <v>513021198404170219</v>
          </cell>
          <cell r="C1261" t="str">
            <v>男</v>
          </cell>
          <cell r="D1261" t="str">
            <v>汉族</v>
          </cell>
          <cell r="E1261" t="str">
            <v>初中</v>
          </cell>
          <cell r="F1261" t="str">
            <v>未婚</v>
          </cell>
          <cell r="G1261" t="str">
            <v>农业</v>
          </cell>
        </row>
        <row r="1261">
          <cell r="I1261" t="str">
            <v>00000</v>
          </cell>
          <cell r="J1261" t="str">
            <v>斌郎街道</v>
          </cell>
          <cell r="K1261" t="str">
            <v>长田社区</v>
          </cell>
          <cell r="L1261" t="str">
            <v>四川省达县南外镇长田村３组４９号</v>
          </cell>
          <cell r="M1261" t="str">
            <v>四川省达县南外镇长田村３组４９号</v>
          </cell>
        </row>
        <row r="1261">
          <cell r="R1261" t="str">
            <v>51302119840417021944</v>
          </cell>
          <cell r="S1261" t="str">
            <v>肢体</v>
          </cell>
          <cell r="T1261" t="str">
            <v>四级</v>
          </cell>
          <cell r="U1261" t="str">
            <v>肢体四级;</v>
          </cell>
        </row>
        <row r="1262">
          <cell r="B1262" t="str">
            <v>51302119790702442X</v>
          </cell>
          <cell r="C1262" t="str">
            <v>女</v>
          </cell>
          <cell r="D1262" t="str">
            <v>汉族</v>
          </cell>
          <cell r="E1262" t="str">
            <v>初中</v>
          </cell>
          <cell r="F1262" t="str">
            <v>已婚</v>
          </cell>
          <cell r="G1262" t="str">
            <v>农业</v>
          </cell>
        </row>
        <row r="1262">
          <cell r="I1262" t="str">
            <v>15881889117</v>
          </cell>
          <cell r="J1262" t="str">
            <v>斌郎街道</v>
          </cell>
          <cell r="K1262" t="str">
            <v>长田社区</v>
          </cell>
          <cell r="L1262" t="str">
            <v>四川省达县南外镇长田村４组３０号</v>
          </cell>
          <cell r="M1262" t="str">
            <v>四川省达县南外镇长田村４组３０号</v>
          </cell>
        </row>
        <row r="1262">
          <cell r="R1262" t="str">
            <v>51302119790702442X44</v>
          </cell>
          <cell r="S1262" t="str">
            <v>肢体</v>
          </cell>
          <cell r="T1262" t="str">
            <v>四级</v>
          </cell>
          <cell r="U1262" t="str">
            <v>肢体四级;</v>
          </cell>
        </row>
        <row r="1263">
          <cell r="B1263" t="str">
            <v>513001196402110648</v>
          </cell>
          <cell r="C1263" t="str">
            <v>女</v>
          </cell>
          <cell r="D1263" t="str">
            <v>汉族</v>
          </cell>
          <cell r="E1263" t="str">
            <v>初中</v>
          </cell>
          <cell r="F1263" t="str">
            <v>已婚</v>
          </cell>
          <cell r="G1263" t="str">
            <v>农业</v>
          </cell>
        </row>
        <row r="1263">
          <cell r="I1263" t="str">
            <v>13208215311</v>
          </cell>
          <cell r="J1263" t="str">
            <v>斌郎街道</v>
          </cell>
          <cell r="K1263" t="str">
            <v>长田社区</v>
          </cell>
          <cell r="L1263" t="str">
            <v>四川省达州市达川区斌郎街道长田社区７组２４号</v>
          </cell>
          <cell r="M1263" t="str">
            <v>四川省达州市达川区斌郎街道长田社区７组２４号</v>
          </cell>
        </row>
        <row r="1263">
          <cell r="R1263" t="str">
            <v>51300119640211064844</v>
          </cell>
          <cell r="S1263" t="str">
            <v>肢体</v>
          </cell>
          <cell r="T1263" t="str">
            <v>四级</v>
          </cell>
          <cell r="U1263" t="str">
            <v>肢体四级;</v>
          </cell>
        </row>
        <row r="1264">
          <cell r="B1264" t="str">
            <v>513001197402140657</v>
          </cell>
          <cell r="C1264" t="str">
            <v>男</v>
          </cell>
          <cell r="D1264" t="str">
            <v>汉族</v>
          </cell>
          <cell r="E1264" t="str">
            <v>初中</v>
          </cell>
          <cell r="F1264" t="str">
            <v>未婚</v>
          </cell>
          <cell r="G1264" t="str">
            <v>农业</v>
          </cell>
        </row>
        <row r="1264">
          <cell r="I1264" t="str">
            <v>00000000</v>
          </cell>
          <cell r="J1264" t="str">
            <v>斌郎街道</v>
          </cell>
          <cell r="K1264" t="str">
            <v>长田社区</v>
          </cell>
          <cell r="L1264" t="str">
            <v>四川省达县南外镇临江村１组１１８号</v>
          </cell>
          <cell r="M1264" t="str">
            <v>四川省达县南外镇临江村１组１１８号</v>
          </cell>
          <cell r="N1264" t="str">
            <v>王小波</v>
          </cell>
          <cell r="O1264" t="str">
            <v>其他</v>
          </cell>
        </row>
        <row r="1264">
          <cell r="Q1264" t="str">
            <v>00000000</v>
          </cell>
          <cell r="R1264" t="str">
            <v>51300119740214065751</v>
          </cell>
          <cell r="S1264" t="str">
            <v>智力</v>
          </cell>
          <cell r="T1264" t="str">
            <v>一级</v>
          </cell>
          <cell r="U1264" t="str">
            <v>智力一级;</v>
          </cell>
        </row>
        <row r="1265">
          <cell r="B1265" t="str">
            <v>513021196603060208</v>
          </cell>
          <cell r="C1265" t="str">
            <v>女</v>
          </cell>
          <cell r="D1265" t="str">
            <v>汉族</v>
          </cell>
          <cell r="E1265" t="str">
            <v>初中</v>
          </cell>
          <cell r="F1265" t="str">
            <v>已婚</v>
          </cell>
          <cell r="G1265" t="str">
            <v>农业</v>
          </cell>
        </row>
        <row r="1265">
          <cell r="I1265" t="str">
            <v>15984760352</v>
          </cell>
          <cell r="J1265" t="str">
            <v>斌郎街道</v>
          </cell>
          <cell r="K1265" t="str">
            <v>长田社区</v>
          </cell>
          <cell r="L1265" t="str">
            <v>四川省达县南外镇临江村５组５１号</v>
          </cell>
          <cell r="M1265" t="str">
            <v>四川省达县南外镇临江村５组５１号</v>
          </cell>
          <cell r="N1265" t="str">
            <v>王云平</v>
          </cell>
          <cell r="O1265" t="str">
            <v>配偶</v>
          </cell>
        </row>
        <row r="1265">
          <cell r="Q1265" t="str">
            <v>15984760352</v>
          </cell>
          <cell r="R1265" t="str">
            <v>51302119660306020861</v>
          </cell>
          <cell r="S1265" t="str">
            <v>精神</v>
          </cell>
          <cell r="T1265" t="str">
            <v>一级</v>
          </cell>
          <cell r="U1265" t="str">
            <v>精神一级;</v>
          </cell>
        </row>
        <row r="1266">
          <cell r="B1266" t="str">
            <v>513001196306090632</v>
          </cell>
          <cell r="C1266" t="str">
            <v>男</v>
          </cell>
          <cell r="D1266" t="str">
            <v>汉族</v>
          </cell>
          <cell r="E1266" t="str">
            <v>初中</v>
          </cell>
          <cell r="F1266" t="str">
            <v>已婚</v>
          </cell>
          <cell r="G1266" t="str">
            <v>非农业</v>
          </cell>
        </row>
        <row r="1266">
          <cell r="I1266" t="str">
            <v>13568190523</v>
          </cell>
          <cell r="J1266" t="str">
            <v>斌郎街道</v>
          </cell>
          <cell r="K1266" t="str">
            <v>长田社区</v>
          </cell>
          <cell r="L1266" t="str">
            <v>四川省达州市达川区斌郎街道长田社区9组</v>
          </cell>
          <cell r="M1266" t="str">
            <v>四川省达州市达川区斌郎街道长田社区9组</v>
          </cell>
        </row>
        <row r="1266">
          <cell r="R1266" t="str">
            <v>51300119630609063244</v>
          </cell>
          <cell r="S1266" t="str">
            <v>肢体</v>
          </cell>
          <cell r="T1266" t="str">
            <v>四级</v>
          </cell>
          <cell r="U1266" t="str">
            <v>肢体四级;</v>
          </cell>
        </row>
        <row r="1267">
          <cell r="B1267" t="str">
            <v>513021198209140196</v>
          </cell>
          <cell r="C1267" t="str">
            <v>男</v>
          </cell>
          <cell r="D1267" t="str">
            <v>汉族</v>
          </cell>
          <cell r="E1267" t="str">
            <v>初中</v>
          </cell>
          <cell r="F1267" t="str">
            <v>已婚</v>
          </cell>
          <cell r="G1267" t="str">
            <v>农业</v>
          </cell>
        </row>
        <row r="1267">
          <cell r="I1267" t="str">
            <v>00000000</v>
          </cell>
          <cell r="J1267" t="str">
            <v>斌郎街道</v>
          </cell>
          <cell r="K1267" t="str">
            <v>长田社区</v>
          </cell>
          <cell r="L1267" t="str">
            <v>四川省达县南外镇长田村４组３６号</v>
          </cell>
          <cell r="M1267" t="str">
            <v>四川省达县南外镇长田村４组３６号</v>
          </cell>
        </row>
        <row r="1267">
          <cell r="R1267" t="str">
            <v>51302119820914019644</v>
          </cell>
          <cell r="S1267" t="str">
            <v>肢体</v>
          </cell>
          <cell r="T1267" t="str">
            <v>四级</v>
          </cell>
          <cell r="U1267" t="str">
            <v>肢体四级;</v>
          </cell>
        </row>
        <row r="1268">
          <cell r="B1268" t="str">
            <v>513001196806040674</v>
          </cell>
          <cell r="C1268" t="str">
            <v>男</v>
          </cell>
          <cell r="D1268" t="str">
            <v>汉族</v>
          </cell>
          <cell r="E1268" t="str">
            <v>初中</v>
          </cell>
          <cell r="F1268" t="str">
            <v>已婚</v>
          </cell>
          <cell r="G1268" t="str">
            <v>农业</v>
          </cell>
        </row>
        <row r="1268">
          <cell r="I1268" t="str">
            <v>17340255460</v>
          </cell>
          <cell r="J1268" t="str">
            <v>斌郎街道</v>
          </cell>
          <cell r="K1268" t="str">
            <v>长田社区</v>
          </cell>
          <cell r="L1268" t="str">
            <v>四川省达州市达县斌郎乡临江村5组31号</v>
          </cell>
          <cell r="M1268" t="str">
            <v>四川省达州市达县斌郎乡临江村5组31号</v>
          </cell>
        </row>
        <row r="1268">
          <cell r="R1268" t="str">
            <v>51300119680604067444</v>
          </cell>
          <cell r="S1268" t="str">
            <v>肢体</v>
          </cell>
          <cell r="T1268" t="str">
            <v>四级</v>
          </cell>
          <cell r="U1268" t="str">
            <v>肢体四级;</v>
          </cell>
        </row>
        <row r="1269">
          <cell r="B1269" t="str">
            <v>513001195202170625</v>
          </cell>
          <cell r="C1269" t="str">
            <v>女</v>
          </cell>
          <cell r="D1269" t="str">
            <v>汉族</v>
          </cell>
          <cell r="E1269" t="str">
            <v>小学</v>
          </cell>
          <cell r="F1269" t="str">
            <v>已婚</v>
          </cell>
          <cell r="G1269" t="str">
            <v>农业</v>
          </cell>
        </row>
        <row r="1269">
          <cell r="I1269" t="str">
            <v>13551437653</v>
          </cell>
          <cell r="J1269" t="str">
            <v>斌郎街道</v>
          </cell>
          <cell r="K1269" t="str">
            <v>长田社区</v>
          </cell>
          <cell r="L1269" t="str">
            <v>四川省达州市达县斌郎乡长田村5组40号</v>
          </cell>
          <cell r="M1269" t="str">
            <v>四川省达州市达县斌郎乡长田村5组40号</v>
          </cell>
          <cell r="N1269" t="str">
            <v>余桢</v>
          </cell>
          <cell r="O1269" t="str">
            <v>子</v>
          </cell>
        </row>
        <row r="1269">
          <cell r="Q1269" t="str">
            <v>13551437653</v>
          </cell>
          <cell r="R1269" t="str">
            <v>51300119520217062511</v>
          </cell>
          <cell r="S1269" t="str">
            <v>视力</v>
          </cell>
          <cell r="T1269" t="str">
            <v>一级</v>
          </cell>
          <cell r="U1269" t="str">
            <v>视力一级;</v>
          </cell>
        </row>
        <row r="1270">
          <cell r="B1270" t="str">
            <v>513021198202130200</v>
          </cell>
          <cell r="C1270" t="str">
            <v>女</v>
          </cell>
          <cell r="D1270" t="str">
            <v>汉族</v>
          </cell>
          <cell r="E1270" t="str">
            <v>小学</v>
          </cell>
          <cell r="F1270" t="str">
            <v>已婚</v>
          </cell>
          <cell r="G1270" t="str">
            <v>农业</v>
          </cell>
        </row>
        <row r="1270">
          <cell r="I1270" t="str">
            <v>18381809498</v>
          </cell>
          <cell r="J1270" t="str">
            <v>斌郎街道</v>
          </cell>
          <cell r="K1270" t="str">
            <v>长田社区</v>
          </cell>
          <cell r="L1270" t="str">
            <v>四川省达州市达川区斌郎乡临江村2组40号</v>
          </cell>
          <cell r="M1270" t="str">
            <v>四川省达州市达川区斌郎乡临江村2组40号</v>
          </cell>
        </row>
        <row r="1270">
          <cell r="R1270" t="str">
            <v>51302119820213020023</v>
          </cell>
          <cell r="S1270" t="str">
            <v>听力</v>
          </cell>
          <cell r="T1270" t="str">
            <v>三级</v>
          </cell>
          <cell r="U1270" t="str">
            <v>听力三级;</v>
          </cell>
        </row>
        <row r="1271">
          <cell r="B1271" t="str">
            <v>513001196505260614</v>
          </cell>
          <cell r="C1271" t="str">
            <v>男</v>
          </cell>
          <cell r="D1271" t="str">
            <v>汉族</v>
          </cell>
          <cell r="E1271" t="str">
            <v>高中</v>
          </cell>
          <cell r="F1271" t="str">
            <v>未婚</v>
          </cell>
          <cell r="G1271" t="str">
            <v>农业</v>
          </cell>
        </row>
        <row r="1271">
          <cell r="I1271" t="str">
            <v>15882989026</v>
          </cell>
          <cell r="J1271" t="str">
            <v>斌郎街道</v>
          </cell>
          <cell r="K1271" t="str">
            <v>长田社区</v>
          </cell>
          <cell r="L1271" t="str">
            <v>四川省达州市达县斌郎乡临江村3组4号</v>
          </cell>
          <cell r="M1271" t="str">
            <v>四川省达州市达县斌郎乡临江村3组4号</v>
          </cell>
        </row>
        <row r="1271">
          <cell r="R1271" t="str">
            <v>51300119650526061423</v>
          </cell>
          <cell r="S1271" t="str">
            <v>听力</v>
          </cell>
          <cell r="T1271" t="str">
            <v>三级</v>
          </cell>
          <cell r="U1271" t="str">
            <v>听力三级;</v>
          </cell>
        </row>
        <row r="1272">
          <cell r="B1272" t="str">
            <v>51300119710315061X</v>
          </cell>
          <cell r="C1272" t="str">
            <v>男</v>
          </cell>
          <cell r="D1272" t="str">
            <v>汉族</v>
          </cell>
          <cell r="E1272" t="str">
            <v>小学</v>
          </cell>
          <cell r="F1272" t="str">
            <v>已婚</v>
          </cell>
          <cell r="G1272" t="str">
            <v>农业</v>
          </cell>
        </row>
        <row r="1272">
          <cell r="I1272" t="str">
            <v>15760689816</v>
          </cell>
          <cell r="J1272" t="str">
            <v>斌郎街道</v>
          </cell>
          <cell r="K1272" t="str">
            <v>长田社区</v>
          </cell>
          <cell r="L1272" t="str">
            <v>四川省达州市达川区斌郎乡长田村1组14号</v>
          </cell>
          <cell r="M1272" t="str">
            <v>四川省达州市达川区斌郎乡长田村1组14号</v>
          </cell>
        </row>
        <row r="1272">
          <cell r="R1272" t="str">
            <v>51300119710315061X44</v>
          </cell>
          <cell r="S1272" t="str">
            <v>肢体</v>
          </cell>
          <cell r="T1272" t="str">
            <v>四级</v>
          </cell>
          <cell r="U1272" t="str">
            <v>肢体四级;</v>
          </cell>
        </row>
        <row r="1273">
          <cell r="B1273" t="str">
            <v>513001195107070618</v>
          </cell>
          <cell r="C1273" t="str">
            <v>男</v>
          </cell>
          <cell r="D1273" t="str">
            <v>汉族</v>
          </cell>
          <cell r="E1273" t="str">
            <v>小学</v>
          </cell>
          <cell r="F1273" t="str">
            <v>已婚</v>
          </cell>
          <cell r="G1273" t="str">
            <v>农业</v>
          </cell>
        </row>
        <row r="1273">
          <cell r="I1273" t="str">
            <v>13659060743</v>
          </cell>
          <cell r="J1273" t="str">
            <v>斌郎街道</v>
          </cell>
          <cell r="K1273" t="str">
            <v>长田社区</v>
          </cell>
          <cell r="L1273" t="str">
            <v>四川省达州市达川区斌郎街道办事处长田村1组59号</v>
          </cell>
          <cell r="M1273" t="str">
            <v>四川省达州市达川区斌郎街道办事处长田村1组59号</v>
          </cell>
        </row>
        <row r="1273">
          <cell r="R1273" t="str">
            <v>51300119510707061843</v>
          </cell>
          <cell r="S1273" t="str">
            <v>肢体</v>
          </cell>
          <cell r="T1273" t="str">
            <v>三级</v>
          </cell>
          <cell r="U1273" t="str">
            <v>肢体三级;</v>
          </cell>
        </row>
        <row r="1274">
          <cell r="B1274" t="str">
            <v>513001196205130666</v>
          </cell>
          <cell r="C1274" t="str">
            <v>女</v>
          </cell>
          <cell r="D1274" t="str">
            <v>汉族</v>
          </cell>
          <cell r="E1274" t="str">
            <v>高中</v>
          </cell>
          <cell r="F1274" t="str">
            <v>已婚</v>
          </cell>
          <cell r="G1274" t="str">
            <v>农业</v>
          </cell>
        </row>
        <row r="1274">
          <cell r="I1274" t="str">
            <v>13982801815</v>
          </cell>
          <cell r="J1274" t="str">
            <v>斌郎街道</v>
          </cell>
          <cell r="K1274" t="str">
            <v>长田社区</v>
          </cell>
          <cell r="L1274" t="str">
            <v>四川省达州市达川区斌郎街道长田社区</v>
          </cell>
          <cell r="M1274" t="str">
            <v>四川省达州市达川区斌郎街道长田社区</v>
          </cell>
        </row>
        <row r="1274">
          <cell r="R1274" t="str">
            <v>51300119620513066641</v>
          </cell>
          <cell r="S1274" t="str">
            <v>肢体</v>
          </cell>
          <cell r="T1274" t="str">
            <v>一级</v>
          </cell>
          <cell r="U1274" t="str">
            <v>肢体一级;</v>
          </cell>
        </row>
        <row r="1275">
          <cell r="B1275" t="str">
            <v>513021198206180205</v>
          </cell>
          <cell r="C1275" t="str">
            <v>女</v>
          </cell>
          <cell r="D1275" t="str">
            <v>汉族</v>
          </cell>
          <cell r="E1275" t="str">
            <v>初中</v>
          </cell>
          <cell r="F1275" t="str">
            <v>已婚</v>
          </cell>
          <cell r="G1275" t="str">
            <v>农业</v>
          </cell>
        </row>
        <row r="1275">
          <cell r="I1275" t="str">
            <v>13388201161</v>
          </cell>
          <cell r="J1275" t="str">
            <v>斌郎街道</v>
          </cell>
          <cell r="K1275" t="str">
            <v>长田社区</v>
          </cell>
          <cell r="L1275" t="str">
            <v>四川省达州市达川区斌郎街道长田社区9组</v>
          </cell>
          <cell r="M1275" t="str">
            <v>四川省达州市达川区斌郎街道长田社区9组</v>
          </cell>
        </row>
        <row r="1275">
          <cell r="R1275" t="str">
            <v>51302119820618020541</v>
          </cell>
          <cell r="S1275" t="str">
            <v>肢体</v>
          </cell>
          <cell r="T1275" t="str">
            <v>一级</v>
          </cell>
          <cell r="U1275" t="str">
            <v>肢体一级;</v>
          </cell>
        </row>
        <row r="1276">
          <cell r="B1276" t="str">
            <v>513021197004207903</v>
          </cell>
          <cell r="C1276" t="str">
            <v>女</v>
          </cell>
          <cell r="D1276" t="str">
            <v>汉族</v>
          </cell>
          <cell r="E1276" t="str">
            <v>初中</v>
          </cell>
          <cell r="F1276" t="str">
            <v>已婚</v>
          </cell>
          <cell r="G1276" t="str">
            <v>农业</v>
          </cell>
        </row>
        <row r="1276">
          <cell r="I1276" t="str">
            <v>13547228299</v>
          </cell>
          <cell r="J1276" t="str">
            <v>斌郎街道</v>
          </cell>
          <cell r="K1276" t="str">
            <v>长田社区</v>
          </cell>
          <cell r="L1276" t="str">
            <v>四川省达州市达川区斌郎街道长田社区1组</v>
          </cell>
          <cell r="M1276" t="str">
            <v>四川省达州市达川区斌郎街道长田社区1组</v>
          </cell>
          <cell r="N1276" t="str">
            <v>陈福茂</v>
          </cell>
          <cell r="O1276" t="str">
            <v>配偶</v>
          </cell>
        </row>
        <row r="1276">
          <cell r="Q1276" t="str">
            <v>13547228299</v>
          </cell>
          <cell r="R1276" t="str">
            <v>51302119700420790363</v>
          </cell>
          <cell r="S1276" t="str">
            <v>精神</v>
          </cell>
          <cell r="T1276" t="str">
            <v>三级</v>
          </cell>
          <cell r="U1276" t="str">
            <v>精神三级;</v>
          </cell>
        </row>
        <row r="1277">
          <cell r="B1277" t="str">
            <v>513021196411240650</v>
          </cell>
          <cell r="C1277" t="str">
            <v>男</v>
          </cell>
          <cell r="D1277" t="str">
            <v>汉族</v>
          </cell>
          <cell r="E1277" t="str">
            <v>初中</v>
          </cell>
          <cell r="F1277" t="str">
            <v>已婚</v>
          </cell>
          <cell r="G1277" t="str">
            <v>农业</v>
          </cell>
        </row>
        <row r="1277">
          <cell r="I1277" t="str">
            <v>15775600019</v>
          </cell>
          <cell r="J1277" t="str">
            <v>斌郎街道</v>
          </cell>
          <cell r="K1277" t="str">
            <v>龙坪村</v>
          </cell>
          <cell r="L1277" t="str">
            <v>四川省达州市达川区斌郎街道龙坪村2组</v>
          </cell>
          <cell r="M1277" t="str">
            <v>四川省达州市达川区斌郎街道龙坪村2组</v>
          </cell>
          <cell r="N1277" t="str">
            <v>潘传淑</v>
          </cell>
          <cell r="O1277" t="str">
            <v>配偶</v>
          </cell>
        </row>
        <row r="1277">
          <cell r="R1277" t="str">
            <v>51302119641124065043B1</v>
          </cell>
          <cell r="S1277" t="str">
            <v>肢体</v>
          </cell>
          <cell r="T1277" t="str">
            <v>三级</v>
          </cell>
          <cell r="U1277" t="str">
            <v>肢体三级;</v>
          </cell>
        </row>
        <row r="1278">
          <cell r="B1278" t="str">
            <v>513021198207242121</v>
          </cell>
          <cell r="C1278" t="str">
            <v>女</v>
          </cell>
          <cell r="D1278" t="str">
            <v>汉族</v>
          </cell>
          <cell r="E1278" t="str">
            <v>文盲</v>
          </cell>
          <cell r="F1278" t="str">
            <v>已婚</v>
          </cell>
          <cell r="G1278" t="str">
            <v>农业</v>
          </cell>
        </row>
        <row r="1278">
          <cell r="I1278" t="str">
            <v>15181847916</v>
          </cell>
          <cell r="J1278" t="str">
            <v>斌郎街道</v>
          </cell>
          <cell r="K1278" t="str">
            <v>龙坪村</v>
          </cell>
          <cell r="L1278" t="str">
            <v>四川省达州市达川区斌郎街道龙坪村19组</v>
          </cell>
          <cell r="M1278" t="str">
            <v>四川省达州市达川区斌郎街道龙坪村19组</v>
          </cell>
          <cell r="N1278" t="str">
            <v>何仕金</v>
          </cell>
          <cell r="O1278" t="str">
            <v>配偶</v>
          </cell>
        </row>
        <row r="1278">
          <cell r="R1278" t="str">
            <v>51302119820724212144</v>
          </cell>
          <cell r="S1278" t="str">
            <v>肢体</v>
          </cell>
          <cell r="T1278" t="str">
            <v>四级</v>
          </cell>
          <cell r="U1278" t="str">
            <v>肢体四级;</v>
          </cell>
        </row>
        <row r="1279">
          <cell r="B1279" t="str">
            <v>513021194506140653</v>
          </cell>
          <cell r="C1279" t="str">
            <v>男</v>
          </cell>
          <cell r="D1279" t="str">
            <v>汉族</v>
          </cell>
          <cell r="E1279" t="str">
            <v>小学</v>
          </cell>
          <cell r="F1279" t="str">
            <v>已婚</v>
          </cell>
          <cell r="G1279" t="str">
            <v>农业</v>
          </cell>
        </row>
        <row r="1279">
          <cell r="I1279" t="str">
            <v>15508224712</v>
          </cell>
          <cell r="J1279" t="str">
            <v>斌郎街道</v>
          </cell>
          <cell r="K1279" t="str">
            <v>龙坪村</v>
          </cell>
          <cell r="L1279" t="str">
            <v>四川省达州市达川区斌郎街道龙坪村19组</v>
          </cell>
          <cell r="M1279" t="str">
            <v>四川省达州市达川区斌郎街道龙坪村19组</v>
          </cell>
        </row>
        <row r="1279">
          <cell r="O1279" t="str">
            <v>其他</v>
          </cell>
        </row>
        <row r="1279">
          <cell r="R1279" t="str">
            <v>51302119450614065344</v>
          </cell>
          <cell r="S1279" t="str">
            <v>肢体</v>
          </cell>
          <cell r="T1279" t="str">
            <v>四级</v>
          </cell>
          <cell r="U1279" t="str">
            <v>肢体四级;</v>
          </cell>
        </row>
        <row r="1280">
          <cell r="B1280" t="str">
            <v>513021195105020655</v>
          </cell>
          <cell r="C1280" t="str">
            <v>男</v>
          </cell>
          <cell r="D1280" t="str">
            <v>汉族</v>
          </cell>
          <cell r="E1280" t="str">
            <v>小学</v>
          </cell>
          <cell r="F1280" t="str">
            <v>已婚</v>
          </cell>
          <cell r="G1280" t="str">
            <v>农业</v>
          </cell>
        </row>
        <row r="1280">
          <cell r="I1280" t="str">
            <v>18581807753</v>
          </cell>
          <cell r="J1280" t="str">
            <v>斌郎街道</v>
          </cell>
          <cell r="K1280" t="str">
            <v>龙坪村</v>
          </cell>
          <cell r="L1280" t="str">
            <v>四川省达县斌郎街道金坪村6组</v>
          </cell>
          <cell r="M1280" t="str">
            <v>四川省达县斌郎街道金坪村6组</v>
          </cell>
          <cell r="N1280" t="str">
            <v>刘传辉</v>
          </cell>
          <cell r="O1280" t="str">
            <v>配偶</v>
          </cell>
        </row>
        <row r="1280">
          <cell r="R1280" t="str">
            <v>51302119510502065544</v>
          </cell>
          <cell r="S1280" t="str">
            <v>肢体</v>
          </cell>
          <cell r="T1280" t="str">
            <v>四级</v>
          </cell>
          <cell r="U1280" t="str">
            <v>肢体四级;</v>
          </cell>
        </row>
        <row r="1281">
          <cell r="B1281" t="str">
            <v>513021194510100654</v>
          </cell>
          <cell r="C1281" t="str">
            <v>男</v>
          </cell>
          <cell r="D1281" t="str">
            <v>汉族</v>
          </cell>
          <cell r="E1281" t="str">
            <v>小学</v>
          </cell>
          <cell r="F1281" t="str">
            <v>已婚</v>
          </cell>
          <cell r="G1281" t="str">
            <v>农业</v>
          </cell>
        </row>
        <row r="1281">
          <cell r="I1281" t="str">
            <v>15881899874</v>
          </cell>
          <cell r="J1281" t="str">
            <v>斌郎街道</v>
          </cell>
          <cell r="K1281" t="str">
            <v>龙坪村</v>
          </cell>
          <cell r="L1281" t="str">
            <v>四川省达州市达川区斌郎街道龙坪村12组</v>
          </cell>
          <cell r="M1281" t="str">
            <v>四川省达州市达川区斌郎街道龙坪村12组</v>
          </cell>
        </row>
        <row r="1281">
          <cell r="O1281" t="str">
            <v>其他</v>
          </cell>
        </row>
        <row r="1281">
          <cell r="R1281" t="str">
            <v>51302119451010065442</v>
          </cell>
          <cell r="S1281" t="str">
            <v>肢体</v>
          </cell>
          <cell r="T1281" t="str">
            <v>二级</v>
          </cell>
          <cell r="U1281" t="str">
            <v>肢体二级;</v>
          </cell>
        </row>
        <row r="1282">
          <cell r="B1282" t="str">
            <v>513021197411230625</v>
          </cell>
          <cell r="C1282" t="str">
            <v>女</v>
          </cell>
          <cell r="D1282" t="str">
            <v>汉族</v>
          </cell>
          <cell r="E1282" t="str">
            <v>初中</v>
          </cell>
          <cell r="F1282" t="str">
            <v>已婚</v>
          </cell>
          <cell r="G1282" t="str">
            <v>农业</v>
          </cell>
        </row>
        <row r="1282">
          <cell r="I1282" t="str">
            <v>15181821006</v>
          </cell>
          <cell r="J1282" t="str">
            <v>斌郎街道</v>
          </cell>
          <cell r="K1282" t="str">
            <v>龙坪村</v>
          </cell>
          <cell r="L1282" t="str">
            <v>四川省达州市达川区斌郎街道龙坪村9组</v>
          </cell>
          <cell r="M1282" t="str">
            <v>四川省达州市达川区斌郎街道龙坪村9组</v>
          </cell>
        </row>
        <row r="1282">
          <cell r="O1282" t="str">
            <v>其他</v>
          </cell>
        </row>
        <row r="1282">
          <cell r="R1282" t="str">
            <v>51302119741123062544</v>
          </cell>
          <cell r="S1282" t="str">
            <v>肢体</v>
          </cell>
          <cell r="T1282" t="str">
            <v>四级</v>
          </cell>
          <cell r="U1282" t="str">
            <v>肢体四级;</v>
          </cell>
        </row>
        <row r="1283">
          <cell r="B1283" t="str">
            <v>513021197304060659</v>
          </cell>
          <cell r="C1283" t="str">
            <v>男</v>
          </cell>
          <cell r="D1283" t="str">
            <v>汉族</v>
          </cell>
          <cell r="E1283" t="str">
            <v>小学</v>
          </cell>
          <cell r="F1283" t="str">
            <v>已婚</v>
          </cell>
          <cell r="G1283" t="str">
            <v>农业</v>
          </cell>
        </row>
        <row r="1283">
          <cell r="J1283" t="str">
            <v>斌郎街道</v>
          </cell>
          <cell r="K1283" t="str">
            <v>龙坪村</v>
          </cell>
          <cell r="L1283" t="str">
            <v>四川省达县金垭镇金龙村2组</v>
          </cell>
          <cell r="M1283" t="str">
            <v>四川省达县金垭镇金龙村2组</v>
          </cell>
          <cell r="N1283" t="str">
            <v>庞启艳</v>
          </cell>
          <cell r="O1283" t="str">
            <v>配偶</v>
          </cell>
        </row>
        <row r="1283">
          <cell r="R1283" t="str">
            <v>51302119730406065924</v>
          </cell>
          <cell r="S1283" t="str">
            <v>听力</v>
          </cell>
          <cell r="T1283" t="str">
            <v>四级</v>
          </cell>
          <cell r="U1283" t="str">
            <v>听力四级;</v>
          </cell>
        </row>
        <row r="1284">
          <cell r="B1284" t="str">
            <v>513021194705270653</v>
          </cell>
          <cell r="C1284" t="str">
            <v>男</v>
          </cell>
          <cell r="D1284" t="str">
            <v>汉族</v>
          </cell>
          <cell r="E1284" t="str">
            <v>小学</v>
          </cell>
          <cell r="F1284" t="str">
            <v>丧偶</v>
          </cell>
          <cell r="G1284" t="str">
            <v>农业</v>
          </cell>
        </row>
        <row r="1284">
          <cell r="I1284" t="str">
            <v>13698114207</v>
          </cell>
          <cell r="J1284" t="str">
            <v>斌郎街道</v>
          </cell>
          <cell r="K1284" t="str">
            <v>龙坪村</v>
          </cell>
          <cell r="L1284" t="str">
            <v>四川省达州市达川区斌郎街道龙坪村6组</v>
          </cell>
          <cell r="M1284" t="str">
            <v>四川省达州市达川区斌郎街道龙坪村6组</v>
          </cell>
        </row>
        <row r="1284">
          <cell r="R1284" t="str">
            <v>51302119470527065314</v>
          </cell>
          <cell r="S1284" t="str">
            <v>视力</v>
          </cell>
          <cell r="T1284" t="str">
            <v>四级</v>
          </cell>
          <cell r="U1284" t="str">
            <v>视力四级;</v>
          </cell>
        </row>
        <row r="1285">
          <cell r="B1285" t="str">
            <v>513021196712140653</v>
          </cell>
          <cell r="C1285" t="str">
            <v>男</v>
          </cell>
          <cell r="D1285" t="str">
            <v>汉族</v>
          </cell>
          <cell r="E1285" t="str">
            <v>小学</v>
          </cell>
          <cell r="F1285" t="str">
            <v>已婚</v>
          </cell>
          <cell r="G1285" t="str">
            <v>农业</v>
          </cell>
        </row>
        <row r="1285">
          <cell r="I1285" t="str">
            <v>15508216508</v>
          </cell>
          <cell r="J1285" t="str">
            <v>斌郎街道</v>
          </cell>
          <cell r="K1285" t="str">
            <v>龙坪村</v>
          </cell>
          <cell r="L1285" t="str">
            <v>四川省达县斌郎街道金坪村5组</v>
          </cell>
          <cell r="M1285" t="str">
            <v>四川省达县斌郎街道金坪村5组</v>
          </cell>
        </row>
        <row r="1285">
          <cell r="R1285" t="str">
            <v>51302119671214065344</v>
          </cell>
          <cell r="S1285" t="str">
            <v>肢体</v>
          </cell>
          <cell r="T1285" t="str">
            <v>四级</v>
          </cell>
          <cell r="U1285" t="str">
            <v>肢体四级;</v>
          </cell>
        </row>
        <row r="1286">
          <cell r="B1286" t="str">
            <v>513021194010010652</v>
          </cell>
          <cell r="C1286" t="str">
            <v>男</v>
          </cell>
          <cell r="D1286" t="str">
            <v>汉族</v>
          </cell>
          <cell r="E1286" t="str">
            <v>小学</v>
          </cell>
          <cell r="F1286" t="str">
            <v>已婚</v>
          </cell>
          <cell r="G1286" t="str">
            <v>农业</v>
          </cell>
        </row>
        <row r="1286">
          <cell r="I1286" t="str">
            <v>13228281120</v>
          </cell>
          <cell r="J1286" t="str">
            <v>斌郎街道</v>
          </cell>
          <cell r="K1286" t="str">
            <v>龙坪村</v>
          </cell>
          <cell r="L1286" t="str">
            <v>四川省达县金垭镇金龙村4组</v>
          </cell>
          <cell r="M1286" t="str">
            <v>四川省达县金垭镇金龙村4组</v>
          </cell>
        </row>
        <row r="1286">
          <cell r="R1286" t="str">
            <v>51302119401001065243</v>
          </cell>
          <cell r="S1286" t="str">
            <v>肢体</v>
          </cell>
          <cell r="T1286" t="str">
            <v>三级</v>
          </cell>
          <cell r="U1286" t="str">
            <v>肢体三级;</v>
          </cell>
        </row>
        <row r="1287">
          <cell r="B1287" t="str">
            <v>513021197411280657</v>
          </cell>
          <cell r="C1287" t="str">
            <v>男</v>
          </cell>
          <cell r="D1287" t="str">
            <v>汉族</v>
          </cell>
          <cell r="E1287" t="str">
            <v>小学</v>
          </cell>
          <cell r="F1287" t="str">
            <v>已婚</v>
          </cell>
          <cell r="G1287" t="str">
            <v>农业</v>
          </cell>
        </row>
        <row r="1287">
          <cell r="I1287" t="str">
            <v>0000000</v>
          </cell>
          <cell r="J1287" t="str">
            <v>斌郎街道</v>
          </cell>
          <cell r="K1287" t="str">
            <v>龙坪村</v>
          </cell>
          <cell r="L1287" t="str">
            <v>四川省达县金垭镇金坪村9组</v>
          </cell>
          <cell r="M1287" t="str">
            <v>四川省达县金垭镇金坪村9组</v>
          </cell>
        </row>
        <row r="1287">
          <cell r="R1287" t="str">
            <v>51302119741128065714</v>
          </cell>
          <cell r="S1287" t="str">
            <v>视力</v>
          </cell>
          <cell r="T1287" t="str">
            <v>四级</v>
          </cell>
          <cell r="U1287" t="str">
            <v>视力四级;</v>
          </cell>
        </row>
        <row r="1288">
          <cell r="B1288" t="str">
            <v>513021197404230678</v>
          </cell>
          <cell r="C1288" t="str">
            <v>男</v>
          </cell>
          <cell r="D1288" t="str">
            <v>汉族</v>
          </cell>
          <cell r="E1288" t="str">
            <v>小学</v>
          </cell>
          <cell r="F1288" t="str">
            <v>已婚</v>
          </cell>
          <cell r="G1288" t="str">
            <v>农业</v>
          </cell>
        </row>
        <row r="1288">
          <cell r="J1288" t="str">
            <v>斌郎街道</v>
          </cell>
          <cell r="K1288" t="str">
            <v>龙坪村</v>
          </cell>
          <cell r="L1288" t="str">
            <v>四川省达县金垭镇金坪村9组</v>
          </cell>
          <cell r="M1288" t="str">
            <v>四川省达县金垭镇金坪村9组</v>
          </cell>
        </row>
        <row r="1288">
          <cell r="R1288" t="str">
            <v>51302119740423067844</v>
          </cell>
          <cell r="S1288" t="str">
            <v>肢体</v>
          </cell>
          <cell r="T1288" t="str">
            <v>四级</v>
          </cell>
          <cell r="U1288" t="str">
            <v>肢体四级;</v>
          </cell>
        </row>
        <row r="1289">
          <cell r="B1289" t="str">
            <v>513021197401010653</v>
          </cell>
          <cell r="C1289" t="str">
            <v>男</v>
          </cell>
          <cell r="D1289" t="str">
            <v>汉族</v>
          </cell>
          <cell r="E1289" t="str">
            <v>小学</v>
          </cell>
          <cell r="F1289" t="str">
            <v>已婚</v>
          </cell>
          <cell r="G1289" t="str">
            <v>农业</v>
          </cell>
        </row>
        <row r="1289">
          <cell r="I1289" t="str">
            <v>13419097738</v>
          </cell>
          <cell r="J1289" t="str">
            <v>斌郎街道</v>
          </cell>
          <cell r="K1289" t="str">
            <v>龙坪村</v>
          </cell>
          <cell r="L1289" t="str">
            <v>四川省达州市达川区斌郎街道龙坪村19组</v>
          </cell>
          <cell r="M1289" t="str">
            <v>四川省达州市达川区斌郎街道龙坪村19组</v>
          </cell>
          <cell r="N1289" t="str">
            <v>何刚前</v>
          </cell>
          <cell r="O1289" t="str">
            <v>兄/弟/姐/妹</v>
          </cell>
        </row>
        <row r="1289">
          <cell r="Q1289" t="str">
            <v>13419097738</v>
          </cell>
          <cell r="R1289" t="str">
            <v>51302119740101065353</v>
          </cell>
          <cell r="S1289" t="str">
            <v>智力</v>
          </cell>
          <cell r="T1289" t="str">
            <v>三级</v>
          </cell>
          <cell r="U1289" t="str">
            <v>智力三级;</v>
          </cell>
        </row>
        <row r="1290">
          <cell r="B1290" t="str">
            <v>513021193008260658</v>
          </cell>
          <cell r="C1290" t="str">
            <v>男</v>
          </cell>
          <cell r="D1290" t="str">
            <v>汉族</v>
          </cell>
          <cell r="E1290" t="str">
            <v>文盲</v>
          </cell>
          <cell r="F1290" t="str">
            <v>已婚</v>
          </cell>
          <cell r="G1290" t="str">
            <v>农业</v>
          </cell>
        </row>
        <row r="1290">
          <cell r="I1290" t="str">
            <v>0000000</v>
          </cell>
          <cell r="J1290" t="str">
            <v>斌郎街道</v>
          </cell>
          <cell r="K1290" t="str">
            <v>龙坪村</v>
          </cell>
          <cell r="L1290" t="str">
            <v>四川省达县金垭镇金坪村3组</v>
          </cell>
          <cell r="M1290" t="str">
            <v>四川省达县金垭镇金坪村3组</v>
          </cell>
        </row>
        <row r="1290">
          <cell r="R1290" t="str">
            <v>51302119300826065843</v>
          </cell>
          <cell r="S1290" t="str">
            <v>肢体</v>
          </cell>
          <cell r="T1290" t="str">
            <v>三级</v>
          </cell>
          <cell r="U1290" t="str">
            <v>肢体三级;</v>
          </cell>
        </row>
        <row r="1291">
          <cell r="B1291" t="str">
            <v>513021197110300642</v>
          </cell>
          <cell r="C1291" t="str">
            <v>女</v>
          </cell>
          <cell r="D1291" t="str">
            <v>汉族</v>
          </cell>
          <cell r="E1291" t="str">
            <v>初中</v>
          </cell>
          <cell r="F1291" t="str">
            <v>已婚</v>
          </cell>
          <cell r="G1291" t="str">
            <v>农业</v>
          </cell>
        </row>
        <row r="1291">
          <cell r="I1291" t="str">
            <v>13340836758</v>
          </cell>
          <cell r="J1291" t="str">
            <v>斌郎街道</v>
          </cell>
          <cell r="K1291" t="str">
            <v>龙坪村</v>
          </cell>
          <cell r="L1291" t="str">
            <v>四川省达州市达川区斌郎街道龙坪村13组</v>
          </cell>
          <cell r="M1291" t="str">
            <v>四川省达州市达川区斌郎街道龙坪村13组</v>
          </cell>
        </row>
        <row r="1291">
          <cell r="R1291" t="str">
            <v>51302119711030064244</v>
          </cell>
          <cell r="S1291" t="str">
            <v>肢体</v>
          </cell>
          <cell r="T1291" t="str">
            <v>四级</v>
          </cell>
          <cell r="U1291" t="str">
            <v>肢体四级;</v>
          </cell>
        </row>
        <row r="1292">
          <cell r="B1292" t="str">
            <v>513021194312280658</v>
          </cell>
          <cell r="C1292" t="str">
            <v>男</v>
          </cell>
          <cell r="D1292" t="str">
            <v>汉族</v>
          </cell>
          <cell r="E1292" t="str">
            <v>小学</v>
          </cell>
          <cell r="F1292" t="str">
            <v>未婚</v>
          </cell>
          <cell r="G1292" t="str">
            <v>农业</v>
          </cell>
        </row>
        <row r="1292">
          <cell r="I1292" t="str">
            <v>15182838590</v>
          </cell>
          <cell r="J1292" t="str">
            <v>斌郎街道</v>
          </cell>
          <cell r="K1292" t="str">
            <v>龙坪村</v>
          </cell>
          <cell r="L1292" t="str">
            <v>四川省达州市达川区斌郎街道龙坪村15组</v>
          </cell>
          <cell r="M1292" t="str">
            <v>四川省达州市达川区斌郎街道龙坪村15组</v>
          </cell>
        </row>
        <row r="1292">
          <cell r="R1292" t="str">
            <v>51302119431228065842</v>
          </cell>
          <cell r="S1292" t="str">
            <v>肢体</v>
          </cell>
          <cell r="T1292" t="str">
            <v>二级</v>
          </cell>
          <cell r="U1292" t="str">
            <v>肢体二级;</v>
          </cell>
        </row>
        <row r="1293">
          <cell r="B1293" t="str">
            <v>513021195902191684</v>
          </cell>
          <cell r="C1293" t="str">
            <v>女</v>
          </cell>
          <cell r="D1293" t="str">
            <v>汉族</v>
          </cell>
          <cell r="E1293" t="str">
            <v>小学</v>
          </cell>
          <cell r="F1293" t="str">
            <v>已婚</v>
          </cell>
          <cell r="G1293" t="str">
            <v>农业</v>
          </cell>
        </row>
        <row r="1293">
          <cell r="I1293" t="str">
            <v>18384815143</v>
          </cell>
          <cell r="J1293" t="str">
            <v>斌郎街道</v>
          </cell>
          <cell r="K1293" t="str">
            <v>龙坪村</v>
          </cell>
          <cell r="L1293" t="str">
            <v>四川省达县金垭镇金龙村10组</v>
          </cell>
          <cell r="M1293" t="str">
            <v>四川省达县金垭镇金龙村10组</v>
          </cell>
          <cell r="N1293" t="str">
            <v>何纪兴</v>
          </cell>
          <cell r="O1293" t="str">
            <v>配偶</v>
          </cell>
        </row>
        <row r="1293">
          <cell r="Q1293" t="str">
            <v>18384815143</v>
          </cell>
          <cell r="R1293" t="str">
            <v>51302119590219168472</v>
          </cell>
          <cell r="S1293" t="str">
            <v>多重</v>
          </cell>
          <cell r="T1293" t="str">
            <v>二级</v>
          </cell>
          <cell r="U1293" t="str">
            <v>视力二级;肢体三级;</v>
          </cell>
        </row>
        <row r="1294">
          <cell r="B1294" t="str">
            <v>51302119351221065X</v>
          </cell>
          <cell r="C1294" t="str">
            <v>男</v>
          </cell>
          <cell r="D1294" t="str">
            <v>汉族</v>
          </cell>
          <cell r="E1294" t="str">
            <v>小学</v>
          </cell>
          <cell r="F1294" t="str">
            <v>已婚</v>
          </cell>
          <cell r="G1294" t="str">
            <v>农业</v>
          </cell>
        </row>
        <row r="1294">
          <cell r="J1294" t="str">
            <v>斌郎街道</v>
          </cell>
          <cell r="K1294" t="str">
            <v>龙坪村</v>
          </cell>
          <cell r="L1294" t="str">
            <v>四川省达县金垭镇金龙村3组</v>
          </cell>
          <cell r="M1294" t="str">
            <v>四川省达县金垭镇金龙村3组</v>
          </cell>
        </row>
        <row r="1294">
          <cell r="R1294" t="str">
            <v>51302119351221065X44</v>
          </cell>
          <cell r="S1294" t="str">
            <v>肢体</v>
          </cell>
          <cell r="T1294" t="str">
            <v>四级</v>
          </cell>
          <cell r="U1294" t="str">
            <v>肢体四级;</v>
          </cell>
        </row>
        <row r="1295">
          <cell r="B1295" t="str">
            <v>513021194907290628</v>
          </cell>
          <cell r="C1295" t="str">
            <v>女</v>
          </cell>
          <cell r="D1295" t="str">
            <v>汉族</v>
          </cell>
          <cell r="E1295" t="str">
            <v>小学</v>
          </cell>
          <cell r="F1295" t="str">
            <v>已婚</v>
          </cell>
          <cell r="G1295" t="str">
            <v>农业</v>
          </cell>
        </row>
        <row r="1295">
          <cell r="I1295" t="str">
            <v>15882950125</v>
          </cell>
          <cell r="J1295" t="str">
            <v>斌郎街道</v>
          </cell>
          <cell r="K1295" t="str">
            <v>龙坪村</v>
          </cell>
          <cell r="L1295" t="str">
            <v>四川省达州市达川区斌郎街道龙坪村8组</v>
          </cell>
          <cell r="M1295" t="str">
            <v>四川省达州市达川区斌郎街道龙坪村8组</v>
          </cell>
        </row>
        <row r="1295">
          <cell r="R1295" t="str">
            <v>51302119490729062844</v>
          </cell>
          <cell r="S1295" t="str">
            <v>肢体</v>
          </cell>
          <cell r="T1295" t="str">
            <v>四级</v>
          </cell>
          <cell r="U1295" t="str">
            <v>肢体四级;</v>
          </cell>
        </row>
        <row r="1296">
          <cell r="B1296" t="str">
            <v>513021196701060658</v>
          </cell>
          <cell r="C1296" t="str">
            <v>男</v>
          </cell>
          <cell r="D1296" t="str">
            <v>汉族</v>
          </cell>
          <cell r="E1296" t="str">
            <v>小学</v>
          </cell>
          <cell r="F1296" t="str">
            <v>已婚</v>
          </cell>
          <cell r="G1296" t="str">
            <v>农业</v>
          </cell>
        </row>
        <row r="1296">
          <cell r="I1296" t="str">
            <v>18384216296</v>
          </cell>
          <cell r="J1296" t="str">
            <v>斌郎街道</v>
          </cell>
          <cell r="K1296" t="str">
            <v>龙坪村</v>
          </cell>
          <cell r="L1296" t="str">
            <v>四川省达县金垭镇金坪村6组</v>
          </cell>
          <cell r="M1296" t="str">
            <v>四川省达县金垭镇金坪村6组</v>
          </cell>
        </row>
        <row r="1296">
          <cell r="R1296" t="str">
            <v>51302119670106065843</v>
          </cell>
          <cell r="S1296" t="str">
            <v>肢体</v>
          </cell>
          <cell r="T1296" t="str">
            <v>三级</v>
          </cell>
          <cell r="U1296" t="str">
            <v>肢体三级;</v>
          </cell>
        </row>
        <row r="1297">
          <cell r="B1297" t="str">
            <v>513021193910250622</v>
          </cell>
          <cell r="C1297" t="str">
            <v>女</v>
          </cell>
          <cell r="D1297" t="str">
            <v>汉族</v>
          </cell>
          <cell r="E1297" t="str">
            <v>小学</v>
          </cell>
          <cell r="F1297" t="str">
            <v>已婚</v>
          </cell>
          <cell r="G1297" t="str">
            <v>农业</v>
          </cell>
        </row>
        <row r="1297">
          <cell r="I1297" t="str">
            <v>13404040252</v>
          </cell>
          <cell r="J1297" t="str">
            <v>斌郎街道</v>
          </cell>
          <cell r="K1297" t="str">
            <v>龙坪村</v>
          </cell>
          <cell r="L1297" t="str">
            <v>四川省达县金垭镇金龙村12组</v>
          </cell>
          <cell r="M1297" t="str">
            <v>四川省达县金垭镇金龙村12组</v>
          </cell>
        </row>
        <row r="1297">
          <cell r="R1297" t="str">
            <v>51302119391025062211</v>
          </cell>
          <cell r="S1297" t="str">
            <v>视力</v>
          </cell>
          <cell r="T1297" t="str">
            <v>一级</v>
          </cell>
          <cell r="U1297" t="str">
            <v>视力一级;</v>
          </cell>
        </row>
        <row r="1298">
          <cell r="B1298" t="str">
            <v>513021196403210654</v>
          </cell>
          <cell r="C1298" t="str">
            <v>男</v>
          </cell>
          <cell r="D1298" t="str">
            <v>汉族</v>
          </cell>
          <cell r="E1298" t="str">
            <v>小学</v>
          </cell>
          <cell r="F1298" t="str">
            <v>未婚</v>
          </cell>
          <cell r="G1298" t="str">
            <v>农业</v>
          </cell>
        </row>
        <row r="1298">
          <cell r="I1298" t="str">
            <v>13551460426</v>
          </cell>
          <cell r="J1298" t="str">
            <v>斌郎街道</v>
          </cell>
          <cell r="K1298" t="str">
            <v>龙坪村</v>
          </cell>
          <cell r="L1298" t="str">
            <v>四川省达县斌郎街道金龙村8组</v>
          </cell>
          <cell r="M1298" t="str">
            <v>四川省达县斌郎街道金龙村8组</v>
          </cell>
        </row>
        <row r="1298">
          <cell r="R1298" t="str">
            <v>51302119640321065444</v>
          </cell>
          <cell r="S1298" t="str">
            <v>肢体</v>
          </cell>
          <cell r="T1298" t="str">
            <v>四级</v>
          </cell>
          <cell r="U1298" t="str">
            <v>肢体四级;</v>
          </cell>
        </row>
        <row r="1299">
          <cell r="B1299" t="str">
            <v>513021194907130659</v>
          </cell>
          <cell r="C1299" t="str">
            <v>男</v>
          </cell>
          <cell r="D1299" t="str">
            <v>汉族</v>
          </cell>
          <cell r="E1299" t="str">
            <v>小学</v>
          </cell>
          <cell r="F1299" t="str">
            <v>已婚</v>
          </cell>
          <cell r="G1299" t="str">
            <v>农业</v>
          </cell>
        </row>
        <row r="1299">
          <cell r="I1299" t="str">
            <v>17323365595</v>
          </cell>
          <cell r="J1299" t="str">
            <v>斌郎街道</v>
          </cell>
          <cell r="K1299" t="str">
            <v>龙坪村</v>
          </cell>
          <cell r="L1299" t="str">
            <v>四川省达州市达川区斌郎乡金龙村5组</v>
          </cell>
          <cell r="M1299" t="str">
            <v>四川省达州市达川区斌郎乡金龙村5组</v>
          </cell>
        </row>
        <row r="1299">
          <cell r="O1299" t="str">
            <v>其他</v>
          </cell>
        </row>
        <row r="1299">
          <cell r="R1299" t="str">
            <v>51302119490713065942</v>
          </cell>
          <cell r="S1299" t="str">
            <v>肢体</v>
          </cell>
          <cell r="T1299" t="str">
            <v>二级</v>
          </cell>
          <cell r="U1299" t="str">
            <v>肢体二级;</v>
          </cell>
        </row>
        <row r="1300">
          <cell r="B1300" t="str">
            <v>513021195102080628</v>
          </cell>
          <cell r="C1300" t="str">
            <v>女</v>
          </cell>
          <cell r="D1300" t="str">
            <v>汉族</v>
          </cell>
          <cell r="E1300" t="str">
            <v>文盲</v>
          </cell>
          <cell r="F1300" t="str">
            <v>已婚</v>
          </cell>
          <cell r="G1300" t="str">
            <v>农业</v>
          </cell>
        </row>
        <row r="1300">
          <cell r="J1300" t="str">
            <v>斌郎街道</v>
          </cell>
          <cell r="K1300" t="str">
            <v>龙坪村</v>
          </cell>
          <cell r="L1300" t="str">
            <v>四川省达县金垭镇金龙村11组</v>
          </cell>
          <cell r="M1300" t="str">
            <v>四川省达县金垭镇金龙村11组</v>
          </cell>
        </row>
        <row r="1300">
          <cell r="R1300" t="str">
            <v>51302119510208062871</v>
          </cell>
          <cell r="S1300" t="str">
            <v>多重</v>
          </cell>
          <cell r="T1300" t="str">
            <v>一级</v>
          </cell>
          <cell r="U1300" t="str">
            <v>听力一级;言语一级;</v>
          </cell>
        </row>
        <row r="1301">
          <cell r="B1301" t="str">
            <v>513021196401130650</v>
          </cell>
          <cell r="C1301" t="str">
            <v>男</v>
          </cell>
          <cell r="D1301" t="str">
            <v>汉族</v>
          </cell>
          <cell r="E1301" t="str">
            <v>初中</v>
          </cell>
          <cell r="F1301" t="str">
            <v>已婚</v>
          </cell>
          <cell r="G1301" t="str">
            <v>农业</v>
          </cell>
        </row>
        <row r="1301">
          <cell r="I1301" t="str">
            <v>15183586307</v>
          </cell>
          <cell r="J1301" t="str">
            <v>斌郎街道</v>
          </cell>
          <cell r="K1301" t="str">
            <v>龙坪村</v>
          </cell>
          <cell r="L1301" t="str">
            <v>四川省达州市达川区斌郎街道龙坪村11组</v>
          </cell>
          <cell r="M1301" t="str">
            <v>四川省达州市达川区斌郎街道龙坪村11组</v>
          </cell>
        </row>
        <row r="1301">
          <cell r="R1301" t="str">
            <v>51302119640113065014</v>
          </cell>
          <cell r="S1301" t="str">
            <v>视力</v>
          </cell>
          <cell r="T1301" t="str">
            <v>四级</v>
          </cell>
          <cell r="U1301" t="str">
            <v>视力四级;</v>
          </cell>
        </row>
        <row r="1302">
          <cell r="B1302" t="str">
            <v>513021196806220654</v>
          </cell>
          <cell r="C1302" t="str">
            <v>男</v>
          </cell>
          <cell r="D1302" t="str">
            <v>汉族</v>
          </cell>
          <cell r="E1302" t="str">
            <v>小学</v>
          </cell>
          <cell r="F1302" t="str">
            <v>未婚</v>
          </cell>
          <cell r="G1302" t="str">
            <v>农业</v>
          </cell>
        </row>
        <row r="1302">
          <cell r="I1302" t="str">
            <v>13219180739</v>
          </cell>
          <cell r="J1302" t="str">
            <v>斌郎街道</v>
          </cell>
          <cell r="K1302" t="str">
            <v>龙坪村</v>
          </cell>
          <cell r="L1302" t="str">
            <v>四川省达县斌郎街道金坪村６组３０号</v>
          </cell>
          <cell r="M1302" t="str">
            <v>四川省达县斌郎街道金坪村６组３０号</v>
          </cell>
          <cell r="N1302" t="str">
            <v>潘 光荣</v>
          </cell>
          <cell r="O1302" t="str">
            <v>兄/弟/姐/妹</v>
          </cell>
        </row>
        <row r="1302">
          <cell r="Q1302" t="str">
            <v>15983863000</v>
          </cell>
          <cell r="R1302" t="str">
            <v>51302119680622065463</v>
          </cell>
          <cell r="S1302" t="str">
            <v>精神</v>
          </cell>
          <cell r="T1302" t="str">
            <v>三级</v>
          </cell>
          <cell r="U1302" t="str">
            <v>精神三级;</v>
          </cell>
        </row>
        <row r="1303">
          <cell r="B1303" t="str">
            <v>513021194503280650</v>
          </cell>
          <cell r="C1303" t="str">
            <v>男</v>
          </cell>
          <cell r="D1303" t="str">
            <v>汉族</v>
          </cell>
          <cell r="E1303" t="str">
            <v>初中</v>
          </cell>
          <cell r="F1303" t="str">
            <v>已婚</v>
          </cell>
          <cell r="G1303" t="str">
            <v>农业</v>
          </cell>
        </row>
        <row r="1303">
          <cell r="I1303" t="str">
            <v>18381915838</v>
          </cell>
          <cell r="J1303" t="str">
            <v>斌郎街道</v>
          </cell>
          <cell r="K1303" t="str">
            <v>龙坪村</v>
          </cell>
          <cell r="L1303" t="str">
            <v>四川省达州市达川区斌郎街道龙坪村10组</v>
          </cell>
          <cell r="M1303" t="str">
            <v>四川省达州市达川区斌郎街道龙坪村10组</v>
          </cell>
        </row>
        <row r="1303">
          <cell r="R1303" t="str">
            <v>51302119450328065043</v>
          </cell>
          <cell r="S1303" t="str">
            <v>肢体</v>
          </cell>
          <cell r="T1303" t="str">
            <v>三级</v>
          </cell>
          <cell r="U1303" t="str">
            <v>肢体三级;</v>
          </cell>
        </row>
        <row r="1304">
          <cell r="B1304" t="str">
            <v>513021198208190650</v>
          </cell>
          <cell r="C1304" t="str">
            <v>男</v>
          </cell>
          <cell r="D1304" t="str">
            <v>汉族</v>
          </cell>
          <cell r="E1304" t="str">
            <v>小学</v>
          </cell>
          <cell r="F1304" t="str">
            <v>已婚</v>
          </cell>
          <cell r="G1304" t="str">
            <v>农业</v>
          </cell>
        </row>
        <row r="1304">
          <cell r="I1304" t="str">
            <v>15908385056</v>
          </cell>
          <cell r="J1304" t="str">
            <v>斌郎街道</v>
          </cell>
          <cell r="K1304" t="str">
            <v>龙坪村</v>
          </cell>
          <cell r="L1304" t="str">
            <v>四川省达县斌郎街道金坪村1组</v>
          </cell>
          <cell r="M1304" t="str">
            <v>四川省达县斌郎街道金坪村1组</v>
          </cell>
        </row>
        <row r="1304">
          <cell r="R1304" t="str">
            <v>51302119820819065044</v>
          </cell>
          <cell r="S1304" t="str">
            <v>肢体</v>
          </cell>
          <cell r="T1304" t="str">
            <v>四级</v>
          </cell>
          <cell r="U1304" t="str">
            <v>肢体四级;</v>
          </cell>
        </row>
        <row r="1305">
          <cell r="B1305" t="str">
            <v>513021195211280653</v>
          </cell>
          <cell r="C1305" t="str">
            <v>男</v>
          </cell>
          <cell r="D1305" t="str">
            <v>汉族</v>
          </cell>
          <cell r="E1305" t="str">
            <v>小学</v>
          </cell>
          <cell r="F1305" t="str">
            <v>已婚</v>
          </cell>
          <cell r="G1305" t="str">
            <v>农业</v>
          </cell>
        </row>
        <row r="1305">
          <cell r="I1305" t="str">
            <v>17883984136</v>
          </cell>
          <cell r="J1305" t="str">
            <v>斌郎街道</v>
          </cell>
          <cell r="K1305" t="str">
            <v>龙坪村</v>
          </cell>
          <cell r="L1305" t="str">
            <v>四川省达州市达川区斌郎街道龙坪村7组</v>
          </cell>
          <cell r="M1305" t="str">
            <v>四川省达州市达川区斌郎街道龙坪村7组</v>
          </cell>
        </row>
        <row r="1305">
          <cell r="R1305" t="str">
            <v>51302119521128065343</v>
          </cell>
          <cell r="S1305" t="str">
            <v>肢体</v>
          </cell>
          <cell r="T1305" t="str">
            <v>三级</v>
          </cell>
          <cell r="U1305" t="str">
            <v>肢体三级;</v>
          </cell>
        </row>
        <row r="1306">
          <cell r="B1306" t="str">
            <v>513021195410280656</v>
          </cell>
          <cell r="C1306" t="str">
            <v>男</v>
          </cell>
          <cell r="D1306" t="str">
            <v>汉族</v>
          </cell>
          <cell r="E1306" t="str">
            <v>小学</v>
          </cell>
          <cell r="F1306" t="str">
            <v>已婚</v>
          </cell>
          <cell r="G1306" t="str">
            <v>农业</v>
          </cell>
        </row>
        <row r="1306">
          <cell r="J1306" t="str">
            <v>斌郎街道</v>
          </cell>
          <cell r="K1306" t="str">
            <v>龙坪村</v>
          </cell>
          <cell r="L1306" t="str">
            <v>四川省达县金垭镇金坪村1组</v>
          </cell>
          <cell r="M1306" t="str">
            <v>四川省达县金垭镇金坪村1组</v>
          </cell>
        </row>
        <row r="1306">
          <cell r="R1306" t="str">
            <v>51302119541028065644</v>
          </cell>
          <cell r="S1306" t="str">
            <v>肢体</v>
          </cell>
          <cell r="T1306" t="str">
            <v>四级</v>
          </cell>
          <cell r="U1306" t="str">
            <v>肢体四级;</v>
          </cell>
        </row>
        <row r="1307">
          <cell r="B1307" t="str">
            <v>513021194511010650</v>
          </cell>
          <cell r="C1307" t="str">
            <v>男</v>
          </cell>
          <cell r="D1307" t="str">
            <v>汉族</v>
          </cell>
          <cell r="E1307" t="str">
            <v>初中</v>
          </cell>
          <cell r="F1307" t="str">
            <v>已婚</v>
          </cell>
          <cell r="G1307" t="str">
            <v>农业</v>
          </cell>
        </row>
        <row r="1307">
          <cell r="I1307" t="str">
            <v>18281888081</v>
          </cell>
          <cell r="J1307" t="str">
            <v>斌郎街道</v>
          </cell>
          <cell r="K1307" t="str">
            <v>龙坪村</v>
          </cell>
          <cell r="L1307" t="str">
            <v>四川省达州市达川区斌郎街道龙坪村17组</v>
          </cell>
          <cell r="M1307" t="str">
            <v>四川省达州市达川区斌郎街道龙坪村17组</v>
          </cell>
        </row>
        <row r="1307">
          <cell r="R1307" t="str">
            <v>51302119451101065044</v>
          </cell>
          <cell r="S1307" t="str">
            <v>肢体</v>
          </cell>
          <cell r="T1307" t="str">
            <v>四级</v>
          </cell>
          <cell r="U1307" t="str">
            <v>肢体四级;</v>
          </cell>
        </row>
        <row r="1308">
          <cell r="B1308" t="str">
            <v>513021196102130669</v>
          </cell>
          <cell r="C1308" t="str">
            <v>女</v>
          </cell>
          <cell r="D1308" t="str">
            <v>汉族</v>
          </cell>
          <cell r="E1308" t="str">
            <v>初中</v>
          </cell>
          <cell r="F1308" t="str">
            <v>已婚</v>
          </cell>
          <cell r="G1308" t="str">
            <v>农业</v>
          </cell>
        </row>
        <row r="1308">
          <cell r="I1308" t="str">
            <v>15882900781</v>
          </cell>
          <cell r="J1308" t="str">
            <v>斌郎街道</v>
          </cell>
          <cell r="K1308" t="str">
            <v>龙坪村</v>
          </cell>
          <cell r="L1308" t="str">
            <v>四川省达州市达川区金垭镇龙坪村6组</v>
          </cell>
          <cell r="M1308" t="str">
            <v>四川省达州市达川区金垭镇龙坪村6组</v>
          </cell>
        </row>
        <row r="1308">
          <cell r="R1308" t="str">
            <v>51302119610213066913</v>
          </cell>
          <cell r="S1308" t="str">
            <v>视力</v>
          </cell>
          <cell r="T1308" t="str">
            <v>三级</v>
          </cell>
          <cell r="U1308" t="str">
            <v>视力三级;</v>
          </cell>
        </row>
        <row r="1309">
          <cell r="B1309" t="str">
            <v>513021194602120652</v>
          </cell>
          <cell r="C1309" t="str">
            <v>男</v>
          </cell>
          <cell r="D1309" t="str">
            <v>汉族</v>
          </cell>
          <cell r="E1309" t="str">
            <v>小学</v>
          </cell>
          <cell r="F1309" t="str">
            <v>已婚</v>
          </cell>
          <cell r="G1309" t="str">
            <v>农业</v>
          </cell>
        </row>
        <row r="1309">
          <cell r="I1309" t="str">
            <v>19915615190</v>
          </cell>
          <cell r="J1309" t="str">
            <v>斌郎街道</v>
          </cell>
          <cell r="K1309" t="str">
            <v>龙坪村</v>
          </cell>
          <cell r="L1309" t="str">
            <v>四川省达州市达川区斌郎街道龙坪村2组</v>
          </cell>
          <cell r="M1309" t="str">
            <v>四川省达州市达川区斌郎街道龙坪村2组</v>
          </cell>
        </row>
        <row r="1309">
          <cell r="R1309" t="str">
            <v>51302119460212065244</v>
          </cell>
          <cell r="S1309" t="str">
            <v>肢体</v>
          </cell>
          <cell r="T1309" t="str">
            <v>四级</v>
          </cell>
          <cell r="U1309" t="str">
            <v>肢体四级;</v>
          </cell>
        </row>
        <row r="1310">
          <cell r="B1310" t="str">
            <v>513021194212100656</v>
          </cell>
          <cell r="C1310" t="str">
            <v>男</v>
          </cell>
          <cell r="D1310" t="str">
            <v>汉族</v>
          </cell>
          <cell r="E1310" t="str">
            <v>小学</v>
          </cell>
          <cell r="F1310" t="str">
            <v>丧偶</v>
          </cell>
          <cell r="G1310" t="str">
            <v>农业</v>
          </cell>
        </row>
        <row r="1310">
          <cell r="I1310" t="str">
            <v>00000000</v>
          </cell>
          <cell r="J1310" t="str">
            <v>斌郎街道</v>
          </cell>
          <cell r="K1310" t="str">
            <v>龙坪村</v>
          </cell>
          <cell r="L1310" t="str">
            <v>四川省达州市达川区金垭镇金龙村2组</v>
          </cell>
          <cell r="M1310" t="str">
            <v>四川省达州市达川区金垭镇金龙村2组</v>
          </cell>
        </row>
        <row r="1310">
          <cell r="R1310" t="str">
            <v>51302119421210065644</v>
          </cell>
          <cell r="S1310" t="str">
            <v>肢体</v>
          </cell>
          <cell r="T1310" t="str">
            <v>四级</v>
          </cell>
          <cell r="U1310" t="str">
            <v>肢体四级;</v>
          </cell>
        </row>
        <row r="1311">
          <cell r="B1311" t="str">
            <v>513021196701270655</v>
          </cell>
          <cell r="C1311" t="str">
            <v>男</v>
          </cell>
          <cell r="D1311" t="str">
            <v>汉族</v>
          </cell>
          <cell r="E1311" t="str">
            <v>小学</v>
          </cell>
          <cell r="F1311" t="str">
            <v>未婚</v>
          </cell>
          <cell r="G1311" t="str">
            <v>农业</v>
          </cell>
        </row>
        <row r="1311">
          <cell r="I1311" t="str">
            <v>15859559708</v>
          </cell>
          <cell r="J1311" t="str">
            <v>斌郎街道</v>
          </cell>
          <cell r="K1311" t="str">
            <v>龙坪村</v>
          </cell>
          <cell r="L1311" t="str">
            <v>四川省达县金垭镇金坪村2组</v>
          </cell>
          <cell r="M1311" t="str">
            <v>四川省达县金垭镇金坪村2组</v>
          </cell>
        </row>
        <row r="1311">
          <cell r="R1311" t="str">
            <v>51302119670127065544</v>
          </cell>
          <cell r="S1311" t="str">
            <v>肢体</v>
          </cell>
          <cell r="T1311" t="str">
            <v>四级</v>
          </cell>
          <cell r="U1311" t="str">
            <v>肢体四级;</v>
          </cell>
        </row>
        <row r="1312">
          <cell r="B1312" t="str">
            <v>513021197208070654</v>
          </cell>
          <cell r="C1312" t="str">
            <v>男</v>
          </cell>
          <cell r="D1312" t="str">
            <v>汉族</v>
          </cell>
          <cell r="E1312" t="str">
            <v>初中</v>
          </cell>
          <cell r="F1312" t="str">
            <v>已婚</v>
          </cell>
          <cell r="G1312" t="str">
            <v>农业</v>
          </cell>
        </row>
        <row r="1312">
          <cell r="I1312" t="str">
            <v>13086321709</v>
          </cell>
          <cell r="J1312" t="str">
            <v>斌郎街道</v>
          </cell>
          <cell r="K1312" t="str">
            <v>龙坪村</v>
          </cell>
          <cell r="L1312" t="str">
            <v>四川省达县斌郎街道金坪村5组</v>
          </cell>
          <cell r="M1312" t="str">
            <v>四川省达县斌郎街道金坪村5组</v>
          </cell>
        </row>
        <row r="1312">
          <cell r="R1312" t="str">
            <v>51302119720807065444</v>
          </cell>
          <cell r="S1312" t="str">
            <v>肢体</v>
          </cell>
          <cell r="T1312" t="str">
            <v>四级</v>
          </cell>
          <cell r="U1312" t="str">
            <v>肢体四级;</v>
          </cell>
        </row>
        <row r="1313">
          <cell r="B1313" t="str">
            <v>513021195708230651</v>
          </cell>
          <cell r="C1313" t="str">
            <v>男</v>
          </cell>
          <cell r="D1313" t="str">
            <v>汉族</v>
          </cell>
          <cell r="E1313" t="str">
            <v>小学</v>
          </cell>
          <cell r="F1313" t="str">
            <v>已婚</v>
          </cell>
          <cell r="G1313" t="str">
            <v>农业</v>
          </cell>
        </row>
        <row r="1313">
          <cell r="I1313" t="str">
            <v>17738378538</v>
          </cell>
          <cell r="J1313" t="str">
            <v>斌郎街道</v>
          </cell>
          <cell r="K1313" t="str">
            <v>龙坪村</v>
          </cell>
          <cell r="L1313" t="str">
            <v>四川省达州市达川区金垭镇金龙村1组</v>
          </cell>
          <cell r="M1313" t="str">
            <v>四川省达州市达川区金垭镇金龙村1组</v>
          </cell>
          <cell r="N1313" t="str">
            <v>黄小兰</v>
          </cell>
          <cell r="O1313" t="str">
            <v>父母</v>
          </cell>
        </row>
        <row r="1313">
          <cell r="Q1313" t="str">
            <v>18126818582</v>
          </cell>
          <cell r="R1313" t="str">
            <v>51302119570823065162</v>
          </cell>
          <cell r="S1313" t="str">
            <v>精神</v>
          </cell>
          <cell r="T1313" t="str">
            <v>二级</v>
          </cell>
          <cell r="U1313" t="str">
            <v>精神二级;</v>
          </cell>
        </row>
        <row r="1314">
          <cell r="B1314" t="str">
            <v>513021197010200679</v>
          </cell>
          <cell r="C1314" t="str">
            <v>男</v>
          </cell>
          <cell r="D1314" t="str">
            <v>汉族</v>
          </cell>
          <cell r="E1314" t="str">
            <v>小学</v>
          </cell>
          <cell r="F1314" t="str">
            <v>已婚</v>
          </cell>
          <cell r="G1314" t="str">
            <v>农业</v>
          </cell>
        </row>
        <row r="1314">
          <cell r="I1314" t="str">
            <v>15984753569</v>
          </cell>
          <cell r="J1314" t="str">
            <v>斌郎街道</v>
          </cell>
          <cell r="K1314" t="str">
            <v>龙坪村</v>
          </cell>
          <cell r="L1314" t="str">
            <v>四川省达州市达川区斌郎街道龙坪村12组</v>
          </cell>
          <cell r="M1314" t="str">
            <v>四川省达州市达川区斌郎街道龙坪村12组</v>
          </cell>
          <cell r="N1314" t="str">
            <v>何才华</v>
          </cell>
          <cell r="O1314" t="str">
            <v>父母</v>
          </cell>
        </row>
        <row r="1314">
          <cell r="Q1314" t="str">
            <v>15984753569</v>
          </cell>
          <cell r="R1314" t="str">
            <v>51302119701020067953</v>
          </cell>
          <cell r="S1314" t="str">
            <v>智力</v>
          </cell>
          <cell r="T1314" t="str">
            <v>三级</v>
          </cell>
          <cell r="U1314" t="str">
            <v>智力三级;</v>
          </cell>
        </row>
        <row r="1315">
          <cell r="B1315" t="str">
            <v>51302119490221065X</v>
          </cell>
          <cell r="C1315" t="str">
            <v>男</v>
          </cell>
          <cell r="D1315" t="str">
            <v>汉族</v>
          </cell>
          <cell r="E1315" t="str">
            <v>小学</v>
          </cell>
          <cell r="F1315" t="str">
            <v>已婚</v>
          </cell>
          <cell r="G1315" t="str">
            <v>农业</v>
          </cell>
        </row>
        <row r="1315">
          <cell r="I1315" t="str">
            <v>14788178549</v>
          </cell>
          <cell r="J1315" t="str">
            <v>斌郎街道</v>
          </cell>
          <cell r="K1315" t="str">
            <v>龙坪村</v>
          </cell>
          <cell r="L1315" t="str">
            <v>四川省达县金垭镇金龙村4组</v>
          </cell>
          <cell r="M1315" t="str">
            <v>四川省达县金垭镇金龙村4组</v>
          </cell>
        </row>
        <row r="1315">
          <cell r="R1315" t="str">
            <v>51302119490221065X14</v>
          </cell>
          <cell r="S1315" t="str">
            <v>视力</v>
          </cell>
          <cell r="T1315" t="str">
            <v>四级</v>
          </cell>
          <cell r="U1315" t="str">
            <v>视力四级;</v>
          </cell>
        </row>
        <row r="1316">
          <cell r="B1316" t="str">
            <v>513021196912240675</v>
          </cell>
          <cell r="C1316" t="str">
            <v>男</v>
          </cell>
          <cell r="D1316" t="str">
            <v>汉族</v>
          </cell>
          <cell r="E1316" t="str">
            <v>初中</v>
          </cell>
          <cell r="F1316" t="str">
            <v>已婚</v>
          </cell>
          <cell r="G1316" t="str">
            <v>农业</v>
          </cell>
        </row>
        <row r="1316">
          <cell r="I1316" t="str">
            <v>15984481688</v>
          </cell>
          <cell r="J1316" t="str">
            <v>斌郎街道</v>
          </cell>
          <cell r="K1316" t="str">
            <v>龙坪村</v>
          </cell>
          <cell r="L1316" t="str">
            <v>四川省达州市达川区斌郎街道龙坪村8组</v>
          </cell>
          <cell r="M1316" t="str">
            <v>四川省达州市达川区斌郎街道龙坪村8组</v>
          </cell>
        </row>
        <row r="1316">
          <cell r="R1316" t="str">
            <v>51302119691224067544</v>
          </cell>
          <cell r="S1316" t="str">
            <v>肢体</v>
          </cell>
          <cell r="T1316" t="str">
            <v>四级</v>
          </cell>
          <cell r="U1316" t="str">
            <v>肢体四级;</v>
          </cell>
        </row>
        <row r="1317">
          <cell r="B1317" t="str">
            <v>513021195111230624</v>
          </cell>
          <cell r="C1317" t="str">
            <v>女</v>
          </cell>
          <cell r="D1317" t="str">
            <v>汉族</v>
          </cell>
          <cell r="E1317" t="str">
            <v>小学</v>
          </cell>
          <cell r="F1317" t="str">
            <v>已婚</v>
          </cell>
          <cell r="G1317" t="str">
            <v>农业</v>
          </cell>
        </row>
        <row r="1317">
          <cell r="I1317" t="str">
            <v>000000000</v>
          </cell>
          <cell r="J1317" t="str">
            <v>斌郎街道</v>
          </cell>
          <cell r="K1317" t="str">
            <v>龙坪村</v>
          </cell>
          <cell r="L1317" t="str">
            <v>四川省达县金垭镇金龙村5组</v>
          </cell>
          <cell r="M1317" t="str">
            <v>四川省达县金垭镇金龙村5组</v>
          </cell>
        </row>
        <row r="1317">
          <cell r="R1317" t="str">
            <v>51302119511123062444</v>
          </cell>
          <cell r="S1317" t="str">
            <v>肢体</v>
          </cell>
          <cell r="T1317" t="str">
            <v>四级</v>
          </cell>
          <cell r="U1317" t="str">
            <v>肢体四级;</v>
          </cell>
        </row>
        <row r="1318">
          <cell r="B1318" t="str">
            <v>513021196308200677</v>
          </cell>
          <cell r="C1318" t="str">
            <v>男</v>
          </cell>
          <cell r="D1318" t="str">
            <v>汉族</v>
          </cell>
          <cell r="E1318" t="str">
            <v>高中</v>
          </cell>
          <cell r="F1318" t="str">
            <v>已婚</v>
          </cell>
          <cell r="G1318" t="str">
            <v>农业</v>
          </cell>
        </row>
        <row r="1318">
          <cell r="I1318" t="str">
            <v>13219168806</v>
          </cell>
          <cell r="J1318" t="str">
            <v>斌郎街道</v>
          </cell>
          <cell r="K1318" t="str">
            <v>龙坪村</v>
          </cell>
          <cell r="L1318" t="str">
            <v>四川省达县金垭镇金坪村２组</v>
          </cell>
          <cell r="M1318" t="str">
            <v>四川省达县金垭镇金坪村２组</v>
          </cell>
        </row>
        <row r="1318">
          <cell r="R1318" t="str">
            <v>51302119630820067712</v>
          </cell>
          <cell r="S1318" t="str">
            <v>视力</v>
          </cell>
          <cell r="T1318" t="str">
            <v>二级</v>
          </cell>
          <cell r="U1318" t="str">
            <v>视力二级;</v>
          </cell>
        </row>
        <row r="1319">
          <cell r="B1319" t="str">
            <v>51302119510907065X</v>
          </cell>
          <cell r="C1319" t="str">
            <v>男</v>
          </cell>
          <cell r="D1319" t="str">
            <v>汉族</v>
          </cell>
          <cell r="E1319" t="str">
            <v>小学</v>
          </cell>
          <cell r="F1319" t="str">
            <v>已婚</v>
          </cell>
          <cell r="G1319" t="str">
            <v>农业</v>
          </cell>
        </row>
        <row r="1319">
          <cell r="I1319" t="str">
            <v>13795671243</v>
          </cell>
          <cell r="J1319" t="str">
            <v>斌郎街道</v>
          </cell>
          <cell r="K1319" t="str">
            <v>龙坪村</v>
          </cell>
          <cell r="L1319" t="str">
            <v>四川省达州市达川区斌郎街道龙坪村组</v>
          </cell>
          <cell r="M1319" t="str">
            <v>四川省达州市达川区斌郎街道龙坪村1组</v>
          </cell>
        </row>
        <row r="1319">
          <cell r="R1319" t="str">
            <v>51302119510907065X43</v>
          </cell>
          <cell r="S1319" t="str">
            <v>肢体</v>
          </cell>
          <cell r="T1319" t="str">
            <v>三级</v>
          </cell>
          <cell r="U1319" t="str">
            <v>肢体三级;</v>
          </cell>
        </row>
        <row r="1320">
          <cell r="B1320" t="str">
            <v>51172120071106595X</v>
          </cell>
          <cell r="C1320" t="str">
            <v>男</v>
          </cell>
          <cell r="D1320" t="str">
            <v>汉族</v>
          </cell>
          <cell r="E1320" t="str">
            <v>文盲</v>
          </cell>
          <cell r="F1320" t="str">
            <v>未婚</v>
          </cell>
          <cell r="G1320" t="str">
            <v>农业</v>
          </cell>
        </row>
        <row r="1320">
          <cell r="I1320" t="str">
            <v>18781824183</v>
          </cell>
          <cell r="J1320" t="str">
            <v>斌郎街道</v>
          </cell>
          <cell r="K1320" t="str">
            <v>龙坪村</v>
          </cell>
          <cell r="L1320" t="str">
            <v>四川省达州市达川区金垭镇金龙村4组</v>
          </cell>
          <cell r="M1320" t="str">
            <v>四川省达县金垭镇金龙村4组</v>
          </cell>
          <cell r="N1320" t="str">
            <v>陈武应</v>
          </cell>
          <cell r="O1320" t="str">
            <v>父母</v>
          </cell>
        </row>
        <row r="1320">
          <cell r="Q1320" t="str">
            <v>18781824183</v>
          </cell>
          <cell r="R1320" t="str">
            <v>51172120071106595X24</v>
          </cell>
          <cell r="S1320" t="str">
            <v>听力</v>
          </cell>
          <cell r="T1320" t="str">
            <v>四级</v>
          </cell>
          <cell r="U1320" t="str">
            <v>听力四级;</v>
          </cell>
        </row>
        <row r="1321">
          <cell r="B1321" t="str">
            <v>51302119641018065X</v>
          </cell>
          <cell r="C1321" t="str">
            <v>男</v>
          </cell>
          <cell r="D1321" t="str">
            <v>汉族</v>
          </cell>
          <cell r="E1321" t="str">
            <v>小学</v>
          </cell>
          <cell r="F1321" t="str">
            <v>已婚</v>
          </cell>
          <cell r="G1321" t="str">
            <v>农业</v>
          </cell>
        </row>
        <row r="1321">
          <cell r="I1321" t="str">
            <v>15281873071</v>
          </cell>
          <cell r="J1321" t="str">
            <v>斌郎街道</v>
          </cell>
          <cell r="K1321" t="str">
            <v>龙坪村</v>
          </cell>
          <cell r="L1321" t="str">
            <v>四川省达州市达川区斌郎街道龙坪村17组</v>
          </cell>
          <cell r="M1321" t="str">
            <v>四川省达州市达川区斌郎街道龙坪村17组</v>
          </cell>
          <cell r="N1321" t="str">
            <v>何德琼</v>
          </cell>
          <cell r="O1321" t="str">
            <v>父母</v>
          </cell>
        </row>
        <row r="1321">
          <cell r="Q1321" t="str">
            <v>18381937393</v>
          </cell>
          <cell r="R1321" t="str">
            <v>51302119641018065X62</v>
          </cell>
          <cell r="S1321" t="str">
            <v>精神</v>
          </cell>
          <cell r="T1321" t="str">
            <v>二级</v>
          </cell>
          <cell r="U1321" t="str">
            <v>精神二级;</v>
          </cell>
        </row>
        <row r="1322">
          <cell r="B1322" t="str">
            <v>513021194906220652</v>
          </cell>
          <cell r="C1322" t="str">
            <v>男</v>
          </cell>
          <cell r="D1322" t="str">
            <v>汉族</v>
          </cell>
          <cell r="E1322" t="str">
            <v>小学</v>
          </cell>
          <cell r="F1322" t="str">
            <v>未婚</v>
          </cell>
          <cell r="G1322" t="str">
            <v>农业</v>
          </cell>
        </row>
        <row r="1322">
          <cell r="I1322" t="str">
            <v>18784886822</v>
          </cell>
          <cell r="J1322" t="str">
            <v>斌郎街道</v>
          </cell>
          <cell r="K1322" t="str">
            <v>龙坪村</v>
          </cell>
          <cell r="L1322" t="str">
            <v>四川省达州市达川区斌郎街道龙坪村11组</v>
          </cell>
          <cell r="M1322" t="str">
            <v>四川省达州市达川区斌郎街道龙坪村11组</v>
          </cell>
        </row>
        <row r="1322">
          <cell r="R1322" t="str">
            <v>51302119490622065243</v>
          </cell>
          <cell r="S1322" t="str">
            <v>肢体</v>
          </cell>
          <cell r="T1322" t="str">
            <v>三级</v>
          </cell>
          <cell r="U1322" t="str">
            <v>肢体三级;</v>
          </cell>
        </row>
        <row r="1323">
          <cell r="B1323" t="str">
            <v>513021194408010652</v>
          </cell>
          <cell r="C1323" t="str">
            <v>男</v>
          </cell>
          <cell r="D1323" t="str">
            <v>汉族</v>
          </cell>
          <cell r="E1323" t="str">
            <v>小学</v>
          </cell>
          <cell r="F1323" t="str">
            <v>已婚</v>
          </cell>
          <cell r="G1323" t="str">
            <v>农业</v>
          </cell>
        </row>
        <row r="1323">
          <cell r="I1323" t="str">
            <v>13568161181</v>
          </cell>
          <cell r="J1323" t="str">
            <v>斌郎街道</v>
          </cell>
          <cell r="K1323" t="str">
            <v>龙坪村</v>
          </cell>
          <cell r="L1323" t="str">
            <v>四川省达州市达川区斌郎街道龙坪村11组</v>
          </cell>
          <cell r="M1323" t="str">
            <v>四川省达州市达川区斌郎街道龙坪村11组</v>
          </cell>
        </row>
        <row r="1323">
          <cell r="R1323" t="str">
            <v>51302119440801065244</v>
          </cell>
          <cell r="S1323" t="str">
            <v>肢体</v>
          </cell>
          <cell r="T1323" t="str">
            <v>四级</v>
          </cell>
          <cell r="U1323" t="str">
            <v>肢体四级;</v>
          </cell>
        </row>
        <row r="1324">
          <cell r="B1324" t="str">
            <v>513021196508240657</v>
          </cell>
          <cell r="C1324" t="str">
            <v>男</v>
          </cell>
          <cell r="D1324" t="str">
            <v>汉族</v>
          </cell>
          <cell r="E1324" t="str">
            <v>初中</v>
          </cell>
          <cell r="F1324" t="str">
            <v>离婚</v>
          </cell>
          <cell r="G1324" t="str">
            <v>农业</v>
          </cell>
        </row>
        <row r="1324">
          <cell r="I1324" t="str">
            <v>18316492702</v>
          </cell>
          <cell r="J1324" t="str">
            <v>斌郎街道</v>
          </cell>
          <cell r="K1324" t="str">
            <v>龙坪村</v>
          </cell>
          <cell r="L1324" t="str">
            <v>四川省达州市达川区斌郎街道龙坪村10组</v>
          </cell>
          <cell r="M1324" t="str">
            <v>四川省达州市达川区斌郎街道龙坪村10组</v>
          </cell>
          <cell r="N1324" t="str">
            <v>卓佳</v>
          </cell>
          <cell r="O1324" t="str">
            <v>女</v>
          </cell>
        </row>
        <row r="1324">
          <cell r="Q1324" t="str">
            <v>18316492702</v>
          </cell>
          <cell r="R1324" t="str">
            <v>51302119650824065762</v>
          </cell>
          <cell r="S1324" t="str">
            <v>精神</v>
          </cell>
          <cell r="T1324" t="str">
            <v>二级</v>
          </cell>
          <cell r="U1324" t="str">
            <v>精神二级;</v>
          </cell>
        </row>
        <row r="1325">
          <cell r="B1325" t="str">
            <v>513021197202210652</v>
          </cell>
          <cell r="C1325" t="str">
            <v>男</v>
          </cell>
          <cell r="D1325" t="str">
            <v>汉族</v>
          </cell>
          <cell r="E1325" t="str">
            <v>初中</v>
          </cell>
          <cell r="F1325" t="str">
            <v>已婚</v>
          </cell>
          <cell r="G1325" t="str">
            <v>农业</v>
          </cell>
        </row>
        <row r="1325">
          <cell r="I1325" t="str">
            <v>15228070906</v>
          </cell>
          <cell r="J1325" t="str">
            <v>斌郎街道</v>
          </cell>
          <cell r="K1325" t="str">
            <v>龙坪村</v>
          </cell>
          <cell r="L1325" t="str">
            <v>四川省达州市达川区斌郎街道龙坪村13组</v>
          </cell>
          <cell r="M1325" t="str">
            <v>四川省达州市达川区斌郎街道龙坪村13组</v>
          </cell>
        </row>
        <row r="1325">
          <cell r="R1325" t="str">
            <v>51302119720221065244</v>
          </cell>
          <cell r="S1325" t="str">
            <v>肢体</v>
          </cell>
          <cell r="T1325" t="str">
            <v>四级</v>
          </cell>
          <cell r="U1325" t="str">
            <v>肢体四级;</v>
          </cell>
        </row>
        <row r="1326">
          <cell r="B1326" t="str">
            <v>513021194311290651</v>
          </cell>
          <cell r="C1326" t="str">
            <v>男</v>
          </cell>
          <cell r="D1326" t="str">
            <v>汉族</v>
          </cell>
          <cell r="E1326" t="str">
            <v>小学</v>
          </cell>
          <cell r="F1326" t="str">
            <v>已婚</v>
          </cell>
          <cell r="G1326" t="str">
            <v>农业</v>
          </cell>
        </row>
        <row r="1326">
          <cell r="I1326" t="str">
            <v>13419088975</v>
          </cell>
          <cell r="J1326" t="str">
            <v>斌郎街道</v>
          </cell>
          <cell r="K1326" t="str">
            <v>龙坪村</v>
          </cell>
          <cell r="L1326" t="str">
            <v>四川省达州市达川区金垭镇金坪村4组</v>
          </cell>
          <cell r="M1326" t="str">
            <v>四川省达县金垭镇金坪村4组</v>
          </cell>
        </row>
        <row r="1326">
          <cell r="R1326" t="str">
            <v>51302119431129065143</v>
          </cell>
          <cell r="S1326" t="str">
            <v>肢体</v>
          </cell>
          <cell r="T1326" t="str">
            <v>三级</v>
          </cell>
          <cell r="U1326" t="str">
            <v>肢体三级;</v>
          </cell>
        </row>
        <row r="1327">
          <cell r="B1327" t="str">
            <v>513021196904160691</v>
          </cell>
          <cell r="C1327" t="str">
            <v>男</v>
          </cell>
          <cell r="D1327" t="str">
            <v>汉族</v>
          </cell>
          <cell r="E1327" t="str">
            <v>初中</v>
          </cell>
          <cell r="F1327" t="str">
            <v>已婚</v>
          </cell>
          <cell r="G1327" t="str">
            <v>农业</v>
          </cell>
        </row>
        <row r="1327">
          <cell r="I1327" t="str">
            <v>13668385819</v>
          </cell>
          <cell r="J1327" t="str">
            <v>斌郎街道</v>
          </cell>
          <cell r="K1327" t="str">
            <v>龙坪村</v>
          </cell>
          <cell r="L1327" t="str">
            <v>四川省达州市达川区金垭镇金坪村6组</v>
          </cell>
          <cell r="M1327" t="str">
            <v>四川省达县金垭镇金坪村6组</v>
          </cell>
        </row>
        <row r="1327">
          <cell r="R1327" t="str">
            <v>51302119690416069144</v>
          </cell>
          <cell r="S1327" t="str">
            <v>肢体</v>
          </cell>
          <cell r="T1327" t="str">
            <v>四级</v>
          </cell>
          <cell r="U1327" t="str">
            <v>肢体四级;</v>
          </cell>
        </row>
        <row r="1328">
          <cell r="B1328" t="str">
            <v>513021196711251263</v>
          </cell>
          <cell r="C1328" t="str">
            <v>女</v>
          </cell>
          <cell r="D1328" t="str">
            <v>汉族</v>
          </cell>
          <cell r="E1328" t="str">
            <v>文盲</v>
          </cell>
          <cell r="F1328" t="str">
            <v>已婚</v>
          </cell>
          <cell r="G1328" t="str">
            <v>农业</v>
          </cell>
        </row>
        <row r="1328">
          <cell r="I1328" t="str">
            <v>13281750028</v>
          </cell>
          <cell r="J1328" t="str">
            <v>斌郎街道</v>
          </cell>
          <cell r="K1328" t="str">
            <v>龙坪村</v>
          </cell>
          <cell r="L1328" t="str">
            <v>四川省达州市达川区金垭镇金龙村12组１６号</v>
          </cell>
          <cell r="M1328" t="str">
            <v>四川省达县金垭镇金龙村12组１６号</v>
          </cell>
          <cell r="N1328" t="str">
            <v>何仕春</v>
          </cell>
          <cell r="O1328" t="str">
            <v>配偶</v>
          </cell>
        </row>
        <row r="1328">
          <cell r="Q1328" t="str">
            <v>13281750028</v>
          </cell>
          <cell r="R1328" t="str">
            <v>51302119671125126363</v>
          </cell>
          <cell r="S1328" t="str">
            <v>精神</v>
          </cell>
          <cell r="T1328" t="str">
            <v>三级</v>
          </cell>
          <cell r="U1328" t="str">
            <v>精神三级;</v>
          </cell>
        </row>
        <row r="1329">
          <cell r="B1329" t="str">
            <v>513021193912210659</v>
          </cell>
          <cell r="C1329" t="str">
            <v>男</v>
          </cell>
          <cell r="D1329" t="str">
            <v>汉族</v>
          </cell>
          <cell r="E1329" t="str">
            <v>小学</v>
          </cell>
          <cell r="F1329" t="str">
            <v>已婚</v>
          </cell>
          <cell r="G1329" t="str">
            <v>农业</v>
          </cell>
        </row>
        <row r="1329">
          <cell r="I1329" t="str">
            <v>13350295835</v>
          </cell>
          <cell r="J1329" t="str">
            <v>斌郎街道</v>
          </cell>
          <cell r="K1329" t="str">
            <v>龙坪村</v>
          </cell>
          <cell r="L1329" t="str">
            <v>四川省达州市达川区斌郎街道龙坪村16组</v>
          </cell>
          <cell r="M1329" t="str">
            <v>四川省达州市达川区斌郎街道龙坪村16组</v>
          </cell>
        </row>
        <row r="1329">
          <cell r="R1329" t="str">
            <v>51302119391221065943</v>
          </cell>
          <cell r="S1329" t="str">
            <v>肢体</v>
          </cell>
          <cell r="T1329" t="str">
            <v>三级</v>
          </cell>
          <cell r="U1329" t="str">
            <v>肢体三级;</v>
          </cell>
        </row>
        <row r="1330">
          <cell r="B1330" t="str">
            <v>51172120111117898X</v>
          </cell>
          <cell r="C1330" t="str">
            <v>女</v>
          </cell>
          <cell r="D1330" t="str">
            <v>汉族</v>
          </cell>
          <cell r="E1330" t="str">
            <v>文盲</v>
          </cell>
          <cell r="F1330" t="str">
            <v>未婚</v>
          </cell>
          <cell r="G1330" t="str">
            <v>农业</v>
          </cell>
        </row>
        <row r="1330">
          <cell r="I1330" t="str">
            <v>15182838590</v>
          </cell>
          <cell r="J1330" t="str">
            <v>斌郎街道</v>
          </cell>
          <cell r="K1330" t="str">
            <v>龙坪村</v>
          </cell>
          <cell r="L1330" t="str">
            <v>四川省达州市达川区金垭镇金龙村6组</v>
          </cell>
          <cell r="M1330" t="str">
            <v>四川省达县金垭镇金龙村6组</v>
          </cell>
          <cell r="N1330" t="str">
            <v>苟永洪</v>
          </cell>
          <cell r="O1330" t="str">
            <v>父母</v>
          </cell>
        </row>
        <row r="1330">
          <cell r="Q1330" t="str">
            <v>15182838590</v>
          </cell>
          <cell r="R1330" t="str">
            <v>51172120111117898X52</v>
          </cell>
          <cell r="S1330" t="str">
            <v>智力</v>
          </cell>
          <cell r="T1330" t="str">
            <v>二级</v>
          </cell>
          <cell r="U1330" t="str">
            <v>智力二级;</v>
          </cell>
        </row>
        <row r="1331">
          <cell r="B1331" t="str">
            <v>511721200106235826</v>
          </cell>
          <cell r="C1331" t="str">
            <v>女</v>
          </cell>
          <cell r="D1331" t="str">
            <v>汉族</v>
          </cell>
          <cell r="E1331" t="str">
            <v>小学</v>
          </cell>
          <cell r="F1331" t="str">
            <v>未婚</v>
          </cell>
          <cell r="G1331" t="str">
            <v>农业</v>
          </cell>
        </row>
        <row r="1331">
          <cell r="I1331" t="str">
            <v>18784861109</v>
          </cell>
          <cell r="J1331" t="str">
            <v>斌郎街道</v>
          </cell>
          <cell r="K1331" t="str">
            <v>龙坪村</v>
          </cell>
          <cell r="L1331" t="str">
            <v>四川省达州市达川区斌郎街道龙坪村20组</v>
          </cell>
          <cell r="M1331" t="str">
            <v>四川省达州市达川区斌郎街道龙坪村20组</v>
          </cell>
          <cell r="N1331" t="str">
            <v>黄文琴</v>
          </cell>
          <cell r="O1331" t="str">
            <v>父母</v>
          </cell>
        </row>
        <row r="1331">
          <cell r="Q1331" t="str">
            <v>18784861109</v>
          </cell>
          <cell r="R1331" t="str">
            <v>51172120010623582652</v>
          </cell>
          <cell r="S1331" t="str">
            <v>智力</v>
          </cell>
          <cell r="T1331" t="str">
            <v>二级</v>
          </cell>
          <cell r="U1331" t="str">
            <v>智力二级;</v>
          </cell>
        </row>
        <row r="1332">
          <cell r="B1332" t="str">
            <v>511721200706185818</v>
          </cell>
          <cell r="C1332" t="str">
            <v>男</v>
          </cell>
          <cell r="D1332" t="str">
            <v>汉族</v>
          </cell>
          <cell r="E1332" t="str">
            <v>小学</v>
          </cell>
          <cell r="F1332" t="str">
            <v>未婚</v>
          </cell>
          <cell r="G1332" t="str">
            <v>农业</v>
          </cell>
        </row>
        <row r="1332">
          <cell r="I1332" t="str">
            <v>13684200450</v>
          </cell>
          <cell r="J1332" t="str">
            <v>斌郎街道</v>
          </cell>
          <cell r="K1332" t="str">
            <v>龙坪村</v>
          </cell>
          <cell r="L1332" t="str">
            <v>四川省达县金垭镇金坪村4组</v>
          </cell>
          <cell r="M1332" t="str">
            <v>四川省达县金垭镇金坪村4组</v>
          </cell>
          <cell r="N1332" t="str">
            <v>袁世伟</v>
          </cell>
          <cell r="O1332" t="str">
            <v>父母</v>
          </cell>
        </row>
        <row r="1332">
          <cell r="Q1332" t="str">
            <v>13684200450</v>
          </cell>
          <cell r="R1332" t="str">
            <v>51172120070618581852</v>
          </cell>
          <cell r="S1332" t="str">
            <v>智力</v>
          </cell>
          <cell r="T1332" t="str">
            <v>二级</v>
          </cell>
          <cell r="U1332" t="str">
            <v>智力二级;</v>
          </cell>
        </row>
        <row r="1333">
          <cell r="B1333" t="str">
            <v>513021196311020677</v>
          </cell>
          <cell r="C1333" t="str">
            <v>男</v>
          </cell>
          <cell r="D1333" t="str">
            <v>汉族</v>
          </cell>
          <cell r="E1333" t="str">
            <v>小学</v>
          </cell>
          <cell r="F1333" t="str">
            <v>未婚</v>
          </cell>
          <cell r="G1333" t="str">
            <v>农业</v>
          </cell>
        </row>
        <row r="1333">
          <cell r="I1333" t="str">
            <v>18781860479</v>
          </cell>
          <cell r="J1333" t="str">
            <v>斌郎街道</v>
          </cell>
          <cell r="K1333" t="str">
            <v>龙坪村</v>
          </cell>
          <cell r="L1333" t="str">
            <v>四川省达州市达川区斌郎街道龙坪村12组</v>
          </cell>
          <cell r="M1333" t="str">
            <v>四川省达州市达川区斌郎街道龙坪村12组</v>
          </cell>
        </row>
        <row r="1333">
          <cell r="R1333" t="str">
            <v>51302119631102067743</v>
          </cell>
          <cell r="S1333" t="str">
            <v>肢体</v>
          </cell>
          <cell r="T1333" t="str">
            <v>三级</v>
          </cell>
          <cell r="U1333" t="str">
            <v>肢体三级;</v>
          </cell>
        </row>
        <row r="1334">
          <cell r="B1334" t="str">
            <v>513021196304220646</v>
          </cell>
          <cell r="C1334" t="str">
            <v>女</v>
          </cell>
          <cell r="D1334" t="str">
            <v>汉族</v>
          </cell>
          <cell r="E1334" t="str">
            <v>初中</v>
          </cell>
          <cell r="F1334" t="str">
            <v>已婚</v>
          </cell>
          <cell r="G1334" t="str">
            <v>农业</v>
          </cell>
        </row>
        <row r="1334">
          <cell r="I1334" t="str">
            <v>13684212388</v>
          </cell>
          <cell r="J1334" t="str">
            <v>斌郎街道</v>
          </cell>
          <cell r="K1334" t="str">
            <v>龙坪村</v>
          </cell>
          <cell r="L1334" t="str">
            <v>四川省达州市达川区金垭镇金龙村2组</v>
          </cell>
          <cell r="M1334" t="str">
            <v>四川省达县金垭镇金龙村2组</v>
          </cell>
          <cell r="N1334" t="str">
            <v>刘丽</v>
          </cell>
          <cell r="O1334" t="str">
            <v>其他</v>
          </cell>
        </row>
        <row r="1334">
          <cell r="Q1334" t="str">
            <v>13684212388</v>
          </cell>
          <cell r="R1334" t="str">
            <v>51302119630422064654</v>
          </cell>
          <cell r="S1334" t="str">
            <v>智力</v>
          </cell>
          <cell r="T1334" t="str">
            <v>四级</v>
          </cell>
          <cell r="U1334" t="str">
            <v>智力四级;</v>
          </cell>
        </row>
        <row r="1335">
          <cell r="B1335" t="str">
            <v>513021197506130862</v>
          </cell>
          <cell r="C1335" t="str">
            <v>女</v>
          </cell>
          <cell r="D1335" t="str">
            <v>汉族</v>
          </cell>
          <cell r="E1335" t="str">
            <v>小学</v>
          </cell>
          <cell r="F1335" t="str">
            <v>已婚</v>
          </cell>
          <cell r="G1335" t="str">
            <v>农业</v>
          </cell>
        </row>
        <row r="1335">
          <cell r="I1335" t="str">
            <v>18284645498</v>
          </cell>
          <cell r="J1335" t="str">
            <v>斌郎街道</v>
          </cell>
          <cell r="K1335" t="str">
            <v>龙坪村</v>
          </cell>
          <cell r="L1335" t="str">
            <v>四川省达州市达川区斌郎街道龙坪村15组</v>
          </cell>
          <cell r="M1335" t="str">
            <v>四川省达州市达川区斌郎街道龙坪村15组</v>
          </cell>
        </row>
        <row r="1335">
          <cell r="R1335" t="str">
            <v>51302119750613086244B1</v>
          </cell>
          <cell r="S1335" t="str">
            <v>肢体</v>
          </cell>
          <cell r="T1335" t="str">
            <v>四级</v>
          </cell>
          <cell r="U1335" t="str">
            <v>肢体四级;</v>
          </cell>
        </row>
        <row r="1336">
          <cell r="B1336" t="str">
            <v>513021196607010654</v>
          </cell>
          <cell r="C1336" t="str">
            <v>男</v>
          </cell>
          <cell r="D1336" t="str">
            <v>汉族</v>
          </cell>
          <cell r="E1336" t="str">
            <v>文盲</v>
          </cell>
          <cell r="F1336" t="str">
            <v>未婚</v>
          </cell>
          <cell r="G1336" t="str">
            <v>农业</v>
          </cell>
        </row>
        <row r="1336">
          <cell r="I1336" t="str">
            <v>15118121821</v>
          </cell>
          <cell r="J1336" t="str">
            <v>斌郎街道</v>
          </cell>
          <cell r="K1336" t="str">
            <v>龙坪村</v>
          </cell>
          <cell r="L1336" t="str">
            <v>四川省达州市达川区斌郎街道龙坪村9组</v>
          </cell>
          <cell r="M1336" t="str">
            <v>四川省达州市达川区斌郎街道龙坪村9组</v>
          </cell>
          <cell r="N1336" t="str">
            <v>潘广政</v>
          </cell>
          <cell r="O1336" t="str">
            <v>兄/弟/姐/妹</v>
          </cell>
        </row>
        <row r="1336">
          <cell r="Q1336" t="str">
            <v>15118121821</v>
          </cell>
          <cell r="R1336" t="str">
            <v>51302119660701065452</v>
          </cell>
          <cell r="S1336" t="str">
            <v>智力</v>
          </cell>
          <cell r="T1336" t="str">
            <v>二级</v>
          </cell>
          <cell r="U1336" t="str">
            <v>智力二级;</v>
          </cell>
        </row>
        <row r="1337">
          <cell r="B1337" t="str">
            <v>513021194204210652</v>
          </cell>
          <cell r="C1337" t="str">
            <v>男</v>
          </cell>
          <cell r="D1337" t="str">
            <v>汉族</v>
          </cell>
          <cell r="E1337" t="str">
            <v>小学</v>
          </cell>
          <cell r="F1337" t="str">
            <v>已婚</v>
          </cell>
          <cell r="G1337" t="str">
            <v>农业</v>
          </cell>
        </row>
        <row r="1337">
          <cell r="I1337" t="str">
            <v>17082824744</v>
          </cell>
          <cell r="J1337" t="str">
            <v>斌郎街道</v>
          </cell>
          <cell r="K1337" t="str">
            <v>龙坪村</v>
          </cell>
          <cell r="L1337" t="str">
            <v>四川省达州市达川区金垭镇金龙村5组</v>
          </cell>
          <cell r="M1337" t="str">
            <v>四川省达县金垭镇金龙村5组</v>
          </cell>
        </row>
        <row r="1337">
          <cell r="R1337" t="str">
            <v>51302119420421065214</v>
          </cell>
          <cell r="S1337" t="str">
            <v>视力</v>
          </cell>
          <cell r="T1337" t="str">
            <v>四级</v>
          </cell>
          <cell r="U1337" t="str">
            <v>视力四级;</v>
          </cell>
        </row>
        <row r="1338">
          <cell r="B1338" t="str">
            <v>51302119641210065X</v>
          </cell>
          <cell r="C1338" t="str">
            <v>男</v>
          </cell>
          <cell r="D1338" t="str">
            <v>汉族</v>
          </cell>
          <cell r="E1338" t="str">
            <v>小学</v>
          </cell>
          <cell r="F1338" t="str">
            <v>已婚</v>
          </cell>
          <cell r="G1338" t="str">
            <v>农业</v>
          </cell>
        </row>
        <row r="1338">
          <cell r="I1338" t="str">
            <v>0000000</v>
          </cell>
          <cell r="J1338" t="str">
            <v>斌郎街道</v>
          </cell>
          <cell r="K1338" t="str">
            <v>龙坪村</v>
          </cell>
          <cell r="L1338" t="str">
            <v>四川省达县金垭镇金坪村1组</v>
          </cell>
          <cell r="M1338" t="str">
            <v>四川省达县金垭镇金坪村1组</v>
          </cell>
        </row>
        <row r="1338">
          <cell r="R1338" t="str">
            <v>51302119641210065X44</v>
          </cell>
          <cell r="S1338" t="str">
            <v>肢体</v>
          </cell>
          <cell r="T1338" t="str">
            <v>四级</v>
          </cell>
          <cell r="U1338" t="str">
            <v>肢体四级;</v>
          </cell>
        </row>
        <row r="1339">
          <cell r="B1339" t="str">
            <v>51302119880130062X</v>
          </cell>
          <cell r="C1339" t="str">
            <v>女</v>
          </cell>
          <cell r="D1339" t="str">
            <v>汉族</v>
          </cell>
          <cell r="E1339" t="str">
            <v>初中</v>
          </cell>
          <cell r="F1339" t="str">
            <v>未婚</v>
          </cell>
          <cell r="G1339" t="str">
            <v>农业</v>
          </cell>
        </row>
        <row r="1339">
          <cell r="I1339" t="str">
            <v>13982879010</v>
          </cell>
          <cell r="J1339" t="str">
            <v>斌郎街道</v>
          </cell>
          <cell r="K1339" t="str">
            <v>龙坪村</v>
          </cell>
          <cell r="L1339" t="str">
            <v>四川省达县金垭镇金龙村1组</v>
          </cell>
          <cell r="M1339" t="str">
            <v>四川省达县金垭镇金龙村1组</v>
          </cell>
          <cell r="N1339" t="str">
            <v>邹可贵</v>
          </cell>
          <cell r="O1339" t="str">
            <v>父母</v>
          </cell>
        </row>
        <row r="1339">
          <cell r="Q1339" t="str">
            <v>13982879010</v>
          </cell>
          <cell r="R1339" t="str">
            <v>51302119880130062X14</v>
          </cell>
          <cell r="S1339" t="str">
            <v>视力</v>
          </cell>
          <cell r="T1339" t="str">
            <v>四级</v>
          </cell>
          <cell r="U1339" t="str">
            <v>视力四级;</v>
          </cell>
        </row>
        <row r="1340">
          <cell r="B1340" t="str">
            <v>513021196809130654</v>
          </cell>
          <cell r="C1340" t="str">
            <v>男</v>
          </cell>
          <cell r="D1340" t="str">
            <v>汉族</v>
          </cell>
          <cell r="E1340" t="str">
            <v>小学</v>
          </cell>
          <cell r="F1340" t="str">
            <v>未婚</v>
          </cell>
          <cell r="G1340" t="str">
            <v>农业</v>
          </cell>
        </row>
        <row r="1340">
          <cell r="I1340" t="str">
            <v>15228027145</v>
          </cell>
          <cell r="J1340" t="str">
            <v>斌郎街道</v>
          </cell>
          <cell r="K1340" t="str">
            <v>龙坪村</v>
          </cell>
          <cell r="L1340" t="str">
            <v>四川省达州市达川区斌郎街道龙坪村9组</v>
          </cell>
          <cell r="M1340" t="str">
            <v>四川省达州市达川区斌郎街道龙坪村9组</v>
          </cell>
        </row>
        <row r="1340">
          <cell r="R1340" t="str">
            <v>51302119680913065472</v>
          </cell>
          <cell r="S1340" t="str">
            <v>多重</v>
          </cell>
          <cell r="T1340" t="str">
            <v>二级</v>
          </cell>
          <cell r="U1340" t="str">
            <v>听力二级;言语二级;</v>
          </cell>
        </row>
        <row r="1341">
          <cell r="B1341" t="str">
            <v>513021195703210651</v>
          </cell>
          <cell r="C1341" t="str">
            <v>男</v>
          </cell>
          <cell r="D1341" t="str">
            <v>汉族</v>
          </cell>
          <cell r="E1341" t="str">
            <v>初中</v>
          </cell>
          <cell r="F1341" t="str">
            <v>已婚</v>
          </cell>
          <cell r="G1341" t="str">
            <v>农业</v>
          </cell>
        </row>
        <row r="1341">
          <cell r="I1341" t="str">
            <v>00000000</v>
          </cell>
          <cell r="J1341" t="str">
            <v>斌郎街道</v>
          </cell>
          <cell r="K1341" t="str">
            <v>龙坪村</v>
          </cell>
          <cell r="L1341" t="str">
            <v>四川省达州市达川区金垭镇金龙村6组</v>
          </cell>
          <cell r="M1341" t="str">
            <v>四川省达县金垭镇金龙村6组</v>
          </cell>
        </row>
        <row r="1341">
          <cell r="R1341" t="str">
            <v>51302119570321065144</v>
          </cell>
          <cell r="S1341" t="str">
            <v>肢体</v>
          </cell>
          <cell r="T1341" t="str">
            <v>四级</v>
          </cell>
          <cell r="U1341" t="str">
            <v>肢体四级;</v>
          </cell>
        </row>
        <row r="1342">
          <cell r="B1342" t="str">
            <v>513021197812150650</v>
          </cell>
          <cell r="C1342" t="str">
            <v>男</v>
          </cell>
          <cell r="D1342" t="str">
            <v>汉族</v>
          </cell>
          <cell r="E1342" t="str">
            <v>小学</v>
          </cell>
          <cell r="F1342" t="str">
            <v>未婚</v>
          </cell>
          <cell r="G1342" t="str">
            <v>农业</v>
          </cell>
        </row>
        <row r="1342">
          <cell r="I1342" t="str">
            <v>13108449194</v>
          </cell>
          <cell r="J1342" t="str">
            <v>斌郎街道</v>
          </cell>
          <cell r="K1342" t="str">
            <v>龙坪村</v>
          </cell>
          <cell r="L1342" t="str">
            <v>四川省达县金垭镇金坪村1组</v>
          </cell>
          <cell r="M1342" t="str">
            <v>四川省达县金垭镇金坪村1组</v>
          </cell>
          <cell r="N1342" t="str">
            <v>曾素梅</v>
          </cell>
          <cell r="O1342" t="str">
            <v>其他</v>
          </cell>
        </row>
        <row r="1342">
          <cell r="Q1342" t="str">
            <v>0000000</v>
          </cell>
          <cell r="R1342" t="str">
            <v>51302119781215065042</v>
          </cell>
          <cell r="S1342" t="str">
            <v>肢体</v>
          </cell>
          <cell r="T1342" t="str">
            <v>二级</v>
          </cell>
          <cell r="U1342" t="str">
            <v>肢体二级;</v>
          </cell>
        </row>
        <row r="1343">
          <cell r="B1343" t="str">
            <v>511721201112028975</v>
          </cell>
          <cell r="C1343" t="str">
            <v>男</v>
          </cell>
          <cell r="D1343" t="str">
            <v>汉族</v>
          </cell>
          <cell r="E1343" t="str">
            <v>文盲</v>
          </cell>
          <cell r="F1343" t="str">
            <v>未婚</v>
          </cell>
          <cell r="G1343" t="str">
            <v>农业</v>
          </cell>
        </row>
        <row r="1343">
          <cell r="I1343" t="str">
            <v>13558547125</v>
          </cell>
          <cell r="J1343" t="str">
            <v>斌郎街道</v>
          </cell>
          <cell r="K1343" t="str">
            <v>龙坪村</v>
          </cell>
          <cell r="L1343" t="str">
            <v>四川省达州市达川区斌郎街道龙坪村11组</v>
          </cell>
          <cell r="M1343" t="str">
            <v>四川省达州市达川区斌郎街道龙坪村11组</v>
          </cell>
          <cell r="N1343" t="str">
            <v>黄跃强</v>
          </cell>
          <cell r="O1343" t="str">
            <v>父母</v>
          </cell>
        </row>
        <row r="1343">
          <cell r="Q1343" t="str">
            <v>13558547125</v>
          </cell>
          <cell r="R1343" t="str">
            <v>51172120111202897542</v>
          </cell>
          <cell r="S1343" t="str">
            <v>肢体</v>
          </cell>
          <cell r="T1343" t="str">
            <v>二级</v>
          </cell>
          <cell r="U1343" t="str">
            <v>肢体二级;</v>
          </cell>
        </row>
        <row r="1344">
          <cell r="B1344" t="str">
            <v>513021195412100655</v>
          </cell>
          <cell r="C1344" t="str">
            <v>男</v>
          </cell>
          <cell r="D1344" t="str">
            <v>汉族</v>
          </cell>
          <cell r="E1344" t="str">
            <v>初中</v>
          </cell>
          <cell r="F1344" t="str">
            <v>已婚</v>
          </cell>
          <cell r="G1344" t="str">
            <v>农业</v>
          </cell>
        </row>
        <row r="1344">
          <cell r="I1344" t="str">
            <v>14781895784</v>
          </cell>
          <cell r="J1344" t="str">
            <v>斌郎街道</v>
          </cell>
          <cell r="K1344" t="str">
            <v>龙坪村</v>
          </cell>
          <cell r="L1344" t="str">
            <v>四川省达州市达川区斌郎街道龙坪村4组</v>
          </cell>
          <cell r="M1344" t="str">
            <v>四川省达州市达川区斌郎街道龙坪村4组</v>
          </cell>
          <cell r="N1344" t="str">
            <v>熊必兰</v>
          </cell>
          <cell r="O1344" t="str">
            <v>配偶</v>
          </cell>
        </row>
        <row r="1344">
          <cell r="R1344" t="str">
            <v>51302119541210065543</v>
          </cell>
          <cell r="S1344" t="str">
            <v>肢体</v>
          </cell>
          <cell r="T1344" t="str">
            <v>三级</v>
          </cell>
          <cell r="U1344" t="str">
            <v>肢体三级;</v>
          </cell>
        </row>
        <row r="1345">
          <cell r="B1345" t="str">
            <v>513021194706240624</v>
          </cell>
          <cell r="C1345" t="str">
            <v>女</v>
          </cell>
          <cell r="D1345" t="str">
            <v>汉族</v>
          </cell>
          <cell r="E1345" t="str">
            <v>小学</v>
          </cell>
          <cell r="F1345" t="str">
            <v>已婚</v>
          </cell>
          <cell r="G1345" t="str">
            <v>农业</v>
          </cell>
        </row>
        <row r="1345">
          <cell r="I1345" t="str">
            <v>00000000000000</v>
          </cell>
          <cell r="J1345" t="str">
            <v>斌郎街道</v>
          </cell>
          <cell r="K1345" t="str">
            <v>龙坪村</v>
          </cell>
          <cell r="L1345" t="str">
            <v>四川省达州市达川区金垭镇金坪村4组</v>
          </cell>
          <cell r="M1345" t="str">
            <v>四川省达州市达川区金垭镇金坪村4组</v>
          </cell>
        </row>
        <row r="1345">
          <cell r="R1345" t="str">
            <v>51302119470624062444</v>
          </cell>
          <cell r="S1345" t="str">
            <v>肢体</v>
          </cell>
          <cell r="T1345" t="str">
            <v>四级</v>
          </cell>
          <cell r="U1345" t="str">
            <v>肢体四级;</v>
          </cell>
        </row>
        <row r="1346">
          <cell r="B1346" t="str">
            <v>513021193007240620</v>
          </cell>
          <cell r="C1346" t="str">
            <v>女</v>
          </cell>
          <cell r="D1346" t="str">
            <v>汉族</v>
          </cell>
          <cell r="E1346" t="str">
            <v>小学</v>
          </cell>
          <cell r="F1346" t="str">
            <v>丧偶</v>
          </cell>
          <cell r="G1346" t="str">
            <v>农业</v>
          </cell>
        </row>
        <row r="1346">
          <cell r="I1346" t="str">
            <v>000000000</v>
          </cell>
          <cell r="J1346" t="str">
            <v>斌郎街道</v>
          </cell>
          <cell r="K1346" t="str">
            <v>龙坪村</v>
          </cell>
          <cell r="L1346" t="str">
            <v>四川省达县金垭镇金龙村9组</v>
          </cell>
          <cell r="M1346" t="str">
            <v>四川省达县金垭镇金龙村9组</v>
          </cell>
        </row>
        <row r="1346">
          <cell r="R1346" t="str">
            <v>51302119300724062042</v>
          </cell>
          <cell r="S1346" t="str">
            <v>肢体</v>
          </cell>
          <cell r="T1346" t="str">
            <v>二级</v>
          </cell>
          <cell r="U1346" t="str">
            <v>肢体二级;</v>
          </cell>
        </row>
        <row r="1347">
          <cell r="B1347" t="str">
            <v>513021195703010625</v>
          </cell>
          <cell r="C1347" t="str">
            <v>女</v>
          </cell>
          <cell r="D1347" t="str">
            <v>汉族</v>
          </cell>
          <cell r="E1347" t="str">
            <v>小学</v>
          </cell>
          <cell r="F1347" t="str">
            <v>已婚</v>
          </cell>
          <cell r="G1347" t="str">
            <v>非农业</v>
          </cell>
        </row>
        <row r="1347">
          <cell r="I1347" t="str">
            <v>15984790935</v>
          </cell>
          <cell r="J1347" t="str">
            <v>斌郎街道</v>
          </cell>
          <cell r="K1347" t="str">
            <v>龙坪村</v>
          </cell>
          <cell r="L1347" t="str">
            <v>四川省达县斌郎乡新街８８号附１５号</v>
          </cell>
          <cell r="M1347" t="str">
            <v>四川省达县斌郎乡新街８８号附１５号</v>
          </cell>
          <cell r="N1347" t="str">
            <v>杨正大</v>
          </cell>
          <cell r="O1347" t="str">
            <v>配偶</v>
          </cell>
        </row>
        <row r="1347">
          <cell r="Q1347" t="str">
            <v>15984790935</v>
          </cell>
          <cell r="R1347" t="str">
            <v>51302119570301062563</v>
          </cell>
          <cell r="S1347" t="str">
            <v>精神</v>
          </cell>
          <cell r="T1347" t="str">
            <v>三级</v>
          </cell>
          <cell r="U1347" t="str">
            <v>精神三级;</v>
          </cell>
        </row>
        <row r="1348">
          <cell r="B1348" t="str">
            <v>51302119751019069X</v>
          </cell>
          <cell r="C1348" t="str">
            <v>男</v>
          </cell>
          <cell r="D1348" t="str">
            <v>汉族</v>
          </cell>
          <cell r="E1348" t="str">
            <v>初中</v>
          </cell>
          <cell r="F1348" t="str">
            <v>未婚</v>
          </cell>
          <cell r="G1348" t="str">
            <v>农业</v>
          </cell>
        </row>
        <row r="1348">
          <cell r="I1348" t="str">
            <v>13568197937</v>
          </cell>
          <cell r="J1348" t="str">
            <v>斌郎街道</v>
          </cell>
          <cell r="K1348" t="str">
            <v>龙坪村</v>
          </cell>
          <cell r="L1348" t="str">
            <v>四川省达州市达川区斌郎街道龙坪村７组</v>
          </cell>
          <cell r="M1348" t="str">
            <v>四川省达州市达川区斌郎街道龙坪村７组</v>
          </cell>
        </row>
        <row r="1348">
          <cell r="R1348" t="str">
            <v>51302119751019069X43</v>
          </cell>
          <cell r="S1348" t="str">
            <v>肢体</v>
          </cell>
          <cell r="T1348" t="str">
            <v>三级</v>
          </cell>
          <cell r="U1348" t="str">
            <v>肢体三级;</v>
          </cell>
        </row>
        <row r="1349">
          <cell r="B1349" t="str">
            <v>513021193506090620</v>
          </cell>
          <cell r="C1349" t="str">
            <v>女</v>
          </cell>
          <cell r="D1349" t="str">
            <v>汉族</v>
          </cell>
          <cell r="E1349" t="str">
            <v>文盲</v>
          </cell>
          <cell r="F1349" t="str">
            <v>已婚</v>
          </cell>
          <cell r="G1349" t="str">
            <v>农业</v>
          </cell>
        </row>
        <row r="1349">
          <cell r="I1349" t="str">
            <v>18084995655</v>
          </cell>
          <cell r="J1349" t="str">
            <v>斌郎街道</v>
          </cell>
          <cell r="K1349" t="str">
            <v>龙坪村</v>
          </cell>
          <cell r="L1349" t="str">
            <v>四川省达州市达川区垭镇金坪村3组</v>
          </cell>
          <cell r="M1349" t="str">
            <v>四川省达县金垭镇金坪村3组</v>
          </cell>
          <cell r="N1349" t="str">
            <v>余兵</v>
          </cell>
          <cell r="O1349" t="str">
            <v>父母</v>
          </cell>
        </row>
        <row r="1349">
          <cell r="Q1349" t="str">
            <v>18084995655</v>
          </cell>
          <cell r="R1349" t="str">
            <v>51302119350609062051</v>
          </cell>
          <cell r="S1349" t="str">
            <v>智力</v>
          </cell>
          <cell r="T1349" t="str">
            <v>一级</v>
          </cell>
          <cell r="U1349" t="str">
            <v>智力一级;</v>
          </cell>
        </row>
        <row r="1350">
          <cell r="B1350" t="str">
            <v>51302119541104062X</v>
          </cell>
          <cell r="C1350" t="str">
            <v>女</v>
          </cell>
          <cell r="D1350" t="str">
            <v>汉族</v>
          </cell>
          <cell r="E1350" t="str">
            <v>小学</v>
          </cell>
          <cell r="F1350" t="str">
            <v>已婚</v>
          </cell>
          <cell r="G1350" t="str">
            <v>农业</v>
          </cell>
        </row>
        <row r="1350">
          <cell r="I1350" t="str">
            <v>13458186763</v>
          </cell>
          <cell r="J1350" t="str">
            <v>斌郎街道</v>
          </cell>
          <cell r="K1350" t="str">
            <v>龙坪村</v>
          </cell>
          <cell r="L1350" t="str">
            <v>四川省达州市达川区金垭镇金龙村3组</v>
          </cell>
          <cell r="M1350" t="str">
            <v>四川省达县金垭镇金龙村3组</v>
          </cell>
        </row>
        <row r="1350">
          <cell r="R1350" t="str">
            <v>51302119541104062X43</v>
          </cell>
          <cell r="S1350" t="str">
            <v>肢体</v>
          </cell>
          <cell r="T1350" t="str">
            <v>三级</v>
          </cell>
          <cell r="U1350" t="str">
            <v>肢体三级;</v>
          </cell>
        </row>
        <row r="1351">
          <cell r="B1351" t="str">
            <v>513021197110020624</v>
          </cell>
          <cell r="C1351" t="str">
            <v>女</v>
          </cell>
          <cell r="D1351" t="str">
            <v>汉族</v>
          </cell>
          <cell r="E1351" t="str">
            <v>小学</v>
          </cell>
          <cell r="F1351" t="str">
            <v>已婚</v>
          </cell>
          <cell r="G1351" t="str">
            <v>农业</v>
          </cell>
        </row>
        <row r="1351">
          <cell r="I1351" t="str">
            <v>13795672042</v>
          </cell>
          <cell r="J1351" t="str">
            <v>斌郎街道</v>
          </cell>
          <cell r="K1351" t="str">
            <v>龙坪村</v>
          </cell>
          <cell r="L1351" t="str">
            <v>四川省达州市达川区斌郎街道龙坪村1组</v>
          </cell>
          <cell r="M1351" t="str">
            <v>四川省达州市达川区斌郎街道龙坪村1组</v>
          </cell>
        </row>
        <row r="1351">
          <cell r="R1351" t="str">
            <v>51302119711002062433</v>
          </cell>
          <cell r="S1351" t="str">
            <v>言语</v>
          </cell>
          <cell r="T1351" t="str">
            <v>三级</v>
          </cell>
          <cell r="U1351" t="str">
            <v>言语三级;</v>
          </cell>
        </row>
        <row r="1352">
          <cell r="B1352" t="str">
            <v>513021197805050651</v>
          </cell>
          <cell r="C1352" t="str">
            <v>男</v>
          </cell>
          <cell r="D1352" t="str">
            <v>汉族</v>
          </cell>
          <cell r="E1352" t="str">
            <v>初中</v>
          </cell>
          <cell r="F1352" t="str">
            <v>未婚</v>
          </cell>
          <cell r="G1352" t="str">
            <v>农业</v>
          </cell>
        </row>
        <row r="1352">
          <cell r="I1352" t="str">
            <v>13568163477</v>
          </cell>
          <cell r="J1352" t="str">
            <v>斌郎街道</v>
          </cell>
          <cell r="K1352" t="str">
            <v>龙坪村</v>
          </cell>
          <cell r="L1352" t="str">
            <v>四川省达州市达川区斌郎街道龙坪村11组</v>
          </cell>
          <cell r="M1352" t="str">
            <v>四川省达州市达川区斌郎街道龙坪村11组</v>
          </cell>
        </row>
        <row r="1352">
          <cell r="R1352" t="str">
            <v>51302119780505065144</v>
          </cell>
          <cell r="S1352" t="str">
            <v>肢体</v>
          </cell>
          <cell r="T1352" t="str">
            <v>四级</v>
          </cell>
          <cell r="U1352" t="str">
            <v>肢体四级;</v>
          </cell>
        </row>
        <row r="1353">
          <cell r="B1353" t="str">
            <v>513021196703210656</v>
          </cell>
          <cell r="C1353" t="str">
            <v>男</v>
          </cell>
          <cell r="D1353" t="str">
            <v>汉族</v>
          </cell>
          <cell r="E1353" t="str">
            <v>初中</v>
          </cell>
          <cell r="F1353" t="str">
            <v>已婚</v>
          </cell>
          <cell r="G1353" t="str">
            <v>农业</v>
          </cell>
        </row>
        <row r="1353">
          <cell r="I1353" t="str">
            <v>13281739168</v>
          </cell>
          <cell r="J1353" t="str">
            <v>斌郎街道</v>
          </cell>
          <cell r="K1353" t="str">
            <v>龙坪村</v>
          </cell>
          <cell r="L1353" t="str">
            <v>四川省达州市达川区金垭镇金坪村3组</v>
          </cell>
          <cell r="M1353" t="str">
            <v>四川省达州市达川区金垭镇金坪村3组</v>
          </cell>
        </row>
        <row r="1353">
          <cell r="R1353" t="str">
            <v>51302119670321065644B1</v>
          </cell>
          <cell r="S1353" t="str">
            <v>肢体</v>
          </cell>
          <cell r="T1353" t="str">
            <v>四级</v>
          </cell>
          <cell r="U1353" t="str">
            <v>肢体四级;</v>
          </cell>
        </row>
        <row r="1354">
          <cell r="B1354" t="str">
            <v>513021196005120629</v>
          </cell>
          <cell r="C1354" t="str">
            <v>女</v>
          </cell>
          <cell r="D1354" t="str">
            <v>汉族</v>
          </cell>
          <cell r="E1354" t="str">
            <v>文盲</v>
          </cell>
          <cell r="F1354" t="str">
            <v>已婚</v>
          </cell>
          <cell r="G1354" t="str">
            <v>农业</v>
          </cell>
        </row>
        <row r="1354">
          <cell r="I1354" t="str">
            <v>13419059672</v>
          </cell>
          <cell r="J1354" t="str">
            <v>斌郎街道</v>
          </cell>
          <cell r="K1354" t="str">
            <v>龙坪村</v>
          </cell>
          <cell r="L1354" t="str">
            <v>四川省达州市达川区金垭镇金龙村6组</v>
          </cell>
          <cell r="M1354" t="str">
            <v>四川省达县金垭镇金龙村6组</v>
          </cell>
          <cell r="N1354" t="str">
            <v>李洪于</v>
          </cell>
          <cell r="O1354" t="str">
            <v>配偶</v>
          </cell>
        </row>
        <row r="1354">
          <cell r="Q1354" t="str">
            <v>13419059672</v>
          </cell>
          <cell r="R1354" t="str">
            <v>51302119600512062962</v>
          </cell>
          <cell r="S1354" t="str">
            <v>精神</v>
          </cell>
          <cell r="T1354" t="str">
            <v>二级</v>
          </cell>
          <cell r="U1354" t="str">
            <v>精神二级;</v>
          </cell>
        </row>
        <row r="1355">
          <cell r="B1355" t="str">
            <v>513021195709200657</v>
          </cell>
          <cell r="C1355" t="str">
            <v>男</v>
          </cell>
          <cell r="D1355" t="str">
            <v>汉族</v>
          </cell>
          <cell r="E1355" t="str">
            <v>初中</v>
          </cell>
          <cell r="F1355" t="str">
            <v>已婚</v>
          </cell>
          <cell r="G1355" t="str">
            <v>农业</v>
          </cell>
        </row>
        <row r="1355">
          <cell r="I1355" t="str">
            <v>15082874558</v>
          </cell>
          <cell r="J1355" t="str">
            <v>斌郎街道</v>
          </cell>
          <cell r="K1355" t="str">
            <v>龙坪村</v>
          </cell>
          <cell r="L1355" t="str">
            <v>四川省达州市达川区金垭镇金坪村3组</v>
          </cell>
          <cell r="M1355" t="str">
            <v>四川省达州市达川区金垭镇金坪村3组</v>
          </cell>
        </row>
        <row r="1355">
          <cell r="R1355" t="str">
            <v>51302119570920065742</v>
          </cell>
          <cell r="S1355" t="str">
            <v>肢体</v>
          </cell>
          <cell r="T1355" t="str">
            <v>二级</v>
          </cell>
          <cell r="U1355" t="str">
            <v>肢体二级;</v>
          </cell>
        </row>
        <row r="1356">
          <cell r="B1356" t="str">
            <v>51302119590812065X</v>
          </cell>
          <cell r="C1356" t="str">
            <v>男</v>
          </cell>
          <cell r="D1356" t="str">
            <v>汉族</v>
          </cell>
          <cell r="E1356" t="str">
            <v>小学</v>
          </cell>
          <cell r="F1356" t="str">
            <v>未婚</v>
          </cell>
          <cell r="G1356" t="str">
            <v>农业</v>
          </cell>
        </row>
        <row r="1356">
          <cell r="I1356" t="str">
            <v>15729891243</v>
          </cell>
          <cell r="J1356" t="str">
            <v>斌郎街道</v>
          </cell>
          <cell r="K1356" t="str">
            <v>龙坪村</v>
          </cell>
          <cell r="L1356" t="str">
            <v>四川省达州市达川区斌郎街道龙坪村18组</v>
          </cell>
          <cell r="M1356" t="str">
            <v>四川省达州市达川区斌郎街道龙坪村18组</v>
          </cell>
          <cell r="N1356" t="str">
            <v>何继礼</v>
          </cell>
          <cell r="O1356" t="str">
            <v>父母</v>
          </cell>
        </row>
        <row r="1356">
          <cell r="Q1356" t="str">
            <v>13378199432</v>
          </cell>
          <cell r="R1356" t="str">
            <v>51302119590812065X54</v>
          </cell>
          <cell r="S1356" t="str">
            <v>智力</v>
          </cell>
          <cell r="T1356" t="str">
            <v>四级</v>
          </cell>
          <cell r="U1356" t="str">
            <v>智力四级;</v>
          </cell>
        </row>
        <row r="1357">
          <cell r="B1357" t="str">
            <v>513021193301230650</v>
          </cell>
          <cell r="C1357" t="str">
            <v>男</v>
          </cell>
          <cell r="D1357" t="str">
            <v>汉族</v>
          </cell>
          <cell r="E1357" t="str">
            <v>初中</v>
          </cell>
          <cell r="F1357" t="str">
            <v>已婚</v>
          </cell>
          <cell r="G1357" t="str">
            <v>农业</v>
          </cell>
        </row>
        <row r="1357">
          <cell r="I1357" t="str">
            <v>0000000000</v>
          </cell>
          <cell r="J1357" t="str">
            <v>斌郎街道</v>
          </cell>
          <cell r="K1357" t="str">
            <v>龙坪村</v>
          </cell>
          <cell r="L1357" t="str">
            <v>四川省达州市达川区金垭镇金龙村3组</v>
          </cell>
          <cell r="M1357" t="str">
            <v>四川省达县金垭镇金龙村3组</v>
          </cell>
        </row>
        <row r="1357">
          <cell r="R1357" t="str">
            <v>51302119330123065044</v>
          </cell>
          <cell r="S1357" t="str">
            <v>肢体</v>
          </cell>
          <cell r="T1357" t="str">
            <v>四级</v>
          </cell>
          <cell r="U1357" t="str">
            <v>肢体四级;</v>
          </cell>
        </row>
        <row r="1358">
          <cell r="B1358" t="str">
            <v>513021196405140653</v>
          </cell>
          <cell r="C1358" t="str">
            <v>男</v>
          </cell>
          <cell r="D1358" t="str">
            <v>汉族</v>
          </cell>
          <cell r="E1358" t="str">
            <v>初中</v>
          </cell>
          <cell r="F1358" t="str">
            <v>已婚</v>
          </cell>
          <cell r="G1358" t="str">
            <v>农业</v>
          </cell>
        </row>
        <row r="1358">
          <cell r="I1358" t="str">
            <v>13002851936</v>
          </cell>
          <cell r="J1358" t="str">
            <v>斌郎街道</v>
          </cell>
          <cell r="K1358" t="str">
            <v>龙坪村</v>
          </cell>
          <cell r="L1358" t="str">
            <v>四川省达县金垭镇金龙村10组</v>
          </cell>
          <cell r="M1358" t="str">
            <v>四川省达县金垭镇金龙村10组</v>
          </cell>
        </row>
        <row r="1358">
          <cell r="Q1358" t="str">
            <v>13002851936</v>
          </cell>
          <cell r="R1358" t="str">
            <v>51302119640514065344</v>
          </cell>
          <cell r="S1358" t="str">
            <v>肢体</v>
          </cell>
          <cell r="T1358" t="str">
            <v>四级</v>
          </cell>
          <cell r="U1358" t="str">
            <v>肢体四级;</v>
          </cell>
        </row>
        <row r="1359">
          <cell r="B1359" t="str">
            <v>513021194512160626</v>
          </cell>
          <cell r="C1359" t="str">
            <v>女</v>
          </cell>
          <cell r="D1359" t="str">
            <v>汉族</v>
          </cell>
          <cell r="E1359" t="str">
            <v>文盲</v>
          </cell>
          <cell r="F1359" t="str">
            <v>丧偶</v>
          </cell>
          <cell r="G1359" t="str">
            <v>农业</v>
          </cell>
        </row>
        <row r="1359">
          <cell r="I1359" t="str">
            <v>000000000</v>
          </cell>
          <cell r="J1359" t="str">
            <v>斌郎街道</v>
          </cell>
          <cell r="K1359" t="str">
            <v>龙坪村</v>
          </cell>
          <cell r="L1359" t="str">
            <v>四川省达州市达川区金垭镇金龙村5组</v>
          </cell>
          <cell r="M1359" t="str">
            <v>四川省达州市达川区金垭镇金龙村5组</v>
          </cell>
        </row>
        <row r="1359">
          <cell r="R1359" t="str">
            <v>51302119451216062644B1</v>
          </cell>
          <cell r="S1359" t="str">
            <v>肢体</v>
          </cell>
          <cell r="T1359" t="str">
            <v>四级</v>
          </cell>
          <cell r="U1359" t="str">
            <v>肢体四级;</v>
          </cell>
        </row>
        <row r="1360">
          <cell r="B1360" t="str">
            <v>513021195208170656</v>
          </cell>
          <cell r="C1360" t="str">
            <v>男</v>
          </cell>
          <cell r="D1360" t="str">
            <v>汉族</v>
          </cell>
          <cell r="E1360" t="str">
            <v>小学</v>
          </cell>
          <cell r="F1360" t="str">
            <v>已婚</v>
          </cell>
          <cell r="G1360" t="str">
            <v>农业</v>
          </cell>
        </row>
        <row r="1360">
          <cell r="I1360" t="str">
            <v>15298105527</v>
          </cell>
          <cell r="J1360" t="str">
            <v>斌郎街道</v>
          </cell>
          <cell r="K1360" t="str">
            <v>龙坪村</v>
          </cell>
          <cell r="L1360" t="str">
            <v>四川省达州市达川区斌郎街道龙坪村18组</v>
          </cell>
          <cell r="M1360" t="str">
            <v>四川省达州市达川区斌郎街道龙坪村18组</v>
          </cell>
        </row>
        <row r="1360">
          <cell r="R1360" t="str">
            <v>51302119520817065644</v>
          </cell>
          <cell r="S1360" t="str">
            <v>肢体</v>
          </cell>
          <cell r="T1360" t="str">
            <v>四级</v>
          </cell>
          <cell r="U1360" t="str">
            <v>肢体四级;</v>
          </cell>
        </row>
        <row r="1361">
          <cell r="B1361" t="str">
            <v>513021195411230650</v>
          </cell>
          <cell r="C1361" t="str">
            <v>男</v>
          </cell>
          <cell r="D1361" t="str">
            <v>汉族</v>
          </cell>
          <cell r="E1361" t="str">
            <v>小学</v>
          </cell>
          <cell r="F1361" t="str">
            <v>已婚</v>
          </cell>
          <cell r="G1361" t="str">
            <v>农业</v>
          </cell>
        </row>
        <row r="1361">
          <cell r="I1361" t="str">
            <v>17073980623</v>
          </cell>
          <cell r="J1361" t="str">
            <v>斌郎街道</v>
          </cell>
          <cell r="K1361" t="str">
            <v>龙坪村</v>
          </cell>
          <cell r="L1361" t="str">
            <v>四川省达州市达川区斌郎街道龙坪村3组</v>
          </cell>
          <cell r="M1361" t="str">
            <v>四川省达州市达川区斌郎街道龙坪村3组</v>
          </cell>
        </row>
        <row r="1361">
          <cell r="R1361" t="str">
            <v>51302119541123065044</v>
          </cell>
          <cell r="S1361" t="str">
            <v>肢体</v>
          </cell>
          <cell r="T1361" t="str">
            <v>四级</v>
          </cell>
          <cell r="U1361" t="str">
            <v>肢体四级;</v>
          </cell>
        </row>
        <row r="1362">
          <cell r="B1362" t="str">
            <v>513021197505160648</v>
          </cell>
          <cell r="C1362" t="str">
            <v>女</v>
          </cell>
          <cell r="D1362" t="str">
            <v>汉族</v>
          </cell>
          <cell r="E1362" t="str">
            <v>小学</v>
          </cell>
          <cell r="F1362" t="str">
            <v>已婚</v>
          </cell>
          <cell r="G1362" t="str">
            <v>农业</v>
          </cell>
        </row>
        <row r="1362">
          <cell r="I1362" t="str">
            <v>15228007867</v>
          </cell>
          <cell r="J1362" t="str">
            <v>斌郎街道</v>
          </cell>
          <cell r="K1362" t="str">
            <v>龙坪村</v>
          </cell>
          <cell r="L1362" t="str">
            <v>四川省达州市达川区金垭镇金龙村10组</v>
          </cell>
          <cell r="M1362" t="str">
            <v>四川省达州市达川区金垭镇金龙村10组</v>
          </cell>
          <cell r="N1362" t="str">
            <v>何武贵</v>
          </cell>
          <cell r="O1362" t="str">
            <v>配偶</v>
          </cell>
        </row>
        <row r="1362">
          <cell r="Q1362" t="str">
            <v>15228007867</v>
          </cell>
          <cell r="R1362" t="str">
            <v>51302119750516064852</v>
          </cell>
          <cell r="S1362" t="str">
            <v>智力</v>
          </cell>
          <cell r="T1362" t="str">
            <v>二级</v>
          </cell>
          <cell r="U1362" t="str">
            <v>智力二级;</v>
          </cell>
        </row>
        <row r="1363">
          <cell r="B1363" t="str">
            <v>513021193705100625</v>
          </cell>
          <cell r="C1363" t="str">
            <v>女</v>
          </cell>
          <cell r="D1363" t="str">
            <v>汉族</v>
          </cell>
          <cell r="E1363" t="str">
            <v>小学</v>
          </cell>
          <cell r="F1363" t="str">
            <v>丧偶</v>
          </cell>
          <cell r="G1363" t="str">
            <v>农业</v>
          </cell>
        </row>
        <row r="1363">
          <cell r="I1363" t="str">
            <v>13508266301</v>
          </cell>
          <cell r="J1363" t="str">
            <v>斌郎街道</v>
          </cell>
          <cell r="K1363" t="str">
            <v>龙坪村</v>
          </cell>
          <cell r="L1363" t="str">
            <v>四川省达州市达川区金垭镇金坪村1组</v>
          </cell>
          <cell r="M1363" t="str">
            <v>四川省达县金垭镇金坪村1组</v>
          </cell>
        </row>
        <row r="1363">
          <cell r="R1363" t="str">
            <v>51302119370510062542</v>
          </cell>
          <cell r="S1363" t="str">
            <v>肢体</v>
          </cell>
          <cell r="T1363" t="str">
            <v>二级</v>
          </cell>
          <cell r="U1363" t="str">
            <v>肢体二级;</v>
          </cell>
        </row>
        <row r="1364">
          <cell r="B1364" t="str">
            <v>513021198504150653</v>
          </cell>
          <cell r="C1364" t="str">
            <v>男</v>
          </cell>
          <cell r="D1364" t="str">
            <v>汉族</v>
          </cell>
          <cell r="E1364" t="str">
            <v>小学</v>
          </cell>
          <cell r="F1364" t="str">
            <v>已婚</v>
          </cell>
          <cell r="G1364" t="str">
            <v>农业</v>
          </cell>
        </row>
        <row r="1364">
          <cell r="I1364" t="str">
            <v>18381829098</v>
          </cell>
          <cell r="J1364" t="str">
            <v>斌郎街道</v>
          </cell>
          <cell r="K1364" t="str">
            <v>龙坪村</v>
          </cell>
          <cell r="L1364" t="str">
            <v>四川省达州市达川区斌郎街道龙坪村4组</v>
          </cell>
          <cell r="M1364" t="str">
            <v>四川省达州市达川区斌郎街道龙坪村4组</v>
          </cell>
        </row>
        <row r="1364">
          <cell r="R1364" t="str">
            <v>51302119850415065344</v>
          </cell>
          <cell r="S1364" t="str">
            <v>肢体</v>
          </cell>
          <cell r="T1364" t="str">
            <v>四级</v>
          </cell>
          <cell r="U1364" t="str">
            <v>肢体四级;</v>
          </cell>
        </row>
        <row r="1365">
          <cell r="B1365" t="str">
            <v>513021193006110621</v>
          </cell>
          <cell r="C1365" t="str">
            <v>女</v>
          </cell>
          <cell r="D1365" t="str">
            <v>汉族</v>
          </cell>
          <cell r="E1365" t="str">
            <v>文盲</v>
          </cell>
          <cell r="F1365" t="str">
            <v>丧偶</v>
          </cell>
          <cell r="G1365" t="str">
            <v>农业</v>
          </cell>
        </row>
        <row r="1365">
          <cell r="I1365" t="str">
            <v>15892999687</v>
          </cell>
          <cell r="J1365" t="str">
            <v>斌郎街道</v>
          </cell>
          <cell r="K1365" t="str">
            <v>龙坪村</v>
          </cell>
          <cell r="L1365" t="str">
            <v>四川省达州市达川区金垭镇金龙村4组</v>
          </cell>
          <cell r="M1365" t="str">
            <v>四川省达州市达川区金垭镇金龙村4组</v>
          </cell>
        </row>
        <row r="1365">
          <cell r="R1365" t="str">
            <v>51302119300611062111</v>
          </cell>
          <cell r="S1365" t="str">
            <v>视力</v>
          </cell>
          <cell r="T1365" t="str">
            <v>一级</v>
          </cell>
          <cell r="U1365" t="str">
            <v>视力一级;</v>
          </cell>
        </row>
        <row r="1366">
          <cell r="B1366" t="str">
            <v>51302119970304062X</v>
          </cell>
          <cell r="C1366" t="str">
            <v>女</v>
          </cell>
          <cell r="D1366" t="str">
            <v>汉族</v>
          </cell>
          <cell r="E1366" t="str">
            <v>小学</v>
          </cell>
          <cell r="F1366" t="str">
            <v>未婚</v>
          </cell>
          <cell r="G1366" t="str">
            <v>农业</v>
          </cell>
        </row>
        <row r="1366">
          <cell r="I1366" t="str">
            <v>13281739168</v>
          </cell>
          <cell r="J1366" t="str">
            <v>斌郎街道</v>
          </cell>
          <cell r="K1366" t="str">
            <v>龙坪村</v>
          </cell>
          <cell r="L1366" t="str">
            <v>四川省达州市达川区斌郎街道龙坪村3组</v>
          </cell>
          <cell r="M1366" t="str">
            <v>四川省达州市达川区斌郎街道龙坪村3组</v>
          </cell>
          <cell r="N1366" t="str">
            <v>罗锡贵</v>
          </cell>
          <cell r="O1366" t="str">
            <v>父母</v>
          </cell>
        </row>
        <row r="1366">
          <cell r="Q1366" t="str">
            <v>13281739168</v>
          </cell>
          <cell r="R1366" t="str">
            <v>51302119970304062X52</v>
          </cell>
          <cell r="S1366" t="str">
            <v>智力</v>
          </cell>
          <cell r="T1366" t="str">
            <v>二级</v>
          </cell>
          <cell r="U1366" t="str">
            <v>智力二级;</v>
          </cell>
        </row>
        <row r="1367">
          <cell r="B1367" t="str">
            <v>513021195111090625</v>
          </cell>
          <cell r="C1367" t="str">
            <v>女</v>
          </cell>
          <cell r="D1367" t="str">
            <v>汉族</v>
          </cell>
          <cell r="E1367" t="str">
            <v>小学</v>
          </cell>
          <cell r="F1367" t="str">
            <v>已婚</v>
          </cell>
          <cell r="G1367" t="str">
            <v>农业</v>
          </cell>
        </row>
        <row r="1367">
          <cell r="I1367" t="str">
            <v>13458466346</v>
          </cell>
          <cell r="J1367" t="str">
            <v>斌郎街道</v>
          </cell>
          <cell r="K1367" t="str">
            <v>龙坪村</v>
          </cell>
          <cell r="L1367" t="str">
            <v>四川省达州市达川区斌郎街道龙坪村3组</v>
          </cell>
          <cell r="M1367" t="str">
            <v>四川省达州市达川区斌郎街道龙坪村3组</v>
          </cell>
          <cell r="N1367" t="str">
            <v>黄大禄</v>
          </cell>
          <cell r="O1367" t="str">
            <v>配偶</v>
          </cell>
        </row>
        <row r="1367">
          <cell r="Q1367" t="str">
            <v>13458466346</v>
          </cell>
          <cell r="R1367" t="str">
            <v>51302119511109062562</v>
          </cell>
          <cell r="S1367" t="str">
            <v>精神</v>
          </cell>
          <cell r="T1367" t="str">
            <v>二级</v>
          </cell>
          <cell r="U1367" t="str">
            <v>精神二级;</v>
          </cell>
        </row>
        <row r="1368">
          <cell r="B1368" t="str">
            <v>511721201303255978</v>
          </cell>
          <cell r="C1368" t="str">
            <v>男</v>
          </cell>
          <cell r="D1368" t="str">
            <v>汉族</v>
          </cell>
          <cell r="E1368" t="str">
            <v>小学</v>
          </cell>
          <cell r="F1368" t="str">
            <v>未婚</v>
          </cell>
          <cell r="G1368" t="str">
            <v>农业</v>
          </cell>
        </row>
        <row r="1368">
          <cell r="I1368" t="str">
            <v>18780899653</v>
          </cell>
          <cell r="J1368" t="str">
            <v>斌郎街道</v>
          </cell>
          <cell r="K1368" t="str">
            <v>龙坪村</v>
          </cell>
          <cell r="L1368" t="str">
            <v>四川省达州市达川区斌郎街道龙坪村12组</v>
          </cell>
          <cell r="M1368" t="str">
            <v>四川省达州市达川区斌郎街道龙坪村12组</v>
          </cell>
          <cell r="N1368" t="str">
            <v>傅浩</v>
          </cell>
          <cell r="O1368" t="str">
            <v>父母</v>
          </cell>
        </row>
        <row r="1368">
          <cell r="Q1368" t="str">
            <v>18780899653</v>
          </cell>
          <cell r="R1368" t="str">
            <v>51172120130325597843</v>
          </cell>
          <cell r="S1368" t="str">
            <v>肢体</v>
          </cell>
          <cell r="T1368" t="str">
            <v>三级</v>
          </cell>
          <cell r="U1368" t="str">
            <v>肢体三级;</v>
          </cell>
        </row>
        <row r="1369">
          <cell r="B1369" t="str">
            <v>513021197402160653</v>
          </cell>
          <cell r="C1369" t="str">
            <v>男</v>
          </cell>
          <cell r="D1369" t="str">
            <v>汉族</v>
          </cell>
          <cell r="E1369" t="str">
            <v>小学</v>
          </cell>
          <cell r="F1369" t="str">
            <v>未婚</v>
          </cell>
          <cell r="G1369" t="str">
            <v>农业</v>
          </cell>
        </row>
        <row r="1369">
          <cell r="I1369" t="str">
            <v>00000000000</v>
          </cell>
          <cell r="J1369" t="str">
            <v>斌郎街道</v>
          </cell>
          <cell r="K1369" t="str">
            <v>龙坪村</v>
          </cell>
          <cell r="L1369" t="str">
            <v>四川省达县金垭镇金坪村7组３号</v>
          </cell>
          <cell r="M1369" t="str">
            <v>四川省达县金垭镇金坪村7组３号</v>
          </cell>
        </row>
        <row r="1369">
          <cell r="R1369" t="str">
            <v>51302119740216065344</v>
          </cell>
          <cell r="S1369" t="str">
            <v>肢体</v>
          </cell>
          <cell r="T1369" t="str">
            <v>四级</v>
          </cell>
          <cell r="U1369" t="str">
            <v>肢体四级;</v>
          </cell>
        </row>
        <row r="1370">
          <cell r="B1370" t="str">
            <v>513021196811110652</v>
          </cell>
          <cell r="C1370" t="str">
            <v>男</v>
          </cell>
          <cell r="D1370" t="str">
            <v>汉族</v>
          </cell>
          <cell r="E1370" t="str">
            <v>初中</v>
          </cell>
          <cell r="F1370" t="str">
            <v>已婚</v>
          </cell>
          <cell r="G1370" t="str">
            <v>农业</v>
          </cell>
        </row>
        <row r="1370">
          <cell r="I1370" t="str">
            <v>00000000000</v>
          </cell>
          <cell r="J1370" t="str">
            <v>斌郎街道</v>
          </cell>
          <cell r="K1370" t="str">
            <v>龙坪村</v>
          </cell>
          <cell r="L1370" t="str">
            <v>四川省达县金垭镇金龙村6组</v>
          </cell>
          <cell r="M1370" t="str">
            <v>四川省达县金垭镇金龙村6组</v>
          </cell>
        </row>
        <row r="1370">
          <cell r="R1370" t="str">
            <v>51302119681111065244</v>
          </cell>
          <cell r="S1370" t="str">
            <v>肢体</v>
          </cell>
          <cell r="T1370" t="str">
            <v>四级</v>
          </cell>
          <cell r="U1370" t="str">
            <v>肢体四级;</v>
          </cell>
        </row>
        <row r="1371">
          <cell r="B1371" t="str">
            <v>51172120060409582X</v>
          </cell>
          <cell r="C1371" t="str">
            <v>女</v>
          </cell>
          <cell r="D1371" t="str">
            <v>汉族</v>
          </cell>
          <cell r="E1371" t="str">
            <v>小学</v>
          </cell>
          <cell r="F1371" t="str">
            <v>未婚</v>
          </cell>
          <cell r="G1371" t="str">
            <v>农业</v>
          </cell>
        </row>
        <row r="1371">
          <cell r="I1371" t="str">
            <v>18781802878</v>
          </cell>
          <cell r="J1371" t="str">
            <v>斌郎街道</v>
          </cell>
          <cell r="K1371" t="str">
            <v>龙坪村</v>
          </cell>
          <cell r="L1371" t="str">
            <v>四川省达县金垭镇金坪村1组</v>
          </cell>
          <cell r="M1371" t="str">
            <v>四川省达县金垭镇金坪村1组</v>
          </cell>
          <cell r="N1371" t="str">
            <v>柏朝树</v>
          </cell>
          <cell r="O1371" t="str">
            <v>父母</v>
          </cell>
        </row>
        <row r="1371">
          <cell r="Q1371" t="str">
            <v>18781802878</v>
          </cell>
          <cell r="R1371" t="str">
            <v>51172120060409582X53</v>
          </cell>
          <cell r="S1371" t="str">
            <v>智力</v>
          </cell>
          <cell r="T1371" t="str">
            <v>三级</v>
          </cell>
          <cell r="U1371" t="str">
            <v>智力三级;</v>
          </cell>
        </row>
        <row r="1372">
          <cell r="B1372" t="str">
            <v>513021197409221068</v>
          </cell>
          <cell r="C1372" t="str">
            <v>女</v>
          </cell>
          <cell r="D1372" t="str">
            <v>汉族</v>
          </cell>
          <cell r="E1372" t="str">
            <v>小学</v>
          </cell>
          <cell r="F1372" t="str">
            <v>已婚</v>
          </cell>
          <cell r="G1372" t="str">
            <v>农业</v>
          </cell>
        </row>
        <row r="1372">
          <cell r="I1372" t="str">
            <v>15182852236</v>
          </cell>
          <cell r="J1372" t="str">
            <v>斌郎街道</v>
          </cell>
          <cell r="K1372" t="str">
            <v>龙坪村</v>
          </cell>
          <cell r="L1372" t="str">
            <v>四川省达州市达川区金垭镇金坪村1组</v>
          </cell>
          <cell r="M1372" t="str">
            <v>四川省达县金垭镇金坪村1组</v>
          </cell>
          <cell r="N1372" t="str">
            <v>杨作彪</v>
          </cell>
          <cell r="O1372" t="str">
            <v>配偶</v>
          </cell>
        </row>
        <row r="1372">
          <cell r="Q1372" t="str">
            <v>15182852236</v>
          </cell>
          <cell r="R1372" t="str">
            <v>51302119740922106862</v>
          </cell>
          <cell r="S1372" t="str">
            <v>精神</v>
          </cell>
          <cell r="T1372" t="str">
            <v>二级</v>
          </cell>
          <cell r="U1372" t="str">
            <v>精神二级;</v>
          </cell>
        </row>
        <row r="1373">
          <cell r="B1373" t="str">
            <v>513021196204040656</v>
          </cell>
          <cell r="C1373" t="str">
            <v>男</v>
          </cell>
          <cell r="D1373" t="str">
            <v>汉族</v>
          </cell>
          <cell r="E1373" t="str">
            <v>初中</v>
          </cell>
          <cell r="F1373" t="str">
            <v>已婚</v>
          </cell>
          <cell r="G1373" t="str">
            <v>农业</v>
          </cell>
        </row>
        <row r="1373">
          <cell r="I1373" t="str">
            <v>15983863579</v>
          </cell>
          <cell r="J1373" t="str">
            <v>斌郎街道</v>
          </cell>
          <cell r="K1373" t="str">
            <v>龙坪村</v>
          </cell>
          <cell r="L1373" t="str">
            <v>四川省达县金垭镇金龙村3组</v>
          </cell>
          <cell r="M1373" t="str">
            <v>四川省达县金垭镇金龙村3组</v>
          </cell>
        </row>
        <row r="1373">
          <cell r="R1373" t="str">
            <v>51302119620404065614</v>
          </cell>
          <cell r="S1373" t="str">
            <v>视力</v>
          </cell>
          <cell r="T1373" t="str">
            <v>四级</v>
          </cell>
          <cell r="U1373" t="str">
            <v>视力四级;</v>
          </cell>
        </row>
        <row r="1374">
          <cell r="B1374" t="str">
            <v>51302119500820062X</v>
          </cell>
          <cell r="C1374" t="str">
            <v>女</v>
          </cell>
          <cell r="D1374" t="str">
            <v>汉族</v>
          </cell>
          <cell r="E1374" t="str">
            <v>小学</v>
          </cell>
          <cell r="F1374" t="str">
            <v>已婚</v>
          </cell>
          <cell r="G1374" t="str">
            <v>农业</v>
          </cell>
        </row>
        <row r="1374">
          <cell r="I1374" t="str">
            <v>000000</v>
          </cell>
          <cell r="J1374" t="str">
            <v>斌郎街道</v>
          </cell>
          <cell r="K1374" t="str">
            <v>龙坪村</v>
          </cell>
          <cell r="L1374" t="str">
            <v>四川省达县金垭乡金龙村4组</v>
          </cell>
          <cell r="M1374" t="str">
            <v>四川省达县金垭乡金龙村4组</v>
          </cell>
          <cell r="N1374" t="str">
            <v>陈正贵</v>
          </cell>
          <cell r="O1374" t="str">
            <v>配偶</v>
          </cell>
        </row>
        <row r="1374">
          <cell r="Q1374" t="str">
            <v>000000</v>
          </cell>
          <cell r="R1374" t="str">
            <v>51302119500820062X42</v>
          </cell>
          <cell r="S1374" t="str">
            <v>肢体</v>
          </cell>
          <cell r="T1374" t="str">
            <v>二级</v>
          </cell>
          <cell r="U1374" t="str">
            <v>肢体二级;</v>
          </cell>
        </row>
        <row r="1375">
          <cell r="B1375" t="str">
            <v>513021195403150626</v>
          </cell>
          <cell r="C1375" t="str">
            <v>女</v>
          </cell>
          <cell r="D1375" t="str">
            <v>汉族</v>
          </cell>
          <cell r="E1375" t="str">
            <v>小学</v>
          </cell>
          <cell r="F1375" t="str">
            <v>已婚</v>
          </cell>
          <cell r="G1375" t="str">
            <v>农业</v>
          </cell>
        </row>
        <row r="1375">
          <cell r="I1375" t="str">
            <v>13736384226</v>
          </cell>
          <cell r="J1375" t="str">
            <v>斌郎街道</v>
          </cell>
          <cell r="K1375" t="str">
            <v>龙坪村</v>
          </cell>
          <cell r="L1375" t="str">
            <v>四川省达州市达川区金垭镇金坪村7组</v>
          </cell>
          <cell r="M1375" t="str">
            <v>四川省达县金垭镇金坪村7组</v>
          </cell>
          <cell r="N1375" t="str">
            <v>汤德友</v>
          </cell>
          <cell r="O1375" t="str">
            <v>配偶</v>
          </cell>
        </row>
        <row r="1375">
          <cell r="Q1375" t="str">
            <v>13736384226</v>
          </cell>
          <cell r="R1375" t="str">
            <v>51302119540315062663</v>
          </cell>
          <cell r="S1375" t="str">
            <v>精神</v>
          </cell>
          <cell r="T1375" t="str">
            <v>三级</v>
          </cell>
          <cell r="U1375" t="str">
            <v>精神三级;</v>
          </cell>
        </row>
        <row r="1376">
          <cell r="B1376" t="str">
            <v>513021197109290694</v>
          </cell>
          <cell r="C1376" t="str">
            <v>男</v>
          </cell>
          <cell r="D1376" t="str">
            <v>汉族</v>
          </cell>
          <cell r="E1376" t="str">
            <v>初中</v>
          </cell>
          <cell r="F1376" t="str">
            <v>已婚</v>
          </cell>
          <cell r="G1376" t="str">
            <v>农业</v>
          </cell>
        </row>
        <row r="1376">
          <cell r="I1376" t="str">
            <v>18982821959</v>
          </cell>
          <cell r="J1376" t="str">
            <v>斌郎街道</v>
          </cell>
          <cell r="K1376" t="str">
            <v>龙坪村</v>
          </cell>
          <cell r="L1376" t="str">
            <v>四川省达县金垭镇金龙村9组</v>
          </cell>
          <cell r="M1376" t="str">
            <v>四川省达县金垭镇金龙村9组</v>
          </cell>
        </row>
        <row r="1376">
          <cell r="R1376" t="str">
            <v>51302119710929069442</v>
          </cell>
          <cell r="S1376" t="str">
            <v>肢体</v>
          </cell>
          <cell r="T1376" t="str">
            <v>二级</v>
          </cell>
          <cell r="U1376" t="str">
            <v>肢体二级;</v>
          </cell>
        </row>
        <row r="1377">
          <cell r="B1377" t="str">
            <v>511721200804015812</v>
          </cell>
          <cell r="C1377" t="str">
            <v>男</v>
          </cell>
          <cell r="D1377" t="str">
            <v>汉族</v>
          </cell>
          <cell r="E1377" t="str">
            <v>文盲</v>
          </cell>
          <cell r="F1377" t="str">
            <v>未婚</v>
          </cell>
          <cell r="G1377" t="str">
            <v>农业</v>
          </cell>
        </row>
        <row r="1377">
          <cell r="I1377" t="str">
            <v>13568188843</v>
          </cell>
          <cell r="J1377" t="str">
            <v>斌郎街道</v>
          </cell>
          <cell r="K1377" t="str">
            <v>龙坪村</v>
          </cell>
          <cell r="L1377" t="str">
            <v>四川省达州市达川区金垭镇金龙村1组</v>
          </cell>
          <cell r="M1377" t="str">
            <v>四川省达县金垭镇金龙村1组</v>
          </cell>
          <cell r="N1377" t="str">
            <v>刘天杰</v>
          </cell>
          <cell r="O1377" t="str">
            <v>父母</v>
          </cell>
        </row>
        <row r="1377">
          <cell r="Q1377" t="str">
            <v>13568188843</v>
          </cell>
          <cell r="R1377" t="str">
            <v>51172120080401581253</v>
          </cell>
          <cell r="S1377" t="str">
            <v>智力</v>
          </cell>
          <cell r="T1377" t="str">
            <v>三级</v>
          </cell>
          <cell r="U1377" t="str">
            <v>智力三级;</v>
          </cell>
        </row>
        <row r="1378">
          <cell r="B1378" t="str">
            <v>513021196201150657</v>
          </cell>
          <cell r="C1378" t="str">
            <v>男</v>
          </cell>
          <cell r="D1378" t="str">
            <v>汉族</v>
          </cell>
          <cell r="E1378" t="str">
            <v>小学</v>
          </cell>
          <cell r="F1378" t="str">
            <v>已婚</v>
          </cell>
          <cell r="G1378" t="str">
            <v>农业</v>
          </cell>
        </row>
        <row r="1378">
          <cell r="I1378" t="str">
            <v>13619062594</v>
          </cell>
          <cell r="J1378" t="str">
            <v>斌郎街道</v>
          </cell>
          <cell r="K1378" t="str">
            <v>龙坪村</v>
          </cell>
          <cell r="L1378" t="str">
            <v>四川省达州市达川区斌郎街道龙坪村11组</v>
          </cell>
          <cell r="M1378" t="str">
            <v>四川省达州市达川区斌郎街道龙坪村11组</v>
          </cell>
        </row>
        <row r="1378">
          <cell r="O1378" t="str">
            <v>其他</v>
          </cell>
        </row>
        <row r="1378">
          <cell r="R1378" t="str">
            <v>51302119620115065742</v>
          </cell>
          <cell r="S1378" t="str">
            <v>肢体</v>
          </cell>
          <cell r="T1378" t="str">
            <v>二级</v>
          </cell>
          <cell r="U1378" t="str">
            <v>肢体二级;</v>
          </cell>
        </row>
        <row r="1379">
          <cell r="B1379" t="str">
            <v>513021194908130669</v>
          </cell>
          <cell r="C1379" t="str">
            <v>女</v>
          </cell>
          <cell r="D1379" t="str">
            <v>汉族</v>
          </cell>
          <cell r="E1379" t="str">
            <v>小学</v>
          </cell>
          <cell r="F1379" t="str">
            <v>已婚</v>
          </cell>
          <cell r="G1379" t="str">
            <v>农业</v>
          </cell>
        </row>
        <row r="1379">
          <cell r="I1379" t="str">
            <v>0000000</v>
          </cell>
          <cell r="J1379" t="str">
            <v>斌郎街道</v>
          </cell>
          <cell r="K1379" t="str">
            <v>龙坪村</v>
          </cell>
          <cell r="L1379" t="str">
            <v>四川省达县金垭镇金龙村3组</v>
          </cell>
          <cell r="M1379" t="str">
            <v>四川省达县金垭镇金龙村3组</v>
          </cell>
        </row>
        <row r="1379">
          <cell r="R1379" t="str">
            <v>51302119490813066972</v>
          </cell>
          <cell r="S1379" t="str">
            <v>多重</v>
          </cell>
          <cell r="T1379" t="str">
            <v>二级</v>
          </cell>
          <cell r="U1379" t="str">
            <v>听力二级;肢体四级;</v>
          </cell>
        </row>
        <row r="1380">
          <cell r="B1380" t="str">
            <v>513030197705101219</v>
          </cell>
          <cell r="C1380" t="str">
            <v>男</v>
          </cell>
          <cell r="D1380" t="str">
            <v>汉族</v>
          </cell>
          <cell r="E1380" t="str">
            <v>小学</v>
          </cell>
          <cell r="F1380" t="str">
            <v>已婚</v>
          </cell>
          <cell r="G1380" t="str">
            <v>农业</v>
          </cell>
        </row>
        <row r="1380">
          <cell r="I1380" t="str">
            <v>000000000</v>
          </cell>
          <cell r="J1380" t="str">
            <v>斌郎街道</v>
          </cell>
          <cell r="K1380" t="str">
            <v>龙坪村</v>
          </cell>
          <cell r="L1380" t="str">
            <v>四川省达县金垭镇金龙村6组</v>
          </cell>
          <cell r="M1380" t="str">
            <v>四川省达县金垭镇金龙村6组</v>
          </cell>
        </row>
        <row r="1380">
          <cell r="R1380" t="str">
            <v>51303019770510121934</v>
          </cell>
          <cell r="S1380" t="str">
            <v>言语</v>
          </cell>
          <cell r="T1380" t="str">
            <v>四级</v>
          </cell>
          <cell r="U1380" t="str">
            <v>言语四级;</v>
          </cell>
        </row>
        <row r="1381">
          <cell r="B1381" t="str">
            <v>513021198303070657</v>
          </cell>
          <cell r="C1381" t="str">
            <v>男</v>
          </cell>
          <cell r="D1381" t="str">
            <v>汉族</v>
          </cell>
          <cell r="E1381" t="str">
            <v>小学</v>
          </cell>
          <cell r="F1381" t="str">
            <v>未婚</v>
          </cell>
          <cell r="G1381" t="str">
            <v>农业</v>
          </cell>
        </row>
        <row r="1381">
          <cell r="I1381" t="str">
            <v>000000000</v>
          </cell>
          <cell r="J1381" t="str">
            <v>斌郎街道</v>
          </cell>
          <cell r="K1381" t="str">
            <v>龙坪村</v>
          </cell>
          <cell r="L1381" t="str">
            <v>四川省达县金垭镇金龙村4组</v>
          </cell>
          <cell r="M1381" t="str">
            <v>四川省达县金垭镇金龙村4组</v>
          </cell>
        </row>
        <row r="1381">
          <cell r="R1381" t="str">
            <v>51302119830307065723</v>
          </cell>
          <cell r="S1381" t="str">
            <v>听力</v>
          </cell>
          <cell r="T1381" t="str">
            <v>三级</v>
          </cell>
          <cell r="U1381" t="str">
            <v>听力三级;</v>
          </cell>
        </row>
        <row r="1382">
          <cell r="B1382" t="str">
            <v>513021195309040658</v>
          </cell>
          <cell r="C1382" t="str">
            <v>男</v>
          </cell>
          <cell r="D1382" t="str">
            <v>汉族</v>
          </cell>
          <cell r="E1382" t="str">
            <v>小学</v>
          </cell>
          <cell r="F1382" t="str">
            <v>已婚</v>
          </cell>
          <cell r="G1382" t="str">
            <v>农业</v>
          </cell>
        </row>
        <row r="1382">
          <cell r="I1382" t="str">
            <v>13404043713</v>
          </cell>
          <cell r="J1382" t="str">
            <v>斌郎街道</v>
          </cell>
          <cell r="K1382" t="str">
            <v>龙坪村</v>
          </cell>
          <cell r="L1382" t="str">
            <v>四川省达州市达川区斌郎街道龙坪村20组</v>
          </cell>
          <cell r="M1382" t="str">
            <v>四川省达州市达川区斌郎街道龙坪村20组</v>
          </cell>
        </row>
        <row r="1382">
          <cell r="R1382" t="str">
            <v>51302119530904065843</v>
          </cell>
          <cell r="S1382" t="str">
            <v>肢体</v>
          </cell>
          <cell r="T1382" t="str">
            <v>三级</v>
          </cell>
          <cell r="U1382" t="str">
            <v>肢体三级;</v>
          </cell>
        </row>
        <row r="1383">
          <cell r="B1383" t="str">
            <v>513021194907130675</v>
          </cell>
          <cell r="C1383" t="str">
            <v>男</v>
          </cell>
          <cell r="D1383" t="str">
            <v>汉族</v>
          </cell>
          <cell r="E1383" t="str">
            <v>初中</v>
          </cell>
          <cell r="F1383" t="str">
            <v>已婚</v>
          </cell>
          <cell r="G1383" t="str">
            <v>农业</v>
          </cell>
        </row>
        <row r="1383">
          <cell r="I1383" t="str">
            <v>0000000</v>
          </cell>
          <cell r="J1383" t="str">
            <v>斌郎街道</v>
          </cell>
          <cell r="K1383" t="str">
            <v>龙坪村</v>
          </cell>
          <cell r="L1383" t="str">
            <v>四川省达县金垭镇金龙村2组</v>
          </cell>
          <cell r="M1383" t="str">
            <v>四川省达县金垭镇金龙村2组</v>
          </cell>
        </row>
        <row r="1383">
          <cell r="R1383" t="str">
            <v>51302119490713067512</v>
          </cell>
          <cell r="S1383" t="str">
            <v>视力</v>
          </cell>
          <cell r="T1383" t="str">
            <v>二级</v>
          </cell>
          <cell r="U1383" t="str">
            <v>视力二级;</v>
          </cell>
        </row>
        <row r="1384">
          <cell r="B1384" t="str">
            <v>513021196810100698</v>
          </cell>
          <cell r="C1384" t="str">
            <v>男</v>
          </cell>
          <cell r="D1384" t="str">
            <v>汉族</v>
          </cell>
          <cell r="E1384" t="str">
            <v>文盲</v>
          </cell>
          <cell r="F1384" t="str">
            <v>未婚</v>
          </cell>
          <cell r="G1384" t="str">
            <v>农业</v>
          </cell>
        </row>
        <row r="1384">
          <cell r="I1384" t="str">
            <v>15299374978</v>
          </cell>
          <cell r="J1384" t="str">
            <v>斌郎街道</v>
          </cell>
          <cell r="K1384" t="str">
            <v>龙坪村</v>
          </cell>
          <cell r="L1384" t="str">
            <v>四川省达州市达川区斌郎街道龙坪村20组</v>
          </cell>
          <cell r="M1384" t="str">
            <v>四川省达州市达川区斌郎街道龙坪村20组</v>
          </cell>
        </row>
        <row r="1384">
          <cell r="R1384" t="str">
            <v>51302119681010069871</v>
          </cell>
          <cell r="S1384" t="str">
            <v>多重</v>
          </cell>
          <cell r="T1384" t="str">
            <v>一级</v>
          </cell>
          <cell r="U1384" t="str">
            <v>听力一级;言语一级;</v>
          </cell>
        </row>
        <row r="1385">
          <cell r="B1385" t="str">
            <v>513021195112280623</v>
          </cell>
          <cell r="C1385" t="str">
            <v>女</v>
          </cell>
          <cell r="D1385" t="str">
            <v>汉族</v>
          </cell>
          <cell r="E1385" t="str">
            <v>小学</v>
          </cell>
          <cell r="F1385" t="str">
            <v>已婚</v>
          </cell>
          <cell r="G1385" t="str">
            <v>农业</v>
          </cell>
        </row>
        <row r="1385">
          <cell r="I1385" t="str">
            <v>13208211279</v>
          </cell>
          <cell r="J1385" t="str">
            <v>斌郎街道</v>
          </cell>
          <cell r="K1385" t="str">
            <v>龙坪村</v>
          </cell>
          <cell r="L1385" t="str">
            <v>四川省达州市达川区斌郎街道龙坪村１组</v>
          </cell>
          <cell r="M1385" t="str">
            <v>四川省达州市达川区斌郎街道龙坪村１组</v>
          </cell>
        </row>
        <row r="1385">
          <cell r="R1385" t="str">
            <v>51302119511228062322</v>
          </cell>
          <cell r="S1385" t="str">
            <v>听力</v>
          </cell>
          <cell r="T1385" t="str">
            <v>二级</v>
          </cell>
          <cell r="U1385" t="str">
            <v>听力二级;</v>
          </cell>
        </row>
        <row r="1386">
          <cell r="B1386" t="str">
            <v>513021196303260654</v>
          </cell>
          <cell r="C1386" t="str">
            <v>男</v>
          </cell>
          <cell r="D1386" t="str">
            <v>汉族</v>
          </cell>
          <cell r="E1386" t="str">
            <v>初中</v>
          </cell>
          <cell r="F1386" t="str">
            <v>未婚</v>
          </cell>
          <cell r="G1386" t="str">
            <v>农业</v>
          </cell>
        </row>
        <row r="1386">
          <cell r="I1386" t="str">
            <v>13574469488</v>
          </cell>
          <cell r="J1386" t="str">
            <v>斌郎街道</v>
          </cell>
          <cell r="K1386" t="str">
            <v>龙坪村</v>
          </cell>
          <cell r="L1386" t="str">
            <v>四川省达县金垭镇金龙村7组</v>
          </cell>
          <cell r="M1386" t="str">
            <v>四川省达县金垭镇金龙村7组</v>
          </cell>
        </row>
        <row r="1386">
          <cell r="R1386" t="str">
            <v>51302119630326065444B1</v>
          </cell>
          <cell r="S1386" t="str">
            <v>肢体</v>
          </cell>
          <cell r="T1386" t="str">
            <v>四级</v>
          </cell>
          <cell r="U1386" t="str">
            <v>肢体四级;</v>
          </cell>
        </row>
        <row r="1387">
          <cell r="B1387" t="str">
            <v>513021196502220671</v>
          </cell>
          <cell r="C1387" t="str">
            <v>男</v>
          </cell>
          <cell r="D1387" t="str">
            <v>汉族</v>
          </cell>
          <cell r="E1387" t="str">
            <v>初中</v>
          </cell>
          <cell r="F1387" t="str">
            <v>已婚</v>
          </cell>
          <cell r="G1387" t="str">
            <v>农业</v>
          </cell>
        </row>
        <row r="1387">
          <cell r="I1387" t="str">
            <v>13882802662</v>
          </cell>
          <cell r="J1387" t="str">
            <v>斌郎街道</v>
          </cell>
          <cell r="K1387" t="str">
            <v>龙坪村</v>
          </cell>
          <cell r="L1387" t="str">
            <v>四川省达州市达川区金垭镇金龙村2组</v>
          </cell>
          <cell r="M1387" t="str">
            <v>四川省达县金垭镇金龙村2组</v>
          </cell>
        </row>
        <row r="1387">
          <cell r="R1387" t="str">
            <v>51302119650222067144</v>
          </cell>
          <cell r="S1387" t="str">
            <v>肢体</v>
          </cell>
          <cell r="T1387" t="str">
            <v>四级</v>
          </cell>
          <cell r="U1387" t="str">
            <v>肢体四级;</v>
          </cell>
        </row>
        <row r="1388">
          <cell r="B1388" t="str">
            <v>513021197103100650</v>
          </cell>
          <cell r="C1388" t="str">
            <v>男</v>
          </cell>
          <cell r="D1388" t="str">
            <v>汉族</v>
          </cell>
          <cell r="E1388" t="str">
            <v>初中</v>
          </cell>
          <cell r="F1388" t="str">
            <v>已婚</v>
          </cell>
          <cell r="G1388" t="str">
            <v>农业</v>
          </cell>
        </row>
        <row r="1388">
          <cell r="I1388" t="str">
            <v>00000000</v>
          </cell>
          <cell r="J1388" t="str">
            <v>斌郎街道</v>
          </cell>
          <cell r="K1388" t="str">
            <v>龙坪村</v>
          </cell>
          <cell r="L1388" t="str">
            <v>四川省达州市达川区金垭镇金龙村7组</v>
          </cell>
          <cell r="M1388" t="str">
            <v>四川省达县金垭镇金龙村7组</v>
          </cell>
        </row>
        <row r="1388">
          <cell r="R1388" t="str">
            <v>51302119710310065014</v>
          </cell>
          <cell r="S1388" t="str">
            <v>视力</v>
          </cell>
          <cell r="T1388" t="str">
            <v>四级</v>
          </cell>
          <cell r="U1388" t="str">
            <v>视力四级;</v>
          </cell>
        </row>
        <row r="1389">
          <cell r="B1389" t="str">
            <v>513021196712210674</v>
          </cell>
          <cell r="C1389" t="str">
            <v>男</v>
          </cell>
          <cell r="D1389" t="str">
            <v>汉族</v>
          </cell>
          <cell r="E1389" t="str">
            <v>小学</v>
          </cell>
          <cell r="F1389" t="str">
            <v>已婚</v>
          </cell>
          <cell r="G1389" t="str">
            <v>农业</v>
          </cell>
        </row>
        <row r="1389">
          <cell r="I1389" t="str">
            <v>16525985538</v>
          </cell>
          <cell r="J1389" t="str">
            <v>斌郎街道</v>
          </cell>
          <cell r="K1389" t="str">
            <v>龙坪村</v>
          </cell>
          <cell r="L1389" t="str">
            <v>四川省达州市达川区斌郎街道龙坪村1组</v>
          </cell>
          <cell r="M1389" t="str">
            <v>四川省达州市达川区斌郎街道龙坪村1组</v>
          </cell>
        </row>
        <row r="1389">
          <cell r="R1389" t="str">
            <v>51302119671221067443</v>
          </cell>
          <cell r="S1389" t="str">
            <v>肢体</v>
          </cell>
          <cell r="T1389" t="str">
            <v>三级</v>
          </cell>
          <cell r="U1389" t="str">
            <v>肢体三级;</v>
          </cell>
        </row>
        <row r="1390">
          <cell r="B1390" t="str">
            <v>513021196502190679</v>
          </cell>
          <cell r="C1390" t="str">
            <v>男</v>
          </cell>
          <cell r="D1390" t="str">
            <v>汉族</v>
          </cell>
          <cell r="E1390" t="str">
            <v>初中</v>
          </cell>
          <cell r="F1390" t="str">
            <v>已婚</v>
          </cell>
          <cell r="G1390" t="str">
            <v>农业</v>
          </cell>
        </row>
        <row r="1390">
          <cell r="I1390" t="str">
            <v>15881888978</v>
          </cell>
          <cell r="J1390" t="str">
            <v>斌郎街道</v>
          </cell>
          <cell r="K1390" t="str">
            <v>龙坪村</v>
          </cell>
          <cell r="L1390" t="str">
            <v>四川省达县金垭镇金龙村1组</v>
          </cell>
          <cell r="M1390" t="str">
            <v>四川省达县金垭镇金龙村1组</v>
          </cell>
          <cell r="N1390" t="str">
            <v>唐华强</v>
          </cell>
          <cell r="O1390" t="str">
            <v>子</v>
          </cell>
        </row>
        <row r="1390">
          <cell r="Q1390" t="str">
            <v>15881888978</v>
          </cell>
          <cell r="R1390" t="str">
            <v>51302119650219067944</v>
          </cell>
          <cell r="S1390" t="str">
            <v>肢体</v>
          </cell>
          <cell r="T1390" t="str">
            <v>四级</v>
          </cell>
          <cell r="U1390" t="str">
            <v>肢体四级;</v>
          </cell>
        </row>
        <row r="1391">
          <cell r="B1391" t="str">
            <v>511721200609235836</v>
          </cell>
          <cell r="C1391" t="str">
            <v>男</v>
          </cell>
          <cell r="D1391" t="str">
            <v>汉族</v>
          </cell>
          <cell r="E1391" t="str">
            <v>小学</v>
          </cell>
          <cell r="F1391" t="str">
            <v>未婚</v>
          </cell>
          <cell r="G1391" t="str">
            <v>农业</v>
          </cell>
        </row>
        <row r="1391">
          <cell r="I1391" t="str">
            <v>15181852370</v>
          </cell>
          <cell r="J1391" t="str">
            <v>斌郎街道</v>
          </cell>
          <cell r="K1391" t="str">
            <v>龙坪村</v>
          </cell>
          <cell r="L1391" t="str">
            <v>四川省达州市达县斌郎乡金坪村7组</v>
          </cell>
          <cell r="M1391" t="str">
            <v>四川省达州市达县斌郎乡金坪村7组</v>
          </cell>
          <cell r="N1391" t="str">
            <v>汤远贵</v>
          </cell>
          <cell r="O1391" t="str">
            <v>父母</v>
          </cell>
        </row>
        <row r="1391">
          <cell r="Q1391" t="str">
            <v>15181852370</v>
          </cell>
          <cell r="R1391" t="str">
            <v>51172120060923583624</v>
          </cell>
          <cell r="S1391" t="str">
            <v>听力</v>
          </cell>
          <cell r="T1391" t="str">
            <v>四级</v>
          </cell>
          <cell r="U1391" t="str">
            <v>听力四级;</v>
          </cell>
        </row>
        <row r="1392">
          <cell r="B1392" t="str">
            <v>51172120150429595X</v>
          </cell>
          <cell r="C1392" t="str">
            <v>男</v>
          </cell>
          <cell r="D1392" t="str">
            <v>汉族</v>
          </cell>
          <cell r="E1392" t="str">
            <v>文盲</v>
          </cell>
          <cell r="F1392" t="str">
            <v>未婚</v>
          </cell>
          <cell r="G1392" t="str">
            <v>农业</v>
          </cell>
        </row>
        <row r="1392">
          <cell r="I1392" t="str">
            <v>18784873612</v>
          </cell>
          <cell r="J1392" t="str">
            <v>斌郎街道</v>
          </cell>
          <cell r="K1392" t="str">
            <v>龙坪村</v>
          </cell>
          <cell r="L1392" t="str">
            <v>四川省达州市达县斌郎乡金龙村6组</v>
          </cell>
          <cell r="M1392" t="str">
            <v>四川省达州市达县斌郎乡金龙村6组</v>
          </cell>
          <cell r="N1392" t="str">
            <v>杨大全</v>
          </cell>
          <cell r="O1392" t="str">
            <v>父母</v>
          </cell>
        </row>
        <row r="1392">
          <cell r="Q1392" t="str">
            <v>18784873612</v>
          </cell>
          <cell r="R1392" t="str">
            <v>51172120150429595X52</v>
          </cell>
          <cell r="S1392" t="str">
            <v>智力</v>
          </cell>
          <cell r="T1392" t="str">
            <v>二级</v>
          </cell>
          <cell r="U1392" t="str">
            <v>智力二级;</v>
          </cell>
        </row>
        <row r="1393">
          <cell r="B1393" t="str">
            <v>513021195006050621</v>
          </cell>
          <cell r="C1393" t="str">
            <v>女</v>
          </cell>
          <cell r="D1393" t="str">
            <v>汉族</v>
          </cell>
          <cell r="E1393" t="str">
            <v>小学</v>
          </cell>
          <cell r="F1393" t="str">
            <v>已婚</v>
          </cell>
          <cell r="G1393" t="str">
            <v>农业</v>
          </cell>
        </row>
        <row r="1393">
          <cell r="I1393" t="str">
            <v>13079005028</v>
          </cell>
          <cell r="J1393" t="str">
            <v>斌郎街道</v>
          </cell>
          <cell r="K1393" t="str">
            <v>龙坪村</v>
          </cell>
          <cell r="L1393" t="str">
            <v>四川省达州市达县斌郎乡金坪村3组</v>
          </cell>
          <cell r="M1393" t="str">
            <v>四川省达州市达县斌郎乡金坪村3组</v>
          </cell>
        </row>
        <row r="1393">
          <cell r="R1393" t="str">
            <v>51302119500605062143</v>
          </cell>
          <cell r="S1393" t="str">
            <v>肢体</v>
          </cell>
          <cell r="T1393" t="str">
            <v>三级</v>
          </cell>
          <cell r="U1393" t="str">
            <v>肢体三级;</v>
          </cell>
        </row>
        <row r="1394">
          <cell r="B1394" t="str">
            <v>513021194911260624</v>
          </cell>
          <cell r="C1394" t="str">
            <v>女</v>
          </cell>
          <cell r="D1394" t="str">
            <v>汉族</v>
          </cell>
          <cell r="E1394" t="str">
            <v>文盲</v>
          </cell>
          <cell r="F1394" t="str">
            <v>丧偶</v>
          </cell>
          <cell r="G1394" t="str">
            <v>农业</v>
          </cell>
        </row>
        <row r="1394">
          <cell r="I1394" t="str">
            <v>13079005715</v>
          </cell>
          <cell r="J1394" t="str">
            <v>斌郎街道</v>
          </cell>
          <cell r="K1394" t="str">
            <v>龙坪村</v>
          </cell>
          <cell r="L1394" t="str">
            <v>四川省达州市达县斌郎乡金龙村3组</v>
          </cell>
          <cell r="M1394" t="str">
            <v>四川省达州市达县斌郎乡金龙村3组</v>
          </cell>
          <cell r="N1394" t="str">
            <v>黄文琼</v>
          </cell>
          <cell r="O1394" t="str">
            <v>女</v>
          </cell>
        </row>
        <row r="1394">
          <cell r="Q1394" t="str">
            <v>15681492798</v>
          </cell>
          <cell r="R1394" t="str">
            <v>51302119491126062462</v>
          </cell>
          <cell r="S1394" t="str">
            <v>精神</v>
          </cell>
          <cell r="T1394" t="str">
            <v>二级</v>
          </cell>
          <cell r="U1394" t="str">
            <v>精神二级;</v>
          </cell>
        </row>
        <row r="1395">
          <cell r="B1395" t="str">
            <v>513021194907020644</v>
          </cell>
          <cell r="C1395" t="str">
            <v>女</v>
          </cell>
          <cell r="D1395" t="str">
            <v>汉族</v>
          </cell>
          <cell r="E1395" t="str">
            <v>小学</v>
          </cell>
          <cell r="F1395" t="str">
            <v>已婚</v>
          </cell>
          <cell r="G1395" t="str">
            <v>农业</v>
          </cell>
        </row>
        <row r="1395">
          <cell r="I1395" t="str">
            <v>18780898857</v>
          </cell>
          <cell r="J1395" t="str">
            <v>斌郎街道</v>
          </cell>
          <cell r="K1395" t="str">
            <v>龙坪村</v>
          </cell>
          <cell r="L1395" t="str">
            <v>四川省达州市达川区斌郎街道龙坪村4组</v>
          </cell>
          <cell r="M1395" t="str">
            <v>四川省达州市达川区斌郎街道龙坪村4组</v>
          </cell>
        </row>
        <row r="1395">
          <cell r="R1395" t="str">
            <v>51302119490702064444</v>
          </cell>
          <cell r="S1395" t="str">
            <v>肢体</v>
          </cell>
          <cell r="T1395" t="str">
            <v>四级</v>
          </cell>
          <cell r="U1395" t="str">
            <v>肢体四级;</v>
          </cell>
        </row>
        <row r="1396">
          <cell r="B1396" t="str">
            <v>513021194206020625</v>
          </cell>
          <cell r="C1396" t="str">
            <v>女</v>
          </cell>
          <cell r="D1396" t="str">
            <v>汉族</v>
          </cell>
          <cell r="E1396" t="str">
            <v>小学</v>
          </cell>
          <cell r="F1396" t="str">
            <v>已婚</v>
          </cell>
          <cell r="G1396" t="str">
            <v>农业</v>
          </cell>
        </row>
        <row r="1396">
          <cell r="I1396" t="str">
            <v>13036632575</v>
          </cell>
          <cell r="J1396" t="str">
            <v>斌郎街道</v>
          </cell>
          <cell r="K1396" t="str">
            <v>龙坪村</v>
          </cell>
          <cell r="L1396" t="str">
            <v>四川省达州市达川区斌郎街道龙坪村5组</v>
          </cell>
          <cell r="M1396" t="str">
            <v>四川省达州市达川区斌郎街道龙坪村5组</v>
          </cell>
        </row>
        <row r="1396">
          <cell r="R1396" t="str">
            <v>51302119420602062543</v>
          </cell>
          <cell r="S1396" t="str">
            <v>肢体</v>
          </cell>
          <cell r="T1396" t="str">
            <v>三级</v>
          </cell>
          <cell r="U1396" t="str">
            <v>肢体三级;</v>
          </cell>
        </row>
        <row r="1397">
          <cell r="B1397" t="str">
            <v>511721200804264990</v>
          </cell>
          <cell r="C1397" t="str">
            <v>男</v>
          </cell>
          <cell r="D1397" t="str">
            <v>汉族</v>
          </cell>
          <cell r="E1397" t="str">
            <v>文盲</v>
          </cell>
          <cell r="F1397" t="str">
            <v>未婚</v>
          </cell>
          <cell r="G1397" t="str">
            <v>农业</v>
          </cell>
        </row>
        <row r="1397">
          <cell r="I1397" t="str">
            <v>19162899122</v>
          </cell>
          <cell r="J1397" t="str">
            <v>斌郎街道</v>
          </cell>
          <cell r="K1397" t="str">
            <v>龙坪村</v>
          </cell>
          <cell r="L1397" t="str">
            <v>四川省达州市达川区斌郎乡金龙村9组</v>
          </cell>
          <cell r="M1397" t="str">
            <v>四川省达州市达川区斌郎乡金龙村9组</v>
          </cell>
          <cell r="N1397" t="str">
            <v>唐菊</v>
          </cell>
          <cell r="O1397" t="str">
            <v>父母</v>
          </cell>
        </row>
        <row r="1397">
          <cell r="Q1397" t="str">
            <v>19162899122</v>
          </cell>
          <cell r="R1397" t="str">
            <v>51172120080426499052</v>
          </cell>
          <cell r="S1397" t="str">
            <v>智力</v>
          </cell>
          <cell r="T1397" t="str">
            <v>二级</v>
          </cell>
          <cell r="U1397" t="str">
            <v>智力二级;</v>
          </cell>
        </row>
        <row r="1398">
          <cell r="B1398" t="str">
            <v>513021196404110655</v>
          </cell>
          <cell r="C1398" t="str">
            <v>男</v>
          </cell>
          <cell r="D1398" t="str">
            <v>汉族</v>
          </cell>
          <cell r="E1398" t="str">
            <v>初中</v>
          </cell>
          <cell r="F1398" t="str">
            <v>已婚</v>
          </cell>
          <cell r="G1398" t="str">
            <v>农业</v>
          </cell>
        </row>
        <row r="1398">
          <cell r="I1398" t="str">
            <v>13982829762</v>
          </cell>
          <cell r="J1398" t="str">
            <v>斌郎街道</v>
          </cell>
          <cell r="K1398" t="str">
            <v>龙坪村</v>
          </cell>
          <cell r="L1398" t="str">
            <v>四川省达州市达县斌郎乡金龙村8组</v>
          </cell>
          <cell r="M1398" t="str">
            <v>四川省达州市达县斌郎乡金龙村8组</v>
          </cell>
        </row>
        <row r="1398">
          <cell r="R1398" t="str">
            <v>51302119640411065544</v>
          </cell>
          <cell r="S1398" t="str">
            <v>肢体</v>
          </cell>
          <cell r="T1398" t="str">
            <v>四级</v>
          </cell>
          <cell r="U1398" t="str">
            <v>肢体四级;</v>
          </cell>
        </row>
        <row r="1399">
          <cell r="B1399" t="str">
            <v>513021195004220658</v>
          </cell>
          <cell r="C1399" t="str">
            <v>男</v>
          </cell>
          <cell r="D1399" t="str">
            <v>汉族</v>
          </cell>
          <cell r="E1399" t="str">
            <v>初中</v>
          </cell>
          <cell r="F1399" t="str">
            <v>已婚</v>
          </cell>
          <cell r="G1399" t="str">
            <v>农业</v>
          </cell>
        </row>
        <row r="1399">
          <cell r="I1399" t="str">
            <v>18780879617</v>
          </cell>
          <cell r="J1399" t="str">
            <v>斌郎街道</v>
          </cell>
          <cell r="K1399" t="str">
            <v>龙坪村</v>
          </cell>
          <cell r="L1399" t="str">
            <v>四川省达州市达川区斌郎街道龙坪村9组</v>
          </cell>
          <cell r="M1399" t="str">
            <v>四川省达州市达川区斌郎街道龙坪村9组</v>
          </cell>
        </row>
        <row r="1399">
          <cell r="R1399" t="str">
            <v>51302119500422065843</v>
          </cell>
          <cell r="S1399" t="str">
            <v>肢体</v>
          </cell>
          <cell r="T1399" t="str">
            <v>三级</v>
          </cell>
          <cell r="U1399" t="str">
            <v>肢体三级;</v>
          </cell>
        </row>
        <row r="1400">
          <cell r="B1400" t="str">
            <v>513021198606230670</v>
          </cell>
          <cell r="C1400" t="str">
            <v>男</v>
          </cell>
          <cell r="D1400" t="str">
            <v>汉族</v>
          </cell>
          <cell r="E1400" t="str">
            <v>小学</v>
          </cell>
          <cell r="F1400" t="str">
            <v>已婚</v>
          </cell>
          <cell r="G1400" t="str">
            <v>农业</v>
          </cell>
        </row>
        <row r="1400">
          <cell r="I1400" t="str">
            <v>18281838710</v>
          </cell>
          <cell r="J1400" t="str">
            <v>斌郎街道</v>
          </cell>
          <cell r="K1400" t="str">
            <v>龙坪村</v>
          </cell>
          <cell r="L1400" t="str">
            <v>四川省达州市达川区斌郎街道龙坪村1组</v>
          </cell>
          <cell r="M1400" t="str">
            <v>四川省达州市达川区斌郎街道龙坪村1组</v>
          </cell>
        </row>
        <row r="1400">
          <cell r="R1400" t="str">
            <v>51302119860623067011</v>
          </cell>
          <cell r="S1400" t="str">
            <v>视力</v>
          </cell>
          <cell r="T1400" t="str">
            <v>一级</v>
          </cell>
          <cell r="U1400" t="str">
            <v>视力一级;</v>
          </cell>
        </row>
        <row r="1401">
          <cell r="B1401" t="str">
            <v>513021194909090654</v>
          </cell>
          <cell r="C1401" t="str">
            <v>男</v>
          </cell>
          <cell r="D1401" t="str">
            <v>汉族</v>
          </cell>
          <cell r="E1401" t="str">
            <v>小学</v>
          </cell>
          <cell r="F1401" t="str">
            <v>已婚</v>
          </cell>
          <cell r="G1401" t="str">
            <v>农业</v>
          </cell>
        </row>
        <row r="1401">
          <cell r="I1401" t="str">
            <v>18922832297</v>
          </cell>
          <cell r="J1401" t="str">
            <v>斌郎街道</v>
          </cell>
          <cell r="K1401" t="str">
            <v>龙坪村</v>
          </cell>
          <cell r="L1401" t="str">
            <v>四川省达州市达川区斌郎街道龙坪村7组</v>
          </cell>
          <cell r="M1401" t="str">
            <v>四川省达州市达川区斌郎街道龙坪村7组</v>
          </cell>
        </row>
        <row r="1401">
          <cell r="R1401" t="str">
            <v>51302119490909065442</v>
          </cell>
          <cell r="S1401" t="str">
            <v>肢体</v>
          </cell>
          <cell r="T1401" t="str">
            <v>二级</v>
          </cell>
          <cell r="U1401" t="str">
            <v>肢体二级;</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s>
    <sheetDataSet>
      <sheetData sheetId="0" refreshError="1">
        <row r="2">
          <cell r="B2" t="str">
            <v>513021195010281051</v>
          </cell>
          <cell r="C2" t="str">
            <v>男</v>
          </cell>
          <cell r="D2" t="str">
            <v>汉族</v>
          </cell>
          <cell r="E2" t="str">
            <v>小学</v>
          </cell>
          <cell r="F2" t="str">
            <v>离婚</v>
          </cell>
          <cell r="G2" t="str">
            <v>农业</v>
          </cell>
        </row>
        <row r="2">
          <cell r="I2" t="str">
            <v>13079062777</v>
          </cell>
          <cell r="J2" t="str">
            <v>幺塘乡</v>
          </cell>
          <cell r="K2" t="str">
            <v>幺店子社区</v>
          </cell>
          <cell r="L2" t="str">
            <v>四川省达州市达川区幺塘乡幺店子社区2组</v>
          </cell>
          <cell r="M2" t="str">
            <v>四川省达州市达川区幺塘乡幺店子社区2组</v>
          </cell>
        </row>
        <row r="2">
          <cell r="R2" t="str">
            <v>51302119501028105144</v>
          </cell>
          <cell r="S2" t="str">
            <v>肢体</v>
          </cell>
          <cell r="T2" t="str">
            <v>四级</v>
          </cell>
          <cell r="U2" t="str">
            <v>肢体四级;</v>
          </cell>
        </row>
        <row r="3">
          <cell r="B3" t="str">
            <v>513021198912091058</v>
          </cell>
          <cell r="C3" t="str">
            <v>男</v>
          </cell>
          <cell r="D3" t="str">
            <v>汉族</v>
          </cell>
          <cell r="E3" t="str">
            <v>小学</v>
          </cell>
          <cell r="F3" t="str">
            <v>未婚</v>
          </cell>
          <cell r="G3" t="str">
            <v>农业</v>
          </cell>
        </row>
        <row r="3">
          <cell r="I3" t="str">
            <v>17628694326</v>
          </cell>
          <cell r="J3" t="str">
            <v>幺塘乡</v>
          </cell>
          <cell r="K3" t="str">
            <v>幺店子社区</v>
          </cell>
          <cell r="L3" t="str">
            <v>四川省达州市达川区幺塘乡幺店子社区7组</v>
          </cell>
          <cell r="M3" t="str">
            <v>四川省达州市达川区幺塘乡幺店子社区7组</v>
          </cell>
          <cell r="N3" t="str">
            <v>黄友忠</v>
          </cell>
          <cell r="O3" t="str">
            <v>父母</v>
          </cell>
        </row>
        <row r="3">
          <cell r="Q3" t="str">
            <v>18180192354</v>
          </cell>
          <cell r="R3" t="str">
            <v>51302119891209105821</v>
          </cell>
          <cell r="S3" t="str">
            <v>听力</v>
          </cell>
          <cell r="T3" t="str">
            <v>一级</v>
          </cell>
          <cell r="U3" t="str">
            <v>听力一级;</v>
          </cell>
        </row>
        <row r="4">
          <cell r="B4" t="str">
            <v>513021197102221071</v>
          </cell>
          <cell r="C4" t="str">
            <v>男</v>
          </cell>
          <cell r="D4" t="str">
            <v>汉族</v>
          </cell>
          <cell r="E4" t="str">
            <v>初中</v>
          </cell>
          <cell r="F4" t="str">
            <v>已婚</v>
          </cell>
          <cell r="G4" t="str">
            <v>农业</v>
          </cell>
        </row>
        <row r="4">
          <cell r="I4" t="str">
            <v>0000000000</v>
          </cell>
          <cell r="J4" t="str">
            <v>幺塘乡</v>
          </cell>
          <cell r="K4" t="str">
            <v>幺店子社区</v>
          </cell>
          <cell r="L4" t="str">
            <v>四川省达州市达川区么塘乡后河村4组</v>
          </cell>
          <cell r="M4" t="str">
            <v>四川省达县幺塘乡后河村4组</v>
          </cell>
        </row>
        <row r="4">
          <cell r="R4" t="str">
            <v>51302119710222107122</v>
          </cell>
          <cell r="S4" t="str">
            <v>听力</v>
          </cell>
          <cell r="T4" t="str">
            <v>二级</v>
          </cell>
          <cell r="U4" t="str">
            <v>听力二级;</v>
          </cell>
        </row>
        <row r="5">
          <cell r="B5" t="str">
            <v>511721200210076167</v>
          </cell>
          <cell r="C5" t="str">
            <v>女</v>
          </cell>
          <cell r="D5" t="str">
            <v>汉族</v>
          </cell>
          <cell r="E5" t="str">
            <v>文盲</v>
          </cell>
          <cell r="F5" t="str">
            <v>未婚</v>
          </cell>
          <cell r="G5" t="str">
            <v>农业</v>
          </cell>
        </row>
        <row r="5">
          <cell r="I5" t="str">
            <v>17883481536</v>
          </cell>
          <cell r="J5" t="str">
            <v>幺塘乡</v>
          </cell>
          <cell r="K5" t="str">
            <v>幺店子社区</v>
          </cell>
          <cell r="L5" t="str">
            <v>四川省达州市达县幺塘后河村五组</v>
          </cell>
          <cell r="M5" t="str">
            <v>四川省达州市达县幺塘后河村五组</v>
          </cell>
          <cell r="N5" t="str">
            <v>李大常</v>
          </cell>
          <cell r="O5" t="str">
            <v>父母</v>
          </cell>
        </row>
        <row r="5">
          <cell r="Q5" t="str">
            <v>17883481536</v>
          </cell>
          <cell r="R5" t="str">
            <v>51172120021007616733</v>
          </cell>
          <cell r="S5" t="str">
            <v>言语</v>
          </cell>
          <cell r="T5" t="str">
            <v>三级</v>
          </cell>
          <cell r="U5" t="str">
            <v>言语三级;</v>
          </cell>
        </row>
        <row r="6">
          <cell r="B6" t="str">
            <v>513021196606111058</v>
          </cell>
          <cell r="C6" t="str">
            <v>男</v>
          </cell>
          <cell r="D6" t="str">
            <v>汉族</v>
          </cell>
          <cell r="E6" t="str">
            <v>小学</v>
          </cell>
          <cell r="F6" t="str">
            <v>已婚</v>
          </cell>
          <cell r="G6" t="str">
            <v>农业</v>
          </cell>
        </row>
        <row r="6">
          <cell r="I6" t="str">
            <v>18081522789</v>
          </cell>
          <cell r="J6" t="str">
            <v>幺塘乡</v>
          </cell>
          <cell r="K6" t="str">
            <v>幺店子社区</v>
          </cell>
          <cell r="L6" t="str">
            <v>四川省达州市达川区幺塘乡幺店子社区3组</v>
          </cell>
          <cell r="M6" t="str">
            <v>四川省达州市达川区幺塘乡幺店子社区3组</v>
          </cell>
          <cell r="N6" t="str">
            <v>孙义会</v>
          </cell>
          <cell r="O6" t="str">
            <v>配偶</v>
          </cell>
        </row>
        <row r="6">
          <cell r="R6" t="str">
            <v>51302119660611105844</v>
          </cell>
          <cell r="S6" t="str">
            <v>肢体</v>
          </cell>
          <cell r="T6" t="str">
            <v>四级</v>
          </cell>
          <cell r="U6" t="str">
            <v>肢体四级;</v>
          </cell>
        </row>
        <row r="7">
          <cell r="B7" t="str">
            <v>513021193709121060</v>
          </cell>
          <cell r="C7" t="str">
            <v>女</v>
          </cell>
          <cell r="D7" t="str">
            <v>汉族</v>
          </cell>
          <cell r="E7" t="str">
            <v>小学</v>
          </cell>
          <cell r="F7" t="str">
            <v>已婚</v>
          </cell>
          <cell r="G7" t="str">
            <v>农业</v>
          </cell>
        </row>
        <row r="7">
          <cell r="I7" t="str">
            <v>18398311619</v>
          </cell>
          <cell r="J7" t="str">
            <v>幺塘乡</v>
          </cell>
          <cell r="K7" t="str">
            <v>幺店子社区</v>
          </cell>
          <cell r="L7" t="str">
            <v>四川省达州市达川区幺塘乡幺店子社区4组</v>
          </cell>
          <cell r="M7" t="str">
            <v>四川省达州市达川区幺塘乡幺店子社区4组</v>
          </cell>
          <cell r="N7" t="str">
            <v>杨林</v>
          </cell>
          <cell r="O7" t="str">
            <v>子</v>
          </cell>
        </row>
        <row r="7">
          <cell r="R7" t="str">
            <v>51302119370912106044</v>
          </cell>
          <cell r="S7" t="str">
            <v>肢体</v>
          </cell>
          <cell r="T7" t="str">
            <v>四级</v>
          </cell>
          <cell r="U7" t="str">
            <v>肢体四级;</v>
          </cell>
        </row>
        <row r="8">
          <cell r="B8" t="str">
            <v>513021195507221054</v>
          </cell>
          <cell r="C8" t="str">
            <v>男</v>
          </cell>
          <cell r="D8" t="str">
            <v>汉族</v>
          </cell>
          <cell r="E8" t="str">
            <v>小学</v>
          </cell>
          <cell r="F8" t="str">
            <v>已婚</v>
          </cell>
          <cell r="G8" t="str">
            <v>农业</v>
          </cell>
        </row>
        <row r="8">
          <cell r="I8" t="str">
            <v>15983875719</v>
          </cell>
          <cell r="J8" t="str">
            <v>幺塘乡</v>
          </cell>
          <cell r="K8" t="str">
            <v>幺店子社区</v>
          </cell>
          <cell r="L8" t="str">
            <v>四川省达州市达川区幺塘乡幺店子社区5组</v>
          </cell>
          <cell r="M8" t="str">
            <v>四川省达州市达川区幺塘乡幺店子社区5组</v>
          </cell>
        </row>
        <row r="8">
          <cell r="R8" t="str">
            <v>51302119550722105413</v>
          </cell>
          <cell r="S8" t="str">
            <v>视力</v>
          </cell>
          <cell r="T8" t="str">
            <v>三级</v>
          </cell>
          <cell r="U8" t="str">
            <v>视力三级;</v>
          </cell>
        </row>
        <row r="9">
          <cell r="B9" t="str">
            <v>513021195301191056</v>
          </cell>
          <cell r="C9" t="str">
            <v>男</v>
          </cell>
          <cell r="D9" t="str">
            <v>汉族</v>
          </cell>
          <cell r="E9" t="str">
            <v>小学</v>
          </cell>
          <cell r="F9" t="str">
            <v>未婚</v>
          </cell>
          <cell r="G9" t="str">
            <v>农业</v>
          </cell>
        </row>
        <row r="9">
          <cell r="I9" t="str">
            <v>15760464496</v>
          </cell>
          <cell r="J9" t="str">
            <v>幺塘乡</v>
          </cell>
          <cell r="K9" t="str">
            <v>幺店子社区</v>
          </cell>
          <cell r="L9" t="str">
            <v>四川省达州市达川区幺塘乡后河村8组</v>
          </cell>
          <cell r="M9" t="str">
            <v>四川省达州市达川区幺塘乡后河村8组</v>
          </cell>
        </row>
        <row r="9">
          <cell r="R9" t="str">
            <v>51302119530119105623</v>
          </cell>
          <cell r="S9" t="str">
            <v>听力</v>
          </cell>
          <cell r="T9" t="str">
            <v>三级</v>
          </cell>
          <cell r="U9" t="str">
            <v>听力三级;</v>
          </cell>
        </row>
        <row r="10">
          <cell r="B10" t="str">
            <v>513021196803181063</v>
          </cell>
          <cell r="C10" t="str">
            <v>女</v>
          </cell>
          <cell r="D10" t="str">
            <v>汉族</v>
          </cell>
          <cell r="E10" t="str">
            <v>小学</v>
          </cell>
          <cell r="F10" t="str">
            <v>已婚</v>
          </cell>
          <cell r="G10" t="str">
            <v>农业</v>
          </cell>
        </row>
        <row r="10">
          <cell r="I10" t="str">
            <v>13063835125</v>
          </cell>
          <cell r="J10" t="str">
            <v>幺塘乡</v>
          </cell>
          <cell r="K10" t="str">
            <v>幺店子社区</v>
          </cell>
          <cell r="L10" t="str">
            <v>四川省达州市达川区幺塘乡幺店子社区3组</v>
          </cell>
          <cell r="M10" t="str">
            <v>四川省达州市达川区幺塘乡幺店子社区3组</v>
          </cell>
        </row>
        <row r="10">
          <cell r="O10" t="str">
            <v>其他</v>
          </cell>
        </row>
        <row r="10">
          <cell r="R10" t="str">
            <v>51302119680318106314</v>
          </cell>
          <cell r="S10" t="str">
            <v>视力</v>
          </cell>
          <cell r="T10" t="str">
            <v>四级</v>
          </cell>
          <cell r="U10" t="str">
            <v>视力四级;</v>
          </cell>
        </row>
        <row r="11">
          <cell r="B11" t="str">
            <v>513021194404061057</v>
          </cell>
          <cell r="C11" t="str">
            <v>男</v>
          </cell>
          <cell r="D11" t="str">
            <v>汉族</v>
          </cell>
          <cell r="E11" t="str">
            <v>小学</v>
          </cell>
          <cell r="F11" t="str">
            <v>已婚</v>
          </cell>
          <cell r="G11" t="str">
            <v>农业</v>
          </cell>
        </row>
        <row r="11">
          <cell r="I11" t="str">
            <v>17378404018</v>
          </cell>
          <cell r="J11" t="str">
            <v>幺塘乡</v>
          </cell>
          <cell r="K11" t="str">
            <v>幺店子社区</v>
          </cell>
          <cell r="L11" t="str">
            <v>四川省达州市达川区幺塘乡幺店子社区2组</v>
          </cell>
          <cell r="M11" t="str">
            <v>四川省达州市达川区幺塘乡幺店子社区2组</v>
          </cell>
        </row>
        <row r="11">
          <cell r="O11" t="str">
            <v>其他</v>
          </cell>
        </row>
        <row r="11">
          <cell r="R11" t="str">
            <v>51302119440406105743</v>
          </cell>
          <cell r="S11" t="str">
            <v>肢体</v>
          </cell>
          <cell r="T11" t="str">
            <v>三级</v>
          </cell>
          <cell r="U11" t="str">
            <v>肢体三级;</v>
          </cell>
        </row>
        <row r="12">
          <cell r="B12" t="str">
            <v>513021197109281050</v>
          </cell>
          <cell r="C12" t="str">
            <v>男</v>
          </cell>
          <cell r="D12" t="str">
            <v>汉族</v>
          </cell>
          <cell r="E12" t="str">
            <v>小学</v>
          </cell>
          <cell r="F12" t="str">
            <v>未婚</v>
          </cell>
          <cell r="G12" t="str">
            <v>农业</v>
          </cell>
        </row>
        <row r="12">
          <cell r="I12" t="str">
            <v>18784807195</v>
          </cell>
          <cell r="J12" t="str">
            <v>幺塘乡</v>
          </cell>
          <cell r="K12" t="str">
            <v>幺店子社区</v>
          </cell>
          <cell r="L12" t="str">
            <v>四川省达州市达川区幺塘乡幺店子社区5组</v>
          </cell>
          <cell r="M12" t="str">
            <v>四川省达州市达川区幺塘乡幺店子社区5组</v>
          </cell>
          <cell r="N12" t="str">
            <v>李华满</v>
          </cell>
          <cell r="O12" t="str">
            <v>父母</v>
          </cell>
        </row>
        <row r="12">
          <cell r="R12" t="str">
            <v>51302119710928105044</v>
          </cell>
          <cell r="S12" t="str">
            <v>肢体</v>
          </cell>
          <cell r="T12" t="str">
            <v>四级</v>
          </cell>
          <cell r="U12" t="str">
            <v>肢体四级;</v>
          </cell>
        </row>
        <row r="13">
          <cell r="B13" t="str">
            <v>513021197105301050</v>
          </cell>
          <cell r="C13" t="str">
            <v>男</v>
          </cell>
          <cell r="D13" t="str">
            <v>汉族</v>
          </cell>
          <cell r="E13" t="str">
            <v>初中</v>
          </cell>
          <cell r="F13" t="str">
            <v>已婚</v>
          </cell>
          <cell r="G13" t="str">
            <v>农业</v>
          </cell>
        </row>
        <row r="13">
          <cell r="I13" t="str">
            <v>15908488892</v>
          </cell>
          <cell r="J13" t="str">
            <v>幺塘乡</v>
          </cell>
          <cell r="K13" t="str">
            <v>幺店子社区</v>
          </cell>
          <cell r="L13" t="str">
            <v>四川省达州市达川区幺塘乡幺店子社区5组</v>
          </cell>
          <cell r="M13" t="str">
            <v>四川省达州市达川区幺塘乡幺店子社区5组</v>
          </cell>
        </row>
        <row r="13">
          <cell r="O13" t="str">
            <v>其他</v>
          </cell>
        </row>
        <row r="13">
          <cell r="R13" t="str">
            <v>51302119710530105044</v>
          </cell>
          <cell r="S13" t="str">
            <v>肢体</v>
          </cell>
          <cell r="T13" t="str">
            <v>四级</v>
          </cell>
          <cell r="U13" t="str">
            <v>肢体四级;</v>
          </cell>
        </row>
        <row r="14">
          <cell r="B14" t="str">
            <v>513021194912081054</v>
          </cell>
          <cell r="C14" t="str">
            <v>男</v>
          </cell>
          <cell r="D14" t="str">
            <v>汉族</v>
          </cell>
          <cell r="E14" t="str">
            <v>小学</v>
          </cell>
          <cell r="F14" t="str">
            <v>已婚</v>
          </cell>
          <cell r="G14" t="str">
            <v>农业</v>
          </cell>
        </row>
        <row r="14">
          <cell r="I14" t="str">
            <v>13419084794</v>
          </cell>
          <cell r="J14" t="str">
            <v>幺塘乡</v>
          </cell>
          <cell r="K14" t="str">
            <v>幺店子社区</v>
          </cell>
          <cell r="L14" t="str">
            <v>四川省达州市达川区幺塘乡幺店子社区1组</v>
          </cell>
          <cell r="M14" t="str">
            <v>四川省达州市达川区幺塘乡幺店子社区1组</v>
          </cell>
          <cell r="N14" t="str">
            <v>董志秀</v>
          </cell>
          <cell r="O14" t="str">
            <v>配偶</v>
          </cell>
        </row>
        <row r="14">
          <cell r="R14" t="str">
            <v>51302119491208105414</v>
          </cell>
          <cell r="S14" t="str">
            <v>视力</v>
          </cell>
          <cell r="T14" t="str">
            <v>四级</v>
          </cell>
          <cell r="U14" t="str">
            <v>视力四级;</v>
          </cell>
        </row>
        <row r="15">
          <cell r="B15" t="str">
            <v>513021195002161076</v>
          </cell>
          <cell r="C15" t="str">
            <v>男</v>
          </cell>
          <cell r="D15" t="str">
            <v>汉族</v>
          </cell>
          <cell r="E15" t="str">
            <v>初中</v>
          </cell>
          <cell r="F15" t="str">
            <v>已婚</v>
          </cell>
          <cell r="G15" t="str">
            <v>非农业</v>
          </cell>
        </row>
        <row r="15">
          <cell r="I15" t="str">
            <v>18982872066</v>
          </cell>
          <cell r="J15" t="str">
            <v>幺塘乡</v>
          </cell>
          <cell r="K15" t="str">
            <v>幺店子社区</v>
          </cell>
          <cell r="L15" t="str">
            <v>四川省达州市达川区幺塘乡幺店子社区北街23号</v>
          </cell>
          <cell r="M15" t="str">
            <v>四川省达州市达川区幺塘乡幺店子社区北街23号</v>
          </cell>
          <cell r="N15" t="str">
            <v>陈怀珍</v>
          </cell>
          <cell r="O15" t="str">
            <v>配偶</v>
          </cell>
        </row>
        <row r="15">
          <cell r="R15" t="str">
            <v>51302119500216107673</v>
          </cell>
          <cell r="S15" t="str">
            <v>多重</v>
          </cell>
          <cell r="T15" t="str">
            <v>三级</v>
          </cell>
          <cell r="U15" t="str">
            <v>视力四级;听力三级;</v>
          </cell>
        </row>
        <row r="16">
          <cell r="B16" t="str">
            <v>513021197007251096</v>
          </cell>
          <cell r="C16" t="str">
            <v>男</v>
          </cell>
          <cell r="D16" t="str">
            <v>汉族</v>
          </cell>
          <cell r="E16" t="str">
            <v>初中</v>
          </cell>
          <cell r="F16" t="str">
            <v>已婚</v>
          </cell>
          <cell r="G16" t="str">
            <v>农业</v>
          </cell>
        </row>
        <row r="16">
          <cell r="I16" t="str">
            <v>15760464496</v>
          </cell>
          <cell r="J16" t="str">
            <v>幺塘乡</v>
          </cell>
          <cell r="K16" t="str">
            <v>幺店子社区</v>
          </cell>
          <cell r="L16" t="str">
            <v>四川省达州市达川区幺塘乡幺店子社区8组</v>
          </cell>
          <cell r="M16" t="str">
            <v>四川省达州市达川区幺塘乡幺店子社区8组</v>
          </cell>
          <cell r="N16" t="str">
            <v>何代清</v>
          </cell>
          <cell r="O16" t="str">
            <v>配偶</v>
          </cell>
        </row>
        <row r="16">
          <cell r="R16" t="str">
            <v>51302119700725109644</v>
          </cell>
          <cell r="S16" t="str">
            <v>肢体</v>
          </cell>
          <cell r="T16" t="str">
            <v>四级</v>
          </cell>
          <cell r="U16" t="str">
            <v>肢体四级;</v>
          </cell>
        </row>
        <row r="17">
          <cell r="B17" t="str">
            <v>513021198706141077</v>
          </cell>
          <cell r="C17" t="str">
            <v>男</v>
          </cell>
          <cell r="D17" t="str">
            <v>汉族</v>
          </cell>
          <cell r="E17" t="str">
            <v>小学</v>
          </cell>
          <cell r="F17" t="str">
            <v>未婚</v>
          </cell>
          <cell r="G17" t="str">
            <v>农业</v>
          </cell>
        </row>
        <row r="17">
          <cell r="I17" t="str">
            <v>18381899907</v>
          </cell>
          <cell r="J17" t="str">
            <v>幺塘乡</v>
          </cell>
          <cell r="K17" t="str">
            <v>幺店子社区</v>
          </cell>
          <cell r="L17" t="str">
            <v>四川省达州市达川区幺塘乡幺店子社区7组</v>
          </cell>
          <cell r="M17" t="str">
            <v>四川省达州市达川区幺塘乡幺店子社区7组</v>
          </cell>
          <cell r="N17" t="str">
            <v>唐明英</v>
          </cell>
          <cell r="O17" t="str">
            <v>父母</v>
          </cell>
        </row>
        <row r="17">
          <cell r="Q17" t="str">
            <v>18381899907</v>
          </cell>
          <cell r="R17" t="str">
            <v>51302119870614107752</v>
          </cell>
          <cell r="S17" t="str">
            <v>智力</v>
          </cell>
          <cell r="T17" t="str">
            <v>二级</v>
          </cell>
          <cell r="U17" t="str">
            <v>智力二级;</v>
          </cell>
        </row>
        <row r="18">
          <cell r="B18" t="str">
            <v>513021194905081072</v>
          </cell>
          <cell r="C18" t="str">
            <v>男</v>
          </cell>
          <cell r="D18" t="str">
            <v>汉族</v>
          </cell>
          <cell r="E18" t="str">
            <v>小学</v>
          </cell>
          <cell r="F18" t="str">
            <v>已婚</v>
          </cell>
          <cell r="G18" t="str">
            <v>农业</v>
          </cell>
        </row>
        <row r="18">
          <cell r="I18" t="str">
            <v>13086328563</v>
          </cell>
          <cell r="J18" t="str">
            <v>幺塘乡</v>
          </cell>
          <cell r="K18" t="str">
            <v>幺店子社区</v>
          </cell>
          <cell r="L18" t="str">
            <v>四川省达州市达川区幺塘乡幺店子社区1组</v>
          </cell>
          <cell r="M18" t="str">
            <v>四川省达州市达川区幺塘乡幺店子社区1组</v>
          </cell>
          <cell r="N18" t="str">
            <v>李安碧</v>
          </cell>
          <cell r="O18" t="str">
            <v>配偶</v>
          </cell>
        </row>
        <row r="18">
          <cell r="R18" t="str">
            <v>51302119490508107244</v>
          </cell>
          <cell r="S18" t="str">
            <v>肢体</v>
          </cell>
          <cell r="T18" t="str">
            <v>四级</v>
          </cell>
          <cell r="U18" t="str">
            <v>肢体四级;</v>
          </cell>
        </row>
        <row r="19">
          <cell r="B19" t="str">
            <v>513021196708291053</v>
          </cell>
          <cell r="C19" t="str">
            <v>男</v>
          </cell>
          <cell r="D19" t="str">
            <v>汉族</v>
          </cell>
          <cell r="E19" t="str">
            <v>初中</v>
          </cell>
          <cell r="F19" t="str">
            <v>已婚</v>
          </cell>
          <cell r="G19" t="str">
            <v>农业</v>
          </cell>
        </row>
        <row r="19">
          <cell r="I19" t="str">
            <v>13508255924</v>
          </cell>
          <cell r="J19" t="str">
            <v>幺塘乡</v>
          </cell>
          <cell r="K19" t="str">
            <v>幺店子社区</v>
          </cell>
          <cell r="L19" t="str">
            <v>四川省达州市达川区幺塘乡幺店子社区1组</v>
          </cell>
          <cell r="M19" t="str">
            <v>四川省达州市达川区幺塘乡幺店子社区1组</v>
          </cell>
        </row>
        <row r="19">
          <cell r="O19" t="str">
            <v>其他</v>
          </cell>
        </row>
        <row r="19">
          <cell r="R19" t="str">
            <v>51302119670829105344</v>
          </cell>
          <cell r="S19" t="str">
            <v>肢体</v>
          </cell>
          <cell r="T19" t="str">
            <v>四级</v>
          </cell>
          <cell r="U19" t="str">
            <v>肢体四级;</v>
          </cell>
        </row>
        <row r="20">
          <cell r="B20" t="str">
            <v>513021192912031058</v>
          </cell>
          <cell r="C20" t="str">
            <v>男</v>
          </cell>
          <cell r="D20" t="str">
            <v>汉族</v>
          </cell>
          <cell r="E20" t="str">
            <v>小学</v>
          </cell>
          <cell r="F20" t="str">
            <v>已婚</v>
          </cell>
          <cell r="G20" t="str">
            <v>农业</v>
          </cell>
        </row>
        <row r="20">
          <cell r="I20" t="str">
            <v>13778326790</v>
          </cell>
          <cell r="J20" t="str">
            <v>幺塘乡</v>
          </cell>
          <cell r="K20" t="str">
            <v>幺店子社区</v>
          </cell>
          <cell r="L20" t="str">
            <v>四川省达州市达川区幺塘乡幺店子社区3组</v>
          </cell>
          <cell r="M20" t="str">
            <v>四川省达州市达川区幺塘乡幺店子社区3组</v>
          </cell>
        </row>
        <row r="20">
          <cell r="R20" t="str">
            <v>51302119291203105814</v>
          </cell>
          <cell r="S20" t="str">
            <v>视力</v>
          </cell>
          <cell r="T20" t="str">
            <v>四级</v>
          </cell>
          <cell r="U20" t="str">
            <v>视力四级;</v>
          </cell>
        </row>
        <row r="21">
          <cell r="B21" t="str">
            <v>513021194612081060</v>
          </cell>
          <cell r="C21" t="str">
            <v>女</v>
          </cell>
          <cell r="D21" t="str">
            <v>汉族</v>
          </cell>
          <cell r="E21" t="str">
            <v>小学</v>
          </cell>
          <cell r="F21" t="str">
            <v>已婚</v>
          </cell>
          <cell r="G21" t="str">
            <v>农业</v>
          </cell>
        </row>
        <row r="21">
          <cell r="I21" t="str">
            <v>17378404018</v>
          </cell>
          <cell r="J21" t="str">
            <v>幺塘乡</v>
          </cell>
          <cell r="K21" t="str">
            <v>幺店子社区</v>
          </cell>
          <cell r="L21" t="str">
            <v>四川省达州市达川区幺塘乡后河村2组</v>
          </cell>
          <cell r="M21" t="str">
            <v>四川省达州市达川区幺塘乡后河村2组</v>
          </cell>
          <cell r="N21" t="str">
            <v>黄克荣</v>
          </cell>
          <cell r="O21" t="str">
            <v>配偶</v>
          </cell>
        </row>
        <row r="21">
          <cell r="R21" t="str">
            <v>51302119461208106014</v>
          </cell>
          <cell r="S21" t="str">
            <v>视力</v>
          </cell>
          <cell r="T21" t="str">
            <v>四级</v>
          </cell>
          <cell r="U21" t="str">
            <v>视力四级;</v>
          </cell>
        </row>
        <row r="22">
          <cell r="B22" t="str">
            <v>513021195202241054</v>
          </cell>
          <cell r="C22" t="str">
            <v>男</v>
          </cell>
          <cell r="D22" t="str">
            <v>汉族</v>
          </cell>
          <cell r="E22" t="str">
            <v>小学</v>
          </cell>
          <cell r="F22" t="str">
            <v>已婚</v>
          </cell>
          <cell r="G22" t="str">
            <v>农业</v>
          </cell>
        </row>
        <row r="22">
          <cell r="I22" t="str">
            <v>18989178554</v>
          </cell>
          <cell r="J22" t="str">
            <v>幺塘乡</v>
          </cell>
          <cell r="K22" t="str">
            <v>幺店子社区</v>
          </cell>
          <cell r="L22" t="str">
            <v>四川省达州市达川区幺塘乡幺店子社区8组</v>
          </cell>
          <cell r="M22" t="str">
            <v>四川省达州市达川区幺塘乡幺店子社区8组</v>
          </cell>
          <cell r="N22" t="str">
            <v>唐华曙</v>
          </cell>
          <cell r="O22" t="str">
            <v>配偶</v>
          </cell>
        </row>
        <row r="22">
          <cell r="R22" t="str">
            <v>51302119520224105422</v>
          </cell>
          <cell r="S22" t="str">
            <v>听力</v>
          </cell>
          <cell r="T22" t="str">
            <v>二级</v>
          </cell>
          <cell r="U22" t="str">
            <v>听力二级;</v>
          </cell>
        </row>
        <row r="23">
          <cell r="B23" t="str">
            <v>513021196505151069</v>
          </cell>
          <cell r="C23" t="str">
            <v>女</v>
          </cell>
          <cell r="D23" t="str">
            <v>汉族</v>
          </cell>
          <cell r="E23" t="str">
            <v>小学</v>
          </cell>
          <cell r="F23" t="str">
            <v>已婚</v>
          </cell>
          <cell r="G23" t="str">
            <v>农业</v>
          </cell>
        </row>
        <row r="23">
          <cell r="I23" t="str">
            <v>13684239303</v>
          </cell>
          <cell r="J23" t="str">
            <v>幺塘乡</v>
          </cell>
          <cell r="K23" t="str">
            <v>幺店子社区</v>
          </cell>
          <cell r="L23" t="str">
            <v>四川省达州市达川区幺塘乡幺店子社区4组</v>
          </cell>
          <cell r="M23" t="str">
            <v>四川省达州市达川区幺塘乡幺店子社区4组</v>
          </cell>
          <cell r="N23" t="str">
            <v>李大陆</v>
          </cell>
          <cell r="O23" t="str">
            <v>配偶</v>
          </cell>
        </row>
        <row r="23">
          <cell r="Q23" t="str">
            <v>15283286460</v>
          </cell>
          <cell r="R23" t="str">
            <v>51302119650515106944</v>
          </cell>
          <cell r="S23" t="str">
            <v>肢体</v>
          </cell>
          <cell r="T23" t="str">
            <v>四级</v>
          </cell>
          <cell r="U23" t="str">
            <v>肢体四级;</v>
          </cell>
        </row>
        <row r="24">
          <cell r="B24" t="str">
            <v>513021196104061062</v>
          </cell>
          <cell r="C24" t="str">
            <v>女</v>
          </cell>
          <cell r="D24" t="str">
            <v>汉族</v>
          </cell>
          <cell r="E24" t="str">
            <v>初中</v>
          </cell>
          <cell r="F24" t="str">
            <v>已婚</v>
          </cell>
          <cell r="G24" t="str">
            <v>农业</v>
          </cell>
        </row>
        <row r="24">
          <cell r="I24" t="str">
            <v>15182844425</v>
          </cell>
          <cell r="J24" t="str">
            <v>幺塘乡</v>
          </cell>
          <cell r="K24" t="str">
            <v>幺店子社区</v>
          </cell>
          <cell r="L24" t="str">
            <v>四川省达州市达川区幺塘乡幺店子社区4组</v>
          </cell>
          <cell r="M24" t="str">
            <v>四川省达州市达川区幺塘乡幺店子社区4组</v>
          </cell>
          <cell r="N24" t="str">
            <v>向云道</v>
          </cell>
          <cell r="O24" t="str">
            <v>配偶</v>
          </cell>
        </row>
        <row r="24">
          <cell r="Q24" t="str">
            <v>13795968083</v>
          </cell>
          <cell r="R24" t="str">
            <v>51302119610406106263</v>
          </cell>
          <cell r="S24" t="str">
            <v>精神</v>
          </cell>
          <cell r="T24" t="str">
            <v>三级</v>
          </cell>
          <cell r="U24" t="str">
            <v>精神三级;</v>
          </cell>
        </row>
        <row r="25">
          <cell r="B25" t="str">
            <v>513021195405181055</v>
          </cell>
          <cell r="C25" t="str">
            <v>男</v>
          </cell>
          <cell r="D25" t="str">
            <v>汉族</v>
          </cell>
          <cell r="E25" t="str">
            <v>初中</v>
          </cell>
          <cell r="F25" t="str">
            <v>已婚</v>
          </cell>
          <cell r="G25" t="str">
            <v>农业</v>
          </cell>
        </row>
        <row r="25">
          <cell r="J25" t="str">
            <v>幺塘乡</v>
          </cell>
          <cell r="K25" t="str">
            <v>幺店子社区</v>
          </cell>
          <cell r="L25" t="str">
            <v>四川省达县么塘乡北街10号</v>
          </cell>
          <cell r="M25" t="str">
            <v>四川省达县么塘乡北街10号</v>
          </cell>
        </row>
        <row r="25">
          <cell r="R25" t="str">
            <v>51302119540518105544</v>
          </cell>
          <cell r="S25" t="str">
            <v>肢体</v>
          </cell>
          <cell r="T25" t="str">
            <v>四级</v>
          </cell>
          <cell r="U25" t="str">
            <v>肢体四级;</v>
          </cell>
        </row>
        <row r="26">
          <cell r="B26" t="str">
            <v>513021195603181064</v>
          </cell>
          <cell r="C26" t="str">
            <v>女</v>
          </cell>
          <cell r="D26" t="str">
            <v>汉族</v>
          </cell>
          <cell r="E26" t="str">
            <v>小学</v>
          </cell>
          <cell r="F26" t="str">
            <v>已婚</v>
          </cell>
          <cell r="G26" t="str">
            <v>农业</v>
          </cell>
        </row>
        <row r="26">
          <cell r="I26" t="str">
            <v>18281849663</v>
          </cell>
          <cell r="J26" t="str">
            <v>幺塘乡</v>
          </cell>
          <cell r="K26" t="str">
            <v>幺店子社区</v>
          </cell>
          <cell r="L26" t="str">
            <v>四川省达州市达川区幺塘乡幺店子社区6组</v>
          </cell>
          <cell r="M26" t="str">
            <v>四川省达州市达川区幺塘乡幺店子社区6组</v>
          </cell>
        </row>
        <row r="26">
          <cell r="R26" t="str">
            <v>51302119560318106472</v>
          </cell>
          <cell r="S26" t="str">
            <v>多重</v>
          </cell>
          <cell r="T26" t="str">
            <v>二级</v>
          </cell>
          <cell r="U26" t="str">
            <v>视力四级;听力二级;</v>
          </cell>
        </row>
        <row r="27">
          <cell r="B27" t="str">
            <v>513021194205251050</v>
          </cell>
          <cell r="C27" t="str">
            <v>男</v>
          </cell>
          <cell r="D27" t="str">
            <v>汉族</v>
          </cell>
          <cell r="E27" t="str">
            <v>初中</v>
          </cell>
          <cell r="F27" t="str">
            <v>已婚</v>
          </cell>
          <cell r="G27" t="str">
            <v>农业</v>
          </cell>
        </row>
        <row r="27">
          <cell r="I27" t="str">
            <v>13568162039</v>
          </cell>
          <cell r="J27" t="str">
            <v>幺塘乡</v>
          </cell>
          <cell r="K27" t="str">
            <v>幺店子社区</v>
          </cell>
          <cell r="L27" t="str">
            <v>四川省达州市达川区幺塘乡幺店子社区7组</v>
          </cell>
          <cell r="M27" t="str">
            <v>四川省达州市达川区幺塘乡幺店子社区7组</v>
          </cell>
        </row>
        <row r="27">
          <cell r="R27" t="str">
            <v>51302119420525105044</v>
          </cell>
          <cell r="S27" t="str">
            <v>肢体</v>
          </cell>
          <cell r="T27" t="str">
            <v>四级</v>
          </cell>
          <cell r="U27" t="str">
            <v>肢体四级;</v>
          </cell>
        </row>
        <row r="28">
          <cell r="B28" t="str">
            <v>51302119491118107X</v>
          </cell>
          <cell r="C28" t="str">
            <v>男</v>
          </cell>
          <cell r="D28" t="str">
            <v>汉族</v>
          </cell>
          <cell r="E28" t="str">
            <v>小学</v>
          </cell>
          <cell r="F28" t="str">
            <v>已婚</v>
          </cell>
          <cell r="G28" t="str">
            <v>农业</v>
          </cell>
        </row>
        <row r="28">
          <cell r="I28" t="str">
            <v>18084985409</v>
          </cell>
          <cell r="J28" t="str">
            <v>幺塘乡</v>
          </cell>
          <cell r="K28" t="str">
            <v>幺店子社区</v>
          </cell>
          <cell r="L28" t="str">
            <v>四川省达州市达川区幺塘乡幺店子社区5组</v>
          </cell>
          <cell r="M28" t="str">
            <v>四川省达州市达川区幺塘乡幺店子社区5组</v>
          </cell>
        </row>
        <row r="28">
          <cell r="R28" t="str">
            <v>51302119491118107X44</v>
          </cell>
          <cell r="S28" t="str">
            <v>肢体</v>
          </cell>
          <cell r="T28" t="str">
            <v>四级</v>
          </cell>
          <cell r="U28" t="str">
            <v>肢体四级;</v>
          </cell>
        </row>
        <row r="29">
          <cell r="B29" t="str">
            <v>513021196802051064</v>
          </cell>
          <cell r="C29" t="str">
            <v>女</v>
          </cell>
          <cell r="D29" t="str">
            <v>汉族</v>
          </cell>
          <cell r="E29" t="str">
            <v>初中</v>
          </cell>
          <cell r="F29" t="str">
            <v>已婚</v>
          </cell>
          <cell r="G29" t="str">
            <v>农业</v>
          </cell>
        </row>
        <row r="29">
          <cell r="I29" t="str">
            <v>18008181843</v>
          </cell>
          <cell r="J29" t="str">
            <v>幺塘乡</v>
          </cell>
          <cell r="K29" t="str">
            <v>幺店子社区</v>
          </cell>
          <cell r="L29" t="str">
            <v>四川省达州市达川区幺塘乡幺店子社区1组</v>
          </cell>
          <cell r="M29" t="str">
            <v>四川省达州市达川区幺塘乡幺店子社区1组</v>
          </cell>
        </row>
        <row r="29">
          <cell r="R29" t="str">
            <v>51302119680205106444</v>
          </cell>
          <cell r="S29" t="str">
            <v>肢体</v>
          </cell>
          <cell r="T29" t="str">
            <v>四级</v>
          </cell>
          <cell r="U29" t="str">
            <v>肢体四级;</v>
          </cell>
        </row>
        <row r="30">
          <cell r="B30" t="str">
            <v>513021196302271052</v>
          </cell>
          <cell r="C30" t="str">
            <v>男</v>
          </cell>
          <cell r="D30" t="str">
            <v>汉族</v>
          </cell>
          <cell r="E30" t="str">
            <v>初中</v>
          </cell>
          <cell r="F30" t="str">
            <v>未婚</v>
          </cell>
          <cell r="G30" t="str">
            <v>农业</v>
          </cell>
        </row>
        <row r="30">
          <cell r="I30" t="str">
            <v>15528878303</v>
          </cell>
          <cell r="J30" t="str">
            <v>幺塘乡</v>
          </cell>
          <cell r="K30" t="str">
            <v>幺店子社区</v>
          </cell>
          <cell r="L30" t="str">
            <v>四川省达州市达川区幺塘乡幺店子社区5组</v>
          </cell>
          <cell r="M30" t="str">
            <v>四川省达州市达川区幺塘乡幺店子社区5组</v>
          </cell>
        </row>
        <row r="30">
          <cell r="R30" t="str">
            <v>51302119630227105243</v>
          </cell>
          <cell r="S30" t="str">
            <v>肢体</v>
          </cell>
          <cell r="T30" t="str">
            <v>三级</v>
          </cell>
          <cell r="U30" t="str">
            <v>肢体三级;</v>
          </cell>
        </row>
        <row r="31">
          <cell r="B31" t="str">
            <v>513021196310131076</v>
          </cell>
          <cell r="C31" t="str">
            <v>男</v>
          </cell>
          <cell r="D31" t="str">
            <v>汉族</v>
          </cell>
          <cell r="E31" t="str">
            <v>初中</v>
          </cell>
          <cell r="F31" t="str">
            <v>已婚</v>
          </cell>
          <cell r="G31" t="str">
            <v>农业</v>
          </cell>
        </row>
        <row r="31">
          <cell r="I31" t="str">
            <v>00000000</v>
          </cell>
          <cell r="J31" t="str">
            <v>幺塘乡</v>
          </cell>
          <cell r="K31" t="str">
            <v>幺店子社区</v>
          </cell>
          <cell r="L31" t="str">
            <v>四川省达县么塘乡后河村1组</v>
          </cell>
          <cell r="M31" t="str">
            <v>四川省达县么塘乡后河村1组</v>
          </cell>
          <cell r="N31" t="str">
            <v>陈永琼</v>
          </cell>
          <cell r="O31" t="str">
            <v>配偶</v>
          </cell>
        </row>
        <row r="31">
          <cell r="R31" t="str">
            <v>51302119631013107611</v>
          </cell>
          <cell r="S31" t="str">
            <v>视力</v>
          </cell>
          <cell r="T31" t="str">
            <v>一级</v>
          </cell>
          <cell r="U31" t="str">
            <v>视力一级;</v>
          </cell>
        </row>
        <row r="32">
          <cell r="B32" t="str">
            <v>513021195412082178</v>
          </cell>
          <cell r="C32" t="str">
            <v>男</v>
          </cell>
          <cell r="D32" t="str">
            <v>汉族</v>
          </cell>
          <cell r="E32" t="str">
            <v>文盲</v>
          </cell>
          <cell r="F32" t="str">
            <v>已婚</v>
          </cell>
          <cell r="G32" t="str">
            <v>非农业</v>
          </cell>
        </row>
        <row r="32">
          <cell r="I32" t="str">
            <v>18111785711</v>
          </cell>
          <cell r="J32" t="str">
            <v>幺塘乡</v>
          </cell>
          <cell r="K32" t="str">
            <v>幺店子社区</v>
          </cell>
          <cell r="L32" t="str">
            <v>四川省达县幺塘乡北街19号</v>
          </cell>
          <cell r="M32" t="str">
            <v>四川省达县幺塘乡北街19号</v>
          </cell>
          <cell r="N32" t="str">
            <v>张志碧</v>
          </cell>
          <cell r="O32" t="str">
            <v>配偶</v>
          </cell>
        </row>
        <row r="32">
          <cell r="Q32" t="str">
            <v>1811178571</v>
          </cell>
          <cell r="R32" t="str">
            <v>51302119541208217852</v>
          </cell>
          <cell r="S32" t="str">
            <v>智力</v>
          </cell>
          <cell r="T32" t="str">
            <v>二级</v>
          </cell>
          <cell r="U32" t="str">
            <v>智力二级;</v>
          </cell>
        </row>
        <row r="33">
          <cell r="B33" t="str">
            <v>513021196707121052</v>
          </cell>
          <cell r="C33" t="str">
            <v>男</v>
          </cell>
          <cell r="D33" t="str">
            <v>汉族</v>
          </cell>
          <cell r="E33" t="str">
            <v>初中</v>
          </cell>
          <cell r="F33" t="str">
            <v>已婚</v>
          </cell>
          <cell r="G33" t="str">
            <v>农业</v>
          </cell>
        </row>
        <row r="33">
          <cell r="I33" t="str">
            <v>00000000</v>
          </cell>
          <cell r="J33" t="str">
            <v>幺塘乡</v>
          </cell>
          <cell r="K33" t="str">
            <v>幺店子社区</v>
          </cell>
          <cell r="L33" t="str">
            <v>四川省达州市达川区幺塘乡后河村3组</v>
          </cell>
          <cell r="M33" t="str">
            <v>四川省达县幺塘乡后河村3组</v>
          </cell>
        </row>
        <row r="33">
          <cell r="R33" t="str">
            <v>51302119670712105244</v>
          </cell>
          <cell r="S33" t="str">
            <v>肢体</v>
          </cell>
          <cell r="T33" t="str">
            <v>四级</v>
          </cell>
          <cell r="U33" t="str">
            <v>肢体四级;</v>
          </cell>
        </row>
        <row r="34">
          <cell r="B34" t="str">
            <v>513021197208247843</v>
          </cell>
          <cell r="C34" t="str">
            <v>女</v>
          </cell>
          <cell r="D34" t="str">
            <v>汉族</v>
          </cell>
          <cell r="E34" t="str">
            <v>初中</v>
          </cell>
          <cell r="F34" t="str">
            <v>已婚</v>
          </cell>
          <cell r="G34" t="str">
            <v>农业</v>
          </cell>
        </row>
        <row r="34">
          <cell r="I34" t="str">
            <v>13778359205</v>
          </cell>
          <cell r="J34" t="str">
            <v>幺塘乡</v>
          </cell>
          <cell r="K34" t="str">
            <v>幺店子社区</v>
          </cell>
          <cell r="L34" t="str">
            <v>四川省达县幺塘乡后河村２组</v>
          </cell>
          <cell r="M34" t="str">
            <v>四川省达县幺塘乡后河村２组</v>
          </cell>
        </row>
        <row r="34">
          <cell r="Q34" t="str">
            <v>13778359205</v>
          </cell>
          <cell r="R34" t="str">
            <v>51302119720824784344</v>
          </cell>
          <cell r="S34" t="str">
            <v>肢体</v>
          </cell>
          <cell r="T34" t="str">
            <v>四级</v>
          </cell>
          <cell r="U34" t="str">
            <v>肢体四级;</v>
          </cell>
        </row>
        <row r="35">
          <cell r="B35" t="str">
            <v>51302119631013105X</v>
          </cell>
          <cell r="C35" t="str">
            <v>男</v>
          </cell>
          <cell r="D35" t="str">
            <v>汉族</v>
          </cell>
          <cell r="E35" t="str">
            <v>初中</v>
          </cell>
          <cell r="F35" t="str">
            <v>未婚</v>
          </cell>
          <cell r="G35" t="str">
            <v>农业</v>
          </cell>
        </row>
        <row r="35">
          <cell r="I35" t="str">
            <v>13243783706</v>
          </cell>
          <cell r="J35" t="str">
            <v>幺塘乡</v>
          </cell>
          <cell r="K35" t="str">
            <v>幺店子社区</v>
          </cell>
          <cell r="L35" t="str">
            <v>四川省达县幺塘乡后河村8组</v>
          </cell>
          <cell r="M35" t="str">
            <v>四川省达县幺塘乡后河村8组</v>
          </cell>
        </row>
        <row r="35">
          <cell r="R35" t="str">
            <v>51302119631013105X43</v>
          </cell>
          <cell r="S35" t="str">
            <v>肢体</v>
          </cell>
          <cell r="T35" t="str">
            <v>三级</v>
          </cell>
          <cell r="U35" t="str">
            <v>肢体三级;</v>
          </cell>
        </row>
        <row r="36">
          <cell r="B36" t="str">
            <v>513021197009270039</v>
          </cell>
          <cell r="C36" t="str">
            <v>男</v>
          </cell>
          <cell r="D36" t="str">
            <v>汉族</v>
          </cell>
          <cell r="E36" t="str">
            <v>高中</v>
          </cell>
          <cell r="F36" t="str">
            <v>已婚</v>
          </cell>
          <cell r="G36" t="str">
            <v>非农业</v>
          </cell>
        </row>
        <row r="36">
          <cell r="I36" t="str">
            <v>000000000</v>
          </cell>
          <cell r="J36" t="str">
            <v>幺塘乡</v>
          </cell>
          <cell r="K36" t="str">
            <v>幺店子社区</v>
          </cell>
          <cell r="L36" t="str">
            <v>四川省达县么塘乡正街７３号</v>
          </cell>
          <cell r="M36" t="str">
            <v>四川省达县么塘乡正街７３号</v>
          </cell>
        </row>
        <row r="36">
          <cell r="R36" t="str">
            <v>51302119700927003914</v>
          </cell>
          <cell r="S36" t="str">
            <v>视力</v>
          </cell>
          <cell r="T36" t="str">
            <v>四级</v>
          </cell>
          <cell r="U36" t="str">
            <v>视力四级;</v>
          </cell>
        </row>
        <row r="37">
          <cell r="B37" t="str">
            <v>513021197504051079</v>
          </cell>
          <cell r="C37" t="str">
            <v>男</v>
          </cell>
          <cell r="D37" t="str">
            <v>汉族</v>
          </cell>
          <cell r="E37" t="str">
            <v>初中</v>
          </cell>
          <cell r="F37" t="str">
            <v>已婚</v>
          </cell>
          <cell r="G37" t="str">
            <v>农业</v>
          </cell>
        </row>
        <row r="37">
          <cell r="I37" t="str">
            <v>13096199375</v>
          </cell>
          <cell r="J37" t="str">
            <v>幺塘乡</v>
          </cell>
          <cell r="K37" t="str">
            <v>幺店子社区</v>
          </cell>
          <cell r="L37" t="str">
            <v>四川省达州市达川区幺塘乡后河村6组</v>
          </cell>
          <cell r="M37" t="str">
            <v>四川省达县幺塘乡后河村6组</v>
          </cell>
        </row>
        <row r="37">
          <cell r="R37" t="str">
            <v>51302119750405107944</v>
          </cell>
          <cell r="S37" t="str">
            <v>肢体</v>
          </cell>
          <cell r="T37" t="str">
            <v>四级</v>
          </cell>
          <cell r="U37" t="str">
            <v>肢体四级;</v>
          </cell>
        </row>
        <row r="38">
          <cell r="B38" t="str">
            <v>513021197008221059</v>
          </cell>
          <cell r="C38" t="str">
            <v>男</v>
          </cell>
          <cell r="D38" t="str">
            <v>汉族</v>
          </cell>
          <cell r="E38" t="str">
            <v>初中</v>
          </cell>
          <cell r="F38" t="str">
            <v>已婚</v>
          </cell>
          <cell r="G38" t="str">
            <v>农业</v>
          </cell>
        </row>
        <row r="38">
          <cell r="I38" t="str">
            <v>18282971525</v>
          </cell>
          <cell r="J38" t="str">
            <v>幺塘乡</v>
          </cell>
          <cell r="K38" t="str">
            <v>幺店子社区</v>
          </cell>
          <cell r="L38" t="str">
            <v>四川省达县幺塘乡后河村3组</v>
          </cell>
          <cell r="M38" t="str">
            <v>四川省达县幺塘乡后河村3组</v>
          </cell>
        </row>
        <row r="38">
          <cell r="R38" t="str">
            <v>51302119700822105944</v>
          </cell>
          <cell r="S38" t="str">
            <v>肢体</v>
          </cell>
          <cell r="T38" t="str">
            <v>四级</v>
          </cell>
          <cell r="U38" t="str">
            <v>肢体四级;</v>
          </cell>
        </row>
        <row r="39">
          <cell r="B39" t="str">
            <v>513021197006231069</v>
          </cell>
          <cell r="C39" t="str">
            <v>女</v>
          </cell>
          <cell r="D39" t="str">
            <v>汉族</v>
          </cell>
          <cell r="E39" t="str">
            <v>小学</v>
          </cell>
          <cell r="F39" t="str">
            <v>已婚</v>
          </cell>
          <cell r="G39" t="str">
            <v>农业</v>
          </cell>
        </row>
        <row r="39">
          <cell r="I39" t="str">
            <v>18808249056</v>
          </cell>
          <cell r="J39" t="str">
            <v>幺塘乡</v>
          </cell>
          <cell r="K39" t="str">
            <v>幺店子社区</v>
          </cell>
          <cell r="L39" t="str">
            <v>四川省达州市达川区幺塘乡幺店子社区5组</v>
          </cell>
          <cell r="M39" t="str">
            <v>四川省达州市达川区幺塘乡幺店子社区5组</v>
          </cell>
          <cell r="N39" t="str">
            <v>李大福</v>
          </cell>
          <cell r="O39" t="str">
            <v>配偶</v>
          </cell>
        </row>
        <row r="39">
          <cell r="R39" t="str">
            <v>51302119700623106942</v>
          </cell>
          <cell r="S39" t="str">
            <v>肢体</v>
          </cell>
          <cell r="T39" t="str">
            <v>二级</v>
          </cell>
          <cell r="U39" t="str">
            <v>肢体二级;</v>
          </cell>
        </row>
        <row r="40">
          <cell r="B40" t="str">
            <v>513021196403151092</v>
          </cell>
          <cell r="C40" t="str">
            <v>男</v>
          </cell>
          <cell r="D40" t="str">
            <v>汉族</v>
          </cell>
          <cell r="E40" t="str">
            <v>初中</v>
          </cell>
          <cell r="F40" t="str">
            <v>已婚</v>
          </cell>
          <cell r="G40" t="str">
            <v>农业</v>
          </cell>
        </row>
        <row r="40">
          <cell r="I40" t="str">
            <v>15883723918</v>
          </cell>
          <cell r="J40" t="str">
            <v>幺塘乡</v>
          </cell>
          <cell r="K40" t="str">
            <v>幺店子社区</v>
          </cell>
          <cell r="L40" t="str">
            <v>四川省达州市达川区幺塘乡幺店子社区２组</v>
          </cell>
          <cell r="M40" t="str">
            <v>四川省达州市达川区幺塘乡幺店子社区２组</v>
          </cell>
          <cell r="N40" t="str">
            <v>艾天碧</v>
          </cell>
          <cell r="O40" t="str">
            <v>配偶</v>
          </cell>
        </row>
        <row r="40">
          <cell r="R40" t="str">
            <v>51302119640315109243</v>
          </cell>
          <cell r="S40" t="str">
            <v>肢体</v>
          </cell>
          <cell r="T40" t="str">
            <v>三级</v>
          </cell>
          <cell r="U40" t="str">
            <v>肢体三级;</v>
          </cell>
        </row>
        <row r="41">
          <cell r="B41" t="str">
            <v>513021196311121056</v>
          </cell>
          <cell r="C41" t="str">
            <v>男</v>
          </cell>
          <cell r="D41" t="str">
            <v>汉族</v>
          </cell>
          <cell r="E41" t="str">
            <v>初中</v>
          </cell>
          <cell r="F41" t="str">
            <v>未婚</v>
          </cell>
          <cell r="G41" t="str">
            <v>农业</v>
          </cell>
        </row>
        <row r="41">
          <cell r="I41" t="str">
            <v>13320831623</v>
          </cell>
          <cell r="J41" t="str">
            <v>幺塘乡</v>
          </cell>
          <cell r="K41" t="str">
            <v>幺店子社区</v>
          </cell>
          <cell r="L41" t="str">
            <v>四川省达州市达川区幺塘乡幺店子社区4组</v>
          </cell>
          <cell r="M41" t="str">
            <v>四川省达州市达川区幺塘乡幺店子社区4组</v>
          </cell>
          <cell r="N41" t="str">
            <v>李华强</v>
          </cell>
          <cell r="O41" t="str">
            <v>兄/弟/姐/妹</v>
          </cell>
        </row>
        <row r="41">
          <cell r="Q41" t="str">
            <v>13320831623</v>
          </cell>
          <cell r="R41" t="str">
            <v>51302119631112105662</v>
          </cell>
          <cell r="S41" t="str">
            <v>精神</v>
          </cell>
          <cell r="T41" t="str">
            <v>二级</v>
          </cell>
          <cell r="U41" t="str">
            <v>精神二级;</v>
          </cell>
        </row>
        <row r="42">
          <cell r="B42" t="str">
            <v>513021197506141051</v>
          </cell>
          <cell r="C42" t="str">
            <v>男</v>
          </cell>
          <cell r="D42" t="str">
            <v>汉族</v>
          </cell>
          <cell r="E42" t="str">
            <v>初中</v>
          </cell>
          <cell r="F42" t="str">
            <v>未婚</v>
          </cell>
          <cell r="G42" t="str">
            <v>农业</v>
          </cell>
        </row>
        <row r="42">
          <cell r="J42" t="str">
            <v>幺塘乡</v>
          </cell>
          <cell r="K42" t="str">
            <v>幺店子社区</v>
          </cell>
          <cell r="L42" t="str">
            <v>四川省达县么塘乡后河村2组</v>
          </cell>
          <cell r="M42" t="str">
            <v>四川省达县么塘乡后河村2组</v>
          </cell>
        </row>
        <row r="42">
          <cell r="R42" t="str">
            <v>51302119750614105143B1</v>
          </cell>
          <cell r="S42" t="str">
            <v>肢体</v>
          </cell>
          <cell r="T42" t="str">
            <v>三级</v>
          </cell>
          <cell r="U42" t="str">
            <v>肢体三级;</v>
          </cell>
        </row>
        <row r="43">
          <cell r="B43" t="str">
            <v>513021193912151054</v>
          </cell>
          <cell r="C43" t="str">
            <v>男</v>
          </cell>
          <cell r="D43" t="str">
            <v>汉族</v>
          </cell>
          <cell r="E43" t="str">
            <v>高中</v>
          </cell>
          <cell r="F43" t="str">
            <v>已婚</v>
          </cell>
          <cell r="G43" t="str">
            <v>农业</v>
          </cell>
        </row>
        <row r="43">
          <cell r="I43" t="str">
            <v>13778369707</v>
          </cell>
          <cell r="J43" t="str">
            <v>幺塘乡</v>
          </cell>
          <cell r="K43" t="str">
            <v>幺店子社区</v>
          </cell>
          <cell r="L43" t="str">
            <v>四川省达县幺塘乡北街19号</v>
          </cell>
          <cell r="M43" t="str">
            <v>四川省达县幺塘乡北街19号</v>
          </cell>
        </row>
        <row r="43">
          <cell r="R43" t="str">
            <v>51302119391215105424</v>
          </cell>
          <cell r="S43" t="str">
            <v>听力</v>
          </cell>
          <cell r="T43" t="str">
            <v>四级</v>
          </cell>
          <cell r="U43" t="str">
            <v>听力四级;</v>
          </cell>
        </row>
        <row r="44">
          <cell r="B44" t="str">
            <v>513021197106071058</v>
          </cell>
          <cell r="C44" t="str">
            <v>男</v>
          </cell>
          <cell r="D44" t="str">
            <v>汉族</v>
          </cell>
          <cell r="E44" t="str">
            <v>初中</v>
          </cell>
          <cell r="F44" t="str">
            <v>未婚</v>
          </cell>
          <cell r="G44" t="str">
            <v>农业</v>
          </cell>
        </row>
        <row r="44">
          <cell r="I44" t="str">
            <v>13438566316</v>
          </cell>
          <cell r="J44" t="str">
            <v>幺塘乡</v>
          </cell>
          <cell r="K44" t="str">
            <v>幺店子社区</v>
          </cell>
          <cell r="L44" t="str">
            <v>四川省达县幺塘乡后河村2组</v>
          </cell>
          <cell r="M44" t="str">
            <v>四川省达县幺塘乡后河村2组</v>
          </cell>
          <cell r="N44" t="str">
            <v>郎富芬</v>
          </cell>
          <cell r="O44" t="str">
            <v>父母</v>
          </cell>
        </row>
        <row r="44">
          <cell r="Q44" t="str">
            <v>13438566316</v>
          </cell>
          <cell r="R44" t="str">
            <v>51302119710607105862</v>
          </cell>
          <cell r="S44" t="str">
            <v>精神</v>
          </cell>
          <cell r="T44" t="str">
            <v>二级</v>
          </cell>
          <cell r="U44" t="str">
            <v>精神二级;</v>
          </cell>
        </row>
        <row r="45">
          <cell r="B45" t="str">
            <v>513021196106231061</v>
          </cell>
          <cell r="C45" t="str">
            <v>女</v>
          </cell>
          <cell r="D45" t="str">
            <v>汉族</v>
          </cell>
          <cell r="E45" t="str">
            <v>小学</v>
          </cell>
          <cell r="F45" t="str">
            <v>已婚</v>
          </cell>
          <cell r="G45" t="str">
            <v>农业</v>
          </cell>
        </row>
        <row r="45">
          <cell r="I45" t="str">
            <v>13350481908</v>
          </cell>
          <cell r="J45" t="str">
            <v>幺塘乡</v>
          </cell>
          <cell r="K45" t="str">
            <v>幺店子社区</v>
          </cell>
          <cell r="L45" t="str">
            <v>四川省达州市达川区幺塘乡幺店子社区3组</v>
          </cell>
          <cell r="M45" t="str">
            <v>四川省达州市达川区幺塘乡幺店子社区3组</v>
          </cell>
          <cell r="N45" t="str">
            <v>向此全</v>
          </cell>
          <cell r="O45" t="str">
            <v>配偶</v>
          </cell>
        </row>
        <row r="45">
          <cell r="Q45" t="str">
            <v>13350481908</v>
          </cell>
          <cell r="R45" t="str">
            <v>51302119610623106161</v>
          </cell>
          <cell r="S45" t="str">
            <v>精神</v>
          </cell>
          <cell r="T45" t="str">
            <v>一级</v>
          </cell>
          <cell r="U45" t="str">
            <v>精神一级;</v>
          </cell>
        </row>
        <row r="46">
          <cell r="B46" t="str">
            <v>513021196003031067</v>
          </cell>
          <cell r="C46" t="str">
            <v>女</v>
          </cell>
          <cell r="D46" t="str">
            <v>汉族</v>
          </cell>
          <cell r="E46" t="str">
            <v>初中</v>
          </cell>
          <cell r="F46" t="str">
            <v>已婚</v>
          </cell>
          <cell r="G46" t="str">
            <v>农业</v>
          </cell>
        </row>
        <row r="46">
          <cell r="I46" t="str">
            <v>13330820667</v>
          </cell>
          <cell r="J46" t="str">
            <v>幺塘乡</v>
          </cell>
          <cell r="K46" t="str">
            <v>幺店子社区</v>
          </cell>
          <cell r="L46" t="str">
            <v>四川省达县幺塘乡后河村9组</v>
          </cell>
          <cell r="M46" t="str">
            <v>四川省达县幺塘乡后河村9组</v>
          </cell>
        </row>
        <row r="46">
          <cell r="R46" t="str">
            <v>51302119600303106722</v>
          </cell>
          <cell r="S46" t="str">
            <v>听力</v>
          </cell>
          <cell r="T46" t="str">
            <v>二级</v>
          </cell>
          <cell r="U46" t="str">
            <v>听力二级;</v>
          </cell>
        </row>
        <row r="47">
          <cell r="B47" t="str">
            <v>51302119570103106X</v>
          </cell>
          <cell r="C47" t="str">
            <v>女</v>
          </cell>
          <cell r="D47" t="str">
            <v>汉族</v>
          </cell>
          <cell r="E47" t="str">
            <v>高中</v>
          </cell>
          <cell r="F47" t="str">
            <v>已婚</v>
          </cell>
          <cell r="G47" t="str">
            <v>农业</v>
          </cell>
        </row>
        <row r="47">
          <cell r="I47" t="str">
            <v>18381982296</v>
          </cell>
          <cell r="J47" t="str">
            <v>幺塘乡</v>
          </cell>
          <cell r="K47" t="str">
            <v>幺店子社区</v>
          </cell>
          <cell r="L47" t="str">
            <v>四川省达县么塘乡辉山村4组</v>
          </cell>
          <cell r="M47" t="str">
            <v>四川省达县么塘乡辉山村4组</v>
          </cell>
          <cell r="N47" t="str">
            <v>孙中于</v>
          </cell>
        </row>
        <row r="47">
          <cell r="R47" t="str">
            <v>51302119570103106X72</v>
          </cell>
          <cell r="S47" t="str">
            <v>多重</v>
          </cell>
          <cell r="T47" t="str">
            <v>二级</v>
          </cell>
          <cell r="U47" t="str">
            <v>听力二级;肢体四级;</v>
          </cell>
        </row>
        <row r="48">
          <cell r="B48" t="str">
            <v>513021197004051099</v>
          </cell>
          <cell r="C48" t="str">
            <v>男</v>
          </cell>
          <cell r="D48" t="str">
            <v>汉族</v>
          </cell>
          <cell r="E48" t="str">
            <v>小学</v>
          </cell>
          <cell r="F48" t="str">
            <v>已婚</v>
          </cell>
          <cell r="G48" t="str">
            <v>农业</v>
          </cell>
        </row>
        <row r="48">
          <cell r="I48" t="str">
            <v>13778306169</v>
          </cell>
          <cell r="J48" t="str">
            <v>幺塘乡</v>
          </cell>
          <cell r="K48" t="str">
            <v>幺店子社区</v>
          </cell>
          <cell r="L48" t="str">
            <v>四川省达县幺塘乡后河村9组</v>
          </cell>
          <cell r="M48" t="str">
            <v>四川省达县幺塘乡后河村9组</v>
          </cell>
        </row>
        <row r="48">
          <cell r="R48" t="str">
            <v>51302119700405109944</v>
          </cell>
          <cell r="S48" t="str">
            <v>肢体</v>
          </cell>
          <cell r="T48" t="str">
            <v>四级</v>
          </cell>
          <cell r="U48" t="str">
            <v>肢体四级;</v>
          </cell>
        </row>
        <row r="49">
          <cell r="B49" t="str">
            <v>511721200610226187</v>
          </cell>
          <cell r="C49" t="str">
            <v>女</v>
          </cell>
          <cell r="D49" t="str">
            <v>汉族</v>
          </cell>
          <cell r="E49" t="str">
            <v>小学</v>
          </cell>
          <cell r="F49" t="str">
            <v>未婚</v>
          </cell>
          <cell r="G49" t="str">
            <v>农业</v>
          </cell>
        </row>
        <row r="49">
          <cell r="I49" t="str">
            <v>18081525173</v>
          </cell>
          <cell r="J49" t="str">
            <v>幺塘乡</v>
          </cell>
          <cell r="K49" t="str">
            <v>幺店子社区</v>
          </cell>
          <cell r="L49" t="str">
            <v>四川省达州市达川区幺塘乡后河村2组</v>
          </cell>
          <cell r="M49" t="str">
            <v>四川省达州市达川区幺塘乡后河村2组</v>
          </cell>
          <cell r="N49" t="str">
            <v>郎云忠</v>
          </cell>
          <cell r="O49" t="str">
            <v>父母</v>
          </cell>
        </row>
        <row r="49">
          <cell r="Q49" t="str">
            <v>18081525173</v>
          </cell>
          <cell r="R49" t="str">
            <v>51172120061022618771</v>
          </cell>
          <cell r="S49" t="str">
            <v>多重</v>
          </cell>
          <cell r="T49" t="str">
            <v>一级</v>
          </cell>
          <cell r="U49" t="str">
            <v>听力一级;言语一级;</v>
          </cell>
        </row>
        <row r="50">
          <cell r="B50" t="str">
            <v>513021195009081052</v>
          </cell>
          <cell r="C50" t="str">
            <v>男</v>
          </cell>
          <cell r="D50" t="str">
            <v>汉族</v>
          </cell>
          <cell r="E50" t="str">
            <v>初中</v>
          </cell>
          <cell r="F50" t="str">
            <v>已婚</v>
          </cell>
          <cell r="G50" t="str">
            <v>农业</v>
          </cell>
        </row>
        <row r="50">
          <cell r="I50" t="str">
            <v>18113394711</v>
          </cell>
          <cell r="J50" t="str">
            <v>幺塘乡</v>
          </cell>
          <cell r="K50" t="str">
            <v>幺店子社区</v>
          </cell>
          <cell r="L50" t="str">
            <v>四川省达州市达川区幺塘乡幺店子社区8组</v>
          </cell>
          <cell r="M50" t="str">
            <v>四川省达州市达川区幺塘乡幺店子社区8组</v>
          </cell>
        </row>
        <row r="50">
          <cell r="R50" t="str">
            <v>51302119500908105241</v>
          </cell>
          <cell r="S50" t="str">
            <v>肢体</v>
          </cell>
          <cell r="T50" t="str">
            <v>一级</v>
          </cell>
          <cell r="U50" t="str">
            <v>肢体一级;</v>
          </cell>
        </row>
        <row r="51">
          <cell r="B51" t="str">
            <v>513021198609171055</v>
          </cell>
          <cell r="C51" t="str">
            <v>男</v>
          </cell>
          <cell r="D51" t="str">
            <v>汉族</v>
          </cell>
          <cell r="E51" t="str">
            <v>小学</v>
          </cell>
          <cell r="F51" t="str">
            <v>未婚</v>
          </cell>
          <cell r="G51" t="str">
            <v>非农业</v>
          </cell>
        </row>
        <row r="51">
          <cell r="I51" t="str">
            <v>15983863853</v>
          </cell>
          <cell r="J51" t="str">
            <v>幺塘乡</v>
          </cell>
          <cell r="K51" t="str">
            <v>幺店子社区</v>
          </cell>
          <cell r="L51" t="str">
            <v>四川省达州市达川区幺塘乡幺店子社区正街６８号</v>
          </cell>
          <cell r="M51" t="str">
            <v>四川省达州市达川区幺塘乡幺店子社区正街６８号</v>
          </cell>
        </row>
        <row r="51">
          <cell r="R51" t="str">
            <v>51302119860917105542</v>
          </cell>
          <cell r="S51" t="str">
            <v>肢体</v>
          </cell>
          <cell r="T51" t="str">
            <v>二级</v>
          </cell>
          <cell r="U51" t="str">
            <v>肢体二级;</v>
          </cell>
        </row>
        <row r="52">
          <cell r="B52" t="str">
            <v>513021193609061056</v>
          </cell>
          <cell r="C52" t="str">
            <v>男</v>
          </cell>
          <cell r="D52" t="str">
            <v>汉族</v>
          </cell>
          <cell r="E52" t="str">
            <v>初中</v>
          </cell>
          <cell r="F52" t="str">
            <v>已婚</v>
          </cell>
          <cell r="G52" t="str">
            <v>农业</v>
          </cell>
        </row>
        <row r="52">
          <cell r="I52" t="str">
            <v>18228679453</v>
          </cell>
          <cell r="J52" t="str">
            <v>幺塘乡</v>
          </cell>
          <cell r="K52" t="str">
            <v>幺店子社区</v>
          </cell>
          <cell r="L52" t="str">
            <v>四川省达县幺塘乡后河村2组</v>
          </cell>
          <cell r="M52" t="str">
            <v>四川省达县幺塘乡后河村2组</v>
          </cell>
        </row>
        <row r="52">
          <cell r="R52" t="str">
            <v>51302119360906105623</v>
          </cell>
          <cell r="S52" t="str">
            <v>听力</v>
          </cell>
          <cell r="T52" t="str">
            <v>三级</v>
          </cell>
          <cell r="U52" t="str">
            <v>听力三级;</v>
          </cell>
        </row>
        <row r="53">
          <cell r="B53" t="str">
            <v>513021197603151075</v>
          </cell>
          <cell r="C53" t="str">
            <v>男</v>
          </cell>
          <cell r="D53" t="str">
            <v>汉族</v>
          </cell>
          <cell r="E53" t="str">
            <v>小学</v>
          </cell>
          <cell r="F53" t="str">
            <v>已婚</v>
          </cell>
          <cell r="G53" t="str">
            <v>农业</v>
          </cell>
        </row>
        <row r="53">
          <cell r="I53" t="str">
            <v>15882905847</v>
          </cell>
          <cell r="J53" t="str">
            <v>幺塘乡</v>
          </cell>
          <cell r="K53" t="str">
            <v>幺店子社区</v>
          </cell>
          <cell r="L53" t="str">
            <v>四川省达州市达川区幺塘乡幺店子社区6组</v>
          </cell>
          <cell r="M53" t="str">
            <v>四川省达州市达川区幺塘乡幺店子社区6组</v>
          </cell>
          <cell r="N53" t="str">
            <v>李容</v>
          </cell>
          <cell r="O53" t="str">
            <v>配偶</v>
          </cell>
        </row>
        <row r="53">
          <cell r="Q53" t="str">
            <v>13458194490</v>
          </cell>
          <cell r="R53" t="str">
            <v>51302119760315107554</v>
          </cell>
          <cell r="S53" t="str">
            <v>智力</v>
          </cell>
          <cell r="T53" t="str">
            <v>四级</v>
          </cell>
          <cell r="U53" t="str">
            <v>智力四级;</v>
          </cell>
        </row>
        <row r="54">
          <cell r="B54" t="str">
            <v>513021197304161097</v>
          </cell>
          <cell r="C54" t="str">
            <v>男</v>
          </cell>
          <cell r="D54" t="str">
            <v>汉族</v>
          </cell>
          <cell r="E54" t="str">
            <v>小学</v>
          </cell>
          <cell r="F54" t="str">
            <v>未婚</v>
          </cell>
          <cell r="G54" t="str">
            <v>农业</v>
          </cell>
        </row>
        <row r="54">
          <cell r="I54" t="str">
            <v>15082412815</v>
          </cell>
          <cell r="J54" t="str">
            <v>幺塘乡</v>
          </cell>
          <cell r="K54" t="str">
            <v>幺店子社区</v>
          </cell>
          <cell r="L54" t="str">
            <v>四川省达州市达川区幺塘乡幺店子社区3组</v>
          </cell>
          <cell r="M54" t="str">
            <v>四川省达州市达川区幺塘乡幺店子社区3组</v>
          </cell>
        </row>
        <row r="54">
          <cell r="R54" t="str">
            <v>51302119730416109743</v>
          </cell>
          <cell r="S54" t="str">
            <v>肢体</v>
          </cell>
          <cell r="T54" t="str">
            <v>三级</v>
          </cell>
          <cell r="U54" t="str">
            <v>肢体三级;</v>
          </cell>
        </row>
        <row r="55">
          <cell r="B55" t="str">
            <v>513021196912121051</v>
          </cell>
          <cell r="C55" t="str">
            <v>男</v>
          </cell>
          <cell r="D55" t="str">
            <v>汉族</v>
          </cell>
          <cell r="E55" t="str">
            <v>初中</v>
          </cell>
          <cell r="F55" t="str">
            <v>未婚</v>
          </cell>
          <cell r="G55" t="str">
            <v>农业</v>
          </cell>
        </row>
        <row r="55">
          <cell r="I55" t="str">
            <v>13330827897</v>
          </cell>
          <cell r="J55" t="str">
            <v>幺塘乡</v>
          </cell>
          <cell r="K55" t="str">
            <v>幺店子社区</v>
          </cell>
          <cell r="L55" t="str">
            <v>四川省达州市达川区幺塘乡幺店子社区3组</v>
          </cell>
          <cell r="M55" t="str">
            <v>四川省达州市达川区幺塘乡幺店子社区3组</v>
          </cell>
        </row>
        <row r="55">
          <cell r="R55" t="str">
            <v>51302119691212105143</v>
          </cell>
          <cell r="S55" t="str">
            <v>肢体</v>
          </cell>
          <cell r="T55" t="str">
            <v>三级</v>
          </cell>
          <cell r="U55" t="str">
            <v>肢体三级;</v>
          </cell>
        </row>
        <row r="56">
          <cell r="B56" t="str">
            <v>511721200203196195</v>
          </cell>
          <cell r="C56" t="str">
            <v>男</v>
          </cell>
          <cell r="D56" t="str">
            <v>汉族</v>
          </cell>
          <cell r="E56" t="str">
            <v>文盲</v>
          </cell>
          <cell r="F56" t="str">
            <v>未婚</v>
          </cell>
          <cell r="G56" t="str">
            <v>农业</v>
          </cell>
        </row>
        <row r="56">
          <cell r="I56" t="str">
            <v>15181891877</v>
          </cell>
          <cell r="J56" t="str">
            <v>幺塘乡</v>
          </cell>
          <cell r="K56" t="str">
            <v>幺店子社区</v>
          </cell>
          <cell r="L56" t="str">
            <v>四川省达县幺塘乡后河村７组</v>
          </cell>
          <cell r="M56" t="str">
            <v>四川省达县幺塘乡后河村７组</v>
          </cell>
          <cell r="N56" t="str">
            <v>吴静</v>
          </cell>
          <cell r="O56" t="str">
            <v>其他</v>
          </cell>
        </row>
        <row r="56">
          <cell r="Q56" t="str">
            <v>15181891877</v>
          </cell>
          <cell r="R56" t="str">
            <v>51172120020319619552</v>
          </cell>
          <cell r="S56" t="str">
            <v>智力</v>
          </cell>
          <cell r="T56" t="str">
            <v>二级</v>
          </cell>
          <cell r="U56" t="str">
            <v>智力二级;</v>
          </cell>
        </row>
        <row r="57">
          <cell r="B57" t="str">
            <v>513021194907231062</v>
          </cell>
          <cell r="C57" t="str">
            <v>女</v>
          </cell>
          <cell r="D57" t="str">
            <v>汉族</v>
          </cell>
          <cell r="E57" t="str">
            <v>小学</v>
          </cell>
          <cell r="F57" t="str">
            <v>已婚</v>
          </cell>
          <cell r="G57" t="str">
            <v>农业</v>
          </cell>
        </row>
        <row r="57">
          <cell r="I57" t="str">
            <v>15882993619</v>
          </cell>
          <cell r="J57" t="str">
            <v>幺塘乡</v>
          </cell>
          <cell r="K57" t="str">
            <v>幺店子社区</v>
          </cell>
          <cell r="L57" t="str">
            <v>四川省达县么塘乡后河村1组</v>
          </cell>
          <cell r="M57" t="str">
            <v>四川省达县幺塘乡后河村1组</v>
          </cell>
        </row>
        <row r="57">
          <cell r="R57" t="str">
            <v>51302119490723106244</v>
          </cell>
          <cell r="S57" t="str">
            <v>肢体</v>
          </cell>
          <cell r="T57" t="str">
            <v>四级</v>
          </cell>
          <cell r="U57" t="str">
            <v>肢体四级;</v>
          </cell>
        </row>
        <row r="58">
          <cell r="B58" t="str">
            <v>51302119910928105X</v>
          </cell>
          <cell r="C58" t="str">
            <v>男</v>
          </cell>
          <cell r="D58" t="str">
            <v>汉族</v>
          </cell>
          <cell r="E58" t="str">
            <v>小学</v>
          </cell>
          <cell r="F58" t="str">
            <v>未婚</v>
          </cell>
          <cell r="G58" t="str">
            <v>农业</v>
          </cell>
        </row>
        <row r="58">
          <cell r="I58" t="str">
            <v>5303303</v>
          </cell>
          <cell r="J58" t="str">
            <v>幺塘乡</v>
          </cell>
          <cell r="K58" t="str">
            <v>幺店子社区</v>
          </cell>
          <cell r="L58" t="str">
            <v>四川省达县么塘乡后河村4组</v>
          </cell>
          <cell r="M58" t="str">
            <v>四川省达县么塘乡后河村4组</v>
          </cell>
          <cell r="N58" t="str">
            <v>李华容</v>
          </cell>
          <cell r="O58" t="str">
            <v>父母</v>
          </cell>
        </row>
        <row r="58">
          <cell r="Q58" t="str">
            <v>5303303</v>
          </cell>
          <cell r="R58" t="str">
            <v>51302119910928105X52</v>
          </cell>
          <cell r="S58" t="str">
            <v>智力</v>
          </cell>
          <cell r="T58" t="str">
            <v>二级</v>
          </cell>
          <cell r="U58" t="str">
            <v>智力二级;</v>
          </cell>
        </row>
        <row r="59">
          <cell r="B59" t="str">
            <v>513021197806211058</v>
          </cell>
          <cell r="C59" t="str">
            <v>男</v>
          </cell>
          <cell r="D59" t="str">
            <v>汉族</v>
          </cell>
          <cell r="E59" t="str">
            <v>初中</v>
          </cell>
          <cell r="F59" t="str">
            <v>未婚</v>
          </cell>
          <cell r="G59" t="str">
            <v>农业</v>
          </cell>
        </row>
        <row r="59">
          <cell r="I59" t="str">
            <v>15328927503</v>
          </cell>
          <cell r="J59" t="str">
            <v>幺塘乡</v>
          </cell>
          <cell r="K59" t="str">
            <v>幺店子社区</v>
          </cell>
          <cell r="L59" t="str">
            <v>四川省达州市达川区幺塘乡幺店子社区3组</v>
          </cell>
          <cell r="M59" t="str">
            <v>四川省达州市达川区幺塘乡幺店子社区3组</v>
          </cell>
        </row>
        <row r="59">
          <cell r="R59" t="str">
            <v>51302119780621105843</v>
          </cell>
          <cell r="S59" t="str">
            <v>肢体</v>
          </cell>
          <cell r="T59" t="str">
            <v>三级</v>
          </cell>
          <cell r="U59" t="str">
            <v>肢体三级;</v>
          </cell>
        </row>
        <row r="60">
          <cell r="B60" t="str">
            <v>513021197601091056</v>
          </cell>
          <cell r="C60" t="str">
            <v>男</v>
          </cell>
          <cell r="D60" t="str">
            <v>汉族</v>
          </cell>
          <cell r="E60" t="str">
            <v>小学</v>
          </cell>
          <cell r="F60" t="str">
            <v>已婚</v>
          </cell>
          <cell r="G60" t="str">
            <v>农业</v>
          </cell>
        </row>
        <row r="60">
          <cell r="I60" t="str">
            <v>13408190528</v>
          </cell>
          <cell r="J60" t="str">
            <v>幺塘乡</v>
          </cell>
          <cell r="K60" t="str">
            <v>幺店子社区</v>
          </cell>
          <cell r="L60" t="str">
            <v>四川省达州市达川区幺塘乡幺店子社区村1组</v>
          </cell>
          <cell r="M60" t="str">
            <v>四川省达州市达川区幺塘乡幺店子社区1组</v>
          </cell>
          <cell r="N60" t="str">
            <v>郎云财</v>
          </cell>
          <cell r="O60" t="str">
            <v>父母</v>
          </cell>
        </row>
        <row r="60">
          <cell r="Q60" t="str">
            <v>13419084794</v>
          </cell>
          <cell r="R60" t="str">
            <v>51302119760109105663</v>
          </cell>
          <cell r="S60" t="str">
            <v>精神</v>
          </cell>
          <cell r="T60" t="str">
            <v>三级</v>
          </cell>
          <cell r="U60" t="str">
            <v>精神三级;</v>
          </cell>
        </row>
        <row r="61">
          <cell r="B61" t="str">
            <v>513021196908161050</v>
          </cell>
          <cell r="C61" t="str">
            <v>男</v>
          </cell>
          <cell r="D61" t="str">
            <v>汉族</v>
          </cell>
          <cell r="E61" t="str">
            <v>初中</v>
          </cell>
          <cell r="F61" t="str">
            <v>未婚</v>
          </cell>
          <cell r="G61" t="str">
            <v>农业</v>
          </cell>
        </row>
        <row r="61">
          <cell r="I61" t="str">
            <v>13568342950</v>
          </cell>
          <cell r="J61" t="str">
            <v>幺塘乡</v>
          </cell>
          <cell r="K61" t="str">
            <v>幺店子社区</v>
          </cell>
          <cell r="L61" t="str">
            <v>四川省达县幺塘乡后河村2组</v>
          </cell>
          <cell r="M61" t="str">
            <v>四川省达县幺塘乡后河村2组</v>
          </cell>
          <cell r="N61" t="str">
            <v>唐富国</v>
          </cell>
          <cell r="O61" t="str">
            <v>父母</v>
          </cell>
        </row>
        <row r="61">
          <cell r="Q61" t="str">
            <v>13568342950</v>
          </cell>
          <cell r="R61" t="str">
            <v>51302119690816105072</v>
          </cell>
          <cell r="S61" t="str">
            <v>多重</v>
          </cell>
          <cell r="T61" t="str">
            <v>二级</v>
          </cell>
          <cell r="U61" t="str">
            <v>视力四级;精神二级;</v>
          </cell>
        </row>
        <row r="62">
          <cell r="B62" t="str">
            <v>511721200902206153</v>
          </cell>
          <cell r="C62" t="str">
            <v>男</v>
          </cell>
          <cell r="D62" t="str">
            <v>汉族</v>
          </cell>
          <cell r="E62" t="str">
            <v>小学</v>
          </cell>
          <cell r="F62" t="str">
            <v>未婚</v>
          </cell>
          <cell r="G62" t="str">
            <v>农业</v>
          </cell>
        </row>
        <row r="62">
          <cell r="I62" t="str">
            <v>13989160336</v>
          </cell>
          <cell r="J62" t="str">
            <v>幺塘乡</v>
          </cell>
          <cell r="K62" t="str">
            <v>幺店子社区</v>
          </cell>
          <cell r="L62" t="str">
            <v>四川省达县幺塘乡后河村1组</v>
          </cell>
          <cell r="M62" t="str">
            <v>四川省达县幺塘乡后河村1组</v>
          </cell>
          <cell r="N62" t="str">
            <v>郎云峰</v>
          </cell>
          <cell r="O62" t="str">
            <v>父母</v>
          </cell>
        </row>
        <row r="62">
          <cell r="Q62" t="str">
            <v>13989160336</v>
          </cell>
          <cell r="R62" t="str">
            <v>51172120090220615334</v>
          </cell>
          <cell r="S62" t="str">
            <v>言语</v>
          </cell>
          <cell r="T62" t="str">
            <v>四级</v>
          </cell>
          <cell r="U62" t="str">
            <v>言语四级;</v>
          </cell>
        </row>
        <row r="63">
          <cell r="B63" t="str">
            <v>513021196802231057</v>
          </cell>
          <cell r="C63" t="str">
            <v>男</v>
          </cell>
          <cell r="D63" t="str">
            <v>汉族</v>
          </cell>
          <cell r="E63" t="str">
            <v>小学</v>
          </cell>
          <cell r="F63" t="str">
            <v>已婚</v>
          </cell>
          <cell r="G63" t="str">
            <v>农业</v>
          </cell>
        </row>
        <row r="63">
          <cell r="I63" t="str">
            <v>15881886902</v>
          </cell>
          <cell r="J63" t="str">
            <v>幺塘乡</v>
          </cell>
          <cell r="K63" t="str">
            <v>幺店子社区</v>
          </cell>
          <cell r="L63" t="str">
            <v>四川省达州市达川区幺塘乡幺店子社区3组</v>
          </cell>
          <cell r="M63" t="str">
            <v>四川省达州市达川区幺塘乡幺店子社区3组</v>
          </cell>
        </row>
        <row r="63">
          <cell r="R63" t="str">
            <v>51302119680223105714</v>
          </cell>
          <cell r="S63" t="str">
            <v>视力</v>
          </cell>
          <cell r="T63" t="str">
            <v>四级</v>
          </cell>
          <cell r="U63" t="str">
            <v>视力四级;</v>
          </cell>
        </row>
        <row r="64">
          <cell r="B64" t="str">
            <v>513021195104147291</v>
          </cell>
          <cell r="C64" t="str">
            <v>男</v>
          </cell>
          <cell r="D64" t="str">
            <v>汉族</v>
          </cell>
          <cell r="E64" t="str">
            <v>小学</v>
          </cell>
          <cell r="F64" t="str">
            <v>已婚</v>
          </cell>
          <cell r="G64" t="str">
            <v>农业</v>
          </cell>
        </row>
        <row r="64">
          <cell r="I64" t="str">
            <v>15983860681</v>
          </cell>
          <cell r="J64" t="str">
            <v>幺塘乡</v>
          </cell>
          <cell r="K64" t="str">
            <v>幺店子社区</v>
          </cell>
          <cell r="L64" t="str">
            <v>四川省达县幺塘乡后河村3组</v>
          </cell>
          <cell r="M64" t="str">
            <v>四川省达州市达川区幺塘乡后河村3组</v>
          </cell>
        </row>
        <row r="64">
          <cell r="R64" t="str">
            <v>51302119510414729123</v>
          </cell>
          <cell r="S64" t="str">
            <v>听力</v>
          </cell>
          <cell r="T64" t="str">
            <v>三级</v>
          </cell>
          <cell r="U64" t="str">
            <v>听力三级;</v>
          </cell>
        </row>
        <row r="65">
          <cell r="B65" t="str">
            <v>513021196704141058</v>
          </cell>
          <cell r="C65" t="str">
            <v>男</v>
          </cell>
          <cell r="D65" t="str">
            <v>汉族</v>
          </cell>
          <cell r="E65" t="str">
            <v>初中</v>
          </cell>
          <cell r="F65" t="str">
            <v>已婚</v>
          </cell>
          <cell r="G65" t="str">
            <v>农业</v>
          </cell>
        </row>
        <row r="65">
          <cell r="I65" t="str">
            <v>15282412019</v>
          </cell>
          <cell r="J65" t="str">
            <v>幺塘乡</v>
          </cell>
          <cell r="K65" t="str">
            <v>幺店子社区</v>
          </cell>
          <cell r="L65" t="str">
            <v>四川省达县幺塘乡后河村3组</v>
          </cell>
          <cell r="M65" t="str">
            <v>四川省达县幺塘乡后河村3组</v>
          </cell>
        </row>
        <row r="65">
          <cell r="R65" t="str">
            <v>51302119670414105843</v>
          </cell>
          <cell r="S65" t="str">
            <v>肢体</v>
          </cell>
          <cell r="T65" t="str">
            <v>三级</v>
          </cell>
          <cell r="U65" t="str">
            <v>肢体三级;</v>
          </cell>
        </row>
        <row r="66">
          <cell r="B66" t="str">
            <v>513021196310281058</v>
          </cell>
          <cell r="C66" t="str">
            <v>男</v>
          </cell>
          <cell r="D66" t="str">
            <v>汉族</v>
          </cell>
          <cell r="E66" t="str">
            <v>小学</v>
          </cell>
          <cell r="F66" t="str">
            <v>已婚</v>
          </cell>
          <cell r="G66" t="str">
            <v>农业</v>
          </cell>
        </row>
        <row r="66">
          <cell r="I66" t="str">
            <v>15883703521</v>
          </cell>
          <cell r="J66" t="str">
            <v>幺塘乡</v>
          </cell>
          <cell r="K66" t="str">
            <v>幺店子社区</v>
          </cell>
          <cell r="L66" t="str">
            <v>四川省达县幺塘乡后河村6组</v>
          </cell>
          <cell r="M66" t="str">
            <v>四川省达州市达川区幺塘乡后河村6组</v>
          </cell>
        </row>
        <row r="66">
          <cell r="R66" t="str">
            <v>51302119631028105844</v>
          </cell>
          <cell r="S66" t="str">
            <v>肢体</v>
          </cell>
          <cell r="T66" t="str">
            <v>四级</v>
          </cell>
          <cell r="U66" t="str">
            <v>肢体四级;</v>
          </cell>
        </row>
        <row r="67">
          <cell r="B67" t="str">
            <v>513021194809281066</v>
          </cell>
          <cell r="C67" t="str">
            <v>女</v>
          </cell>
          <cell r="D67" t="str">
            <v>汉族</v>
          </cell>
          <cell r="E67" t="str">
            <v>小学</v>
          </cell>
          <cell r="F67" t="str">
            <v>已婚</v>
          </cell>
          <cell r="G67" t="str">
            <v>农业</v>
          </cell>
        </row>
        <row r="67">
          <cell r="I67" t="str">
            <v>18481820315</v>
          </cell>
          <cell r="J67" t="str">
            <v>幺塘乡</v>
          </cell>
          <cell r="K67" t="str">
            <v>幺店子社区</v>
          </cell>
          <cell r="L67" t="str">
            <v>四川省达州市达川区幺塘乡幺店子社区5组</v>
          </cell>
          <cell r="M67" t="str">
            <v>四川省达州市达川区幺塘乡幺店子社区5组</v>
          </cell>
        </row>
        <row r="67">
          <cell r="R67" t="str">
            <v>51302119480928106614</v>
          </cell>
          <cell r="S67" t="str">
            <v>视力</v>
          </cell>
          <cell r="T67" t="str">
            <v>四级</v>
          </cell>
          <cell r="U67" t="str">
            <v>视力四级;</v>
          </cell>
        </row>
        <row r="68">
          <cell r="B68" t="str">
            <v>513021194308101063</v>
          </cell>
          <cell r="C68" t="str">
            <v>女</v>
          </cell>
          <cell r="D68" t="str">
            <v>汉族</v>
          </cell>
          <cell r="E68" t="str">
            <v>小学</v>
          </cell>
          <cell r="F68" t="str">
            <v>已婚</v>
          </cell>
          <cell r="G68" t="str">
            <v>农业</v>
          </cell>
        </row>
        <row r="68">
          <cell r="I68" t="str">
            <v>00000000</v>
          </cell>
          <cell r="J68" t="str">
            <v>幺塘乡</v>
          </cell>
          <cell r="K68" t="str">
            <v>幺店子社区</v>
          </cell>
          <cell r="L68" t="str">
            <v>四川省达县幺塘乡后河村3组</v>
          </cell>
          <cell r="M68" t="str">
            <v>四川省达县幺塘乡后河村3组</v>
          </cell>
        </row>
        <row r="68">
          <cell r="R68" t="str">
            <v>51302119430810106313</v>
          </cell>
          <cell r="S68" t="str">
            <v>视力</v>
          </cell>
          <cell r="T68" t="str">
            <v>三级</v>
          </cell>
          <cell r="U68" t="str">
            <v>视力三级;</v>
          </cell>
        </row>
        <row r="69">
          <cell r="B69" t="str">
            <v>513021193909161067</v>
          </cell>
          <cell r="C69" t="str">
            <v>女</v>
          </cell>
          <cell r="D69" t="str">
            <v>汉族</v>
          </cell>
          <cell r="E69" t="str">
            <v>小学</v>
          </cell>
          <cell r="F69" t="str">
            <v>已婚</v>
          </cell>
          <cell r="G69" t="str">
            <v>农业</v>
          </cell>
        </row>
        <row r="69">
          <cell r="I69" t="str">
            <v>15181809833</v>
          </cell>
          <cell r="J69" t="str">
            <v>幺塘乡</v>
          </cell>
          <cell r="K69" t="str">
            <v>幺店子社区</v>
          </cell>
          <cell r="L69" t="str">
            <v>四川省达县幺塘乡后河村4组</v>
          </cell>
          <cell r="M69" t="str">
            <v>四川省达县幺塘乡后河村4组</v>
          </cell>
        </row>
        <row r="69">
          <cell r="R69" t="str">
            <v>51302119390916106723</v>
          </cell>
          <cell r="S69" t="str">
            <v>听力</v>
          </cell>
          <cell r="T69" t="str">
            <v>三级</v>
          </cell>
          <cell r="U69" t="str">
            <v>听力三级;</v>
          </cell>
        </row>
        <row r="70">
          <cell r="B70" t="str">
            <v>513021194905121062</v>
          </cell>
          <cell r="C70" t="str">
            <v>女</v>
          </cell>
          <cell r="D70" t="str">
            <v>汉族</v>
          </cell>
          <cell r="E70" t="str">
            <v>小学</v>
          </cell>
          <cell r="F70" t="str">
            <v>已婚</v>
          </cell>
          <cell r="G70" t="str">
            <v>农业</v>
          </cell>
        </row>
        <row r="70">
          <cell r="I70" t="str">
            <v>15508212073</v>
          </cell>
          <cell r="J70" t="str">
            <v>幺塘乡</v>
          </cell>
          <cell r="K70" t="str">
            <v>幺店子社区</v>
          </cell>
          <cell r="L70" t="str">
            <v>四川省达县幺塘乡后河村1组</v>
          </cell>
          <cell r="M70" t="str">
            <v>四川省达县幺塘乡后河村1组</v>
          </cell>
        </row>
        <row r="70">
          <cell r="R70" t="str">
            <v>51302119490512106242</v>
          </cell>
          <cell r="S70" t="str">
            <v>肢体</v>
          </cell>
          <cell r="T70" t="str">
            <v>二级</v>
          </cell>
          <cell r="U70" t="str">
            <v>肢体二级;</v>
          </cell>
        </row>
        <row r="71">
          <cell r="B71" t="str">
            <v>513021193508081058</v>
          </cell>
          <cell r="C71" t="str">
            <v>男</v>
          </cell>
          <cell r="D71" t="str">
            <v>汉族</v>
          </cell>
          <cell r="E71" t="str">
            <v>初中</v>
          </cell>
          <cell r="F71" t="str">
            <v>已婚</v>
          </cell>
          <cell r="G71" t="str">
            <v>农业</v>
          </cell>
        </row>
        <row r="71">
          <cell r="I71" t="str">
            <v>15181870329</v>
          </cell>
          <cell r="J71" t="str">
            <v>幺塘乡</v>
          </cell>
          <cell r="K71" t="str">
            <v>幺店子社区</v>
          </cell>
          <cell r="L71" t="str">
            <v>四川省达县幺塘乡后河村2组</v>
          </cell>
          <cell r="M71" t="str">
            <v>四川省达县幺塘乡后河村2组</v>
          </cell>
        </row>
        <row r="71">
          <cell r="R71" t="str">
            <v>51302119350808105811</v>
          </cell>
          <cell r="S71" t="str">
            <v>视力</v>
          </cell>
          <cell r="T71" t="str">
            <v>一级</v>
          </cell>
          <cell r="U71" t="str">
            <v>视力一级;</v>
          </cell>
        </row>
        <row r="72">
          <cell r="B72" t="str">
            <v>513021196512151059</v>
          </cell>
          <cell r="C72" t="str">
            <v>男</v>
          </cell>
          <cell r="D72" t="str">
            <v>汉族</v>
          </cell>
          <cell r="E72" t="str">
            <v>初中</v>
          </cell>
          <cell r="F72" t="str">
            <v>已婚</v>
          </cell>
          <cell r="G72" t="str">
            <v>农业</v>
          </cell>
        </row>
        <row r="72">
          <cell r="I72" t="str">
            <v>13551465348</v>
          </cell>
          <cell r="J72" t="str">
            <v>幺塘乡</v>
          </cell>
          <cell r="K72" t="str">
            <v>幺店子社区</v>
          </cell>
          <cell r="L72" t="str">
            <v>四川省达县幺塘乡后河村4组</v>
          </cell>
          <cell r="M72" t="str">
            <v>四川省达县幺塘乡后河村4组</v>
          </cell>
        </row>
        <row r="72">
          <cell r="R72" t="str">
            <v>51302119651215105924</v>
          </cell>
          <cell r="S72" t="str">
            <v>听力</v>
          </cell>
          <cell r="T72" t="str">
            <v>四级</v>
          </cell>
          <cell r="U72" t="str">
            <v>听力四级;</v>
          </cell>
        </row>
        <row r="73">
          <cell r="B73" t="str">
            <v>513021195103091062</v>
          </cell>
          <cell r="C73" t="str">
            <v>女</v>
          </cell>
          <cell r="D73" t="str">
            <v>汉族</v>
          </cell>
          <cell r="E73" t="str">
            <v>文盲</v>
          </cell>
          <cell r="F73" t="str">
            <v>已婚</v>
          </cell>
          <cell r="G73" t="str">
            <v>农业</v>
          </cell>
        </row>
        <row r="73">
          <cell r="I73" t="str">
            <v>15881826658</v>
          </cell>
          <cell r="J73" t="str">
            <v>幺塘乡</v>
          </cell>
          <cell r="K73" t="str">
            <v>幺店子社区</v>
          </cell>
          <cell r="L73" t="str">
            <v>四川省达州市达川区幺塘乡幺店子社区5组</v>
          </cell>
          <cell r="M73" t="str">
            <v>四川省达州市达川区幺塘乡幺店子社区5组</v>
          </cell>
        </row>
        <row r="73">
          <cell r="R73" t="str">
            <v>51302119510309106224</v>
          </cell>
          <cell r="S73" t="str">
            <v>听力</v>
          </cell>
          <cell r="T73" t="str">
            <v>四级</v>
          </cell>
          <cell r="U73" t="str">
            <v>听力四级;</v>
          </cell>
        </row>
        <row r="74">
          <cell r="B74" t="str">
            <v>511721200705266165</v>
          </cell>
          <cell r="C74" t="str">
            <v>女</v>
          </cell>
          <cell r="D74" t="str">
            <v>汉族</v>
          </cell>
          <cell r="E74" t="str">
            <v>文盲</v>
          </cell>
          <cell r="F74" t="str">
            <v>未婚</v>
          </cell>
          <cell r="G74" t="str">
            <v>农业</v>
          </cell>
        </row>
        <row r="74">
          <cell r="I74" t="str">
            <v>000000000000</v>
          </cell>
          <cell r="J74" t="str">
            <v>幺塘乡</v>
          </cell>
          <cell r="K74" t="str">
            <v>幺店子社区</v>
          </cell>
          <cell r="L74" t="str">
            <v>四川省达县幺墉乡后河村4组</v>
          </cell>
          <cell r="M74" t="str">
            <v>四川省达县幺墉乡后河村4组</v>
          </cell>
          <cell r="N74" t="str">
            <v>谭兵</v>
          </cell>
          <cell r="O74" t="str">
            <v>父母</v>
          </cell>
        </row>
        <row r="74">
          <cell r="Q74" t="str">
            <v>0000000</v>
          </cell>
          <cell r="R74" t="str">
            <v>51172120070526616544</v>
          </cell>
          <cell r="S74" t="str">
            <v>肢体</v>
          </cell>
          <cell r="T74" t="str">
            <v>四级</v>
          </cell>
          <cell r="U74" t="str">
            <v>肢体四级;</v>
          </cell>
        </row>
        <row r="75">
          <cell r="B75" t="str">
            <v>513021195603261064</v>
          </cell>
          <cell r="C75" t="str">
            <v>女</v>
          </cell>
          <cell r="D75" t="str">
            <v>汉族</v>
          </cell>
          <cell r="E75" t="str">
            <v>小学</v>
          </cell>
          <cell r="F75" t="str">
            <v>已婚</v>
          </cell>
          <cell r="G75" t="str">
            <v>农业</v>
          </cell>
        </row>
        <row r="75">
          <cell r="I75" t="str">
            <v>000000000000</v>
          </cell>
          <cell r="J75" t="str">
            <v>幺塘乡</v>
          </cell>
          <cell r="K75" t="str">
            <v>幺店子社区</v>
          </cell>
          <cell r="L75" t="str">
            <v>四川省达县么塘乡后河村4组</v>
          </cell>
          <cell r="M75" t="str">
            <v>四川省达县么塘乡后河村4组</v>
          </cell>
        </row>
        <row r="75">
          <cell r="R75" t="str">
            <v>51302119560326106444</v>
          </cell>
          <cell r="S75" t="str">
            <v>肢体</v>
          </cell>
          <cell r="T75" t="str">
            <v>四级</v>
          </cell>
          <cell r="U75" t="str">
            <v>肢体四级;</v>
          </cell>
        </row>
        <row r="76">
          <cell r="B76" t="str">
            <v>513021194806185183</v>
          </cell>
          <cell r="C76" t="str">
            <v>女</v>
          </cell>
          <cell r="D76" t="str">
            <v>汉族</v>
          </cell>
          <cell r="E76" t="str">
            <v>小学</v>
          </cell>
          <cell r="F76" t="str">
            <v>丧偶</v>
          </cell>
          <cell r="G76" t="str">
            <v>农业</v>
          </cell>
        </row>
        <row r="76">
          <cell r="I76" t="str">
            <v>18784833018</v>
          </cell>
          <cell r="J76" t="str">
            <v>幺塘乡</v>
          </cell>
          <cell r="K76" t="str">
            <v>幺店子社区</v>
          </cell>
          <cell r="L76" t="str">
            <v>四川省达县幺塘乡后河村7组</v>
          </cell>
          <cell r="M76" t="str">
            <v>四川省达州市达川区幺塘乡后河村7组</v>
          </cell>
        </row>
        <row r="76">
          <cell r="R76" t="str">
            <v>51302119480618518344</v>
          </cell>
          <cell r="S76" t="str">
            <v>肢体</v>
          </cell>
          <cell r="T76" t="str">
            <v>四级</v>
          </cell>
          <cell r="U76" t="str">
            <v>肢体四级;</v>
          </cell>
        </row>
        <row r="77">
          <cell r="B77" t="str">
            <v>51302119530925105X</v>
          </cell>
          <cell r="C77" t="str">
            <v>男</v>
          </cell>
          <cell r="D77" t="str">
            <v>汉族</v>
          </cell>
          <cell r="E77" t="str">
            <v>小学</v>
          </cell>
          <cell r="F77" t="str">
            <v>已婚</v>
          </cell>
          <cell r="G77" t="str">
            <v>农业</v>
          </cell>
        </row>
        <row r="77">
          <cell r="I77" t="str">
            <v>13042037880</v>
          </cell>
          <cell r="J77" t="str">
            <v>幺塘乡</v>
          </cell>
          <cell r="K77" t="str">
            <v>幺店子社区</v>
          </cell>
          <cell r="L77" t="str">
            <v>四川省达县幺塘乡后河村3组</v>
          </cell>
          <cell r="M77" t="str">
            <v>四川省达县幺塘乡后河村3组</v>
          </cell>
          <cell r="N77" t="str">
            <v>杨换秀</v>
          </cell>
          <cell r="O77" t="str">
            <v>配偶</v>
          </cell>
        </row>
        <row r="77">
          <cell r="Q77" t="str">
            <v>13042037880</v>
          </cell>
          <cell r="R77" t="str">
            <v>51302119530925105X52</v>
          </cell>
          <cell r="S77" t="str">
            <v>智力</v>
          </cell>
          <cell r="T77" t="str">
            <v>二级</v>
          </cell>
          <cell r="U77" t="str">
            <v>智力二级;</v>
          </cell>
        </row>
        <row r="78">
          <cell r="B78" t="str">
            <v>513021198409251050</v>
          </cell>
          <cell r="C78" t="str">
            <v>男</v>
          </cell>
          <cell r="D78" t="str">
            <v>汉族</v>
          </cell>
          <cell r="E78" t="str">
            <v>小学</v>
          </cell>
          <cell r="F78" t="str">
            <v>未婚</v>
          </cell>
          <cell r="G78" t="str">
            <v>农业</v>
          </cell>
        </row>
        <row r="78">
          <cell r="I78" t="str">
            <v>18223569832</v>
          </cell>
          <cell r="J78" t="str">
            <v>幺塘乡</v>
          </cell>
          <cell r="K78" t="str">
            <v>幺店子社区</v>
          </cell>
          <cell r="L78" t="str">
            <v>四川省达县幺塘乡后河村4组</v>
          </cell>
          <cell r="M78" t="str">
            <v>四川省达县幺塘乡后河村4组</v>
          </cell>
        </row>
        <row r="78">
          <cell r="R78" t="str">
            <v>51302119840925105024</v>
          </cell>
          <cell r="S78" t="str">
            <v>听力</v>
          </cell>
          <cell r="T78" t="str">
            <v>四级</v>
          </cell>
          <cell r="U78" t="str">
            <v>听力四级;</v>
          </cell>
        </row>
        <row r="79">
          <cell r="B79" t="str">
            <v>513021196809181080</v>
          </cell>
          <cell r="C79" t="str">
            <v>女</v>
          </cell>
          <cell r="D79" t="str">
            <v>汉族</v>
          </cell>
          <cell r="E79" t="str">
            <v>初中</v>
          </cell>
          <cell r="F79" t="str">
            <v>已婚</v>
          </cell>
          <cell r="G79" t="str">
            <v>农业</v>
          </cell>
        </row>
        <row r="79">
          <cell r="I79" t="str">
            <v>000000000</v>
          </cell>
          <cell r="J79" t="str">
            <v>幺塘乡</v>
          </cell>
          <cell r="K79" t="str">
            <v>幺店子社区</v>
          </cell>
          <cell r="L79" t="str">
            <v>四川省达县么塘乡后河村2组</v>
          </cell>
          <cell r="M79" t="str">
            <v>四川省达县幺塘乡后河村2组</v>
          </cell>
        </row>
        <row r="79">
          <cell r="R79" t="str">
            <v>51302119680918108044</v>
          </cell>
          <cell r="S79" t="str">
            <v>肢体</v>
          </cell>
          <cell r="T79" t="str">
            <v>四级</v>
          </cell>
          <cell r="U79" t="str">
            <v>肢体四级;</v>
          </cell>
        </row>
        <row r="80">
          <cell r="B80" t="str">
            <v>513021195212251053</v>
          </cell>
          <cell r="C80" t="str">
            <v>男</v>
          </cell>
          <cell r="D80" t="str">
            <v>汉族</v>
          </cell>
          <cell r="E80" t="str">
            <v>文盲</v>
          </cell>
          <cell r="F80" t="str">
            <v>已婚</v>
          </cell>
          <cell r="G80" t="str">
            <v>农业</v>
          </cell>
        </row>
        <row r="80">
          <cell r="I80" t="str">
            <v>15228062442</v>
          </cell>
          <cell r="J80" t="str">
            <v>幺塘乡</v>
          </cell>
          <cell r="K80" t="str">
            <v>幺店子社区</v>
          </cell>
          <cell r="L80" t="str">
            <v>四川省达州市达川区幺塘乡幺店子社区4组</v>
          </cell>
          <cell r="M80" t="str">
            <v>四川省达州市达川区幺塘乡幺店子社区4组</v>
          </cell>
        </row>
        <row r="80">
          <cell r="R80" t="str">
            <v>51302119521225105323</v>
          </cell>
          <cell r="S80" t="str">
            <v>听力</v>
          </cell>
          <cell r="T80" t="str">
            <v>三级</v>
          </cell>
          <cell r="U80" t="str">
            <v>听力三级;</v>
          </cell>
        </row>
        <row r="81">
          <cell r="B81" t="str">
            <v>513021195008011052</v>
          </cell>
          <cell r="C81" t="str">
            <v>男</v>
          </cell>
          <cell r="D81" t="str">
            <v>汉族</v>
          </cell>
          <cell r="E81" t="str">
            <v>小学</v>
          </cell>
          <cell r="F81" t="str">
            <v>已婚</v>
          </cell>
          <cell r="G81" t="str">
            <v>农业</v>
          </cell>
        </row>
        <row r="81">
          <cell r="I81" t="str">
            <v>15196860879</v>
          </cell>
          <cell r="J81" t="str">
            <v>幺塘乡</v>
          </cell>
          <cell r="K81" t="str">
            <v>幺店子社区</v>
          </cell>
          <cell r="L81" t="str">
            <v>四川省达县幺塘乡后河村2组</v>
          </cell>
          <cell r="M81" t="str">
            <v>四川省达县幺塘乡后河村2组</v>
          </cell>
        </row>
        <row r="81">
          <cell r="R81" t="str">
            <v>51302119500801105244</v>
          </cell>
          <cell r="S81" t="str">
            <v>肢体</v>
          </cell>
          <cell r="T81" t="str">
            <v>四级</v>
          </cell>
          <cell r="U81" t="str">
            <v>肢体四级;</v>
          </cell>
        </row>
        <row r="82">
          <cell r="B82" t="str">
            <v>513021196305011053</v>
          </cell>
          <cell r="C82" t="str">
            <v>男</v>
          </cell>
          <cell r="D82" t="str">
            <v>汉族</v>
          </cell>
          <cell r="E82" t="str">
            <v>初中</v>
          </cell>
          <cell r="F82" t="str">
            <v>已婚</v>
          </cell>
          <cell r="G82" t="str">
            <v>农业</v>
          </cell>
        </row>
        <row r="82">
          <cell r="I82" t="str">
            <v>000000000</v>
          </cell>
          <cell r="J82" t="str">
            <v>幺塘乡</v>
          </cell>
          <cell r="K82" t="str">
            <v>幺店子社区</v>
          </cell>
          <cell r="L82" t="str">
            <v>四川省达县么塘乡后河村7组</v>
          </cell>
          <cell r="M82" t="str">
            <v>四川省达县幺塘乡后河村7组</v>
          </cell>
        </row>
        <row r="82">
          <cell r="R82" t="str">
            <v>51302119630501105344</v>
          </cell>
          <cell r="S82" t="str">
            <v>肢体</v>
          </cell>
          <cell r="T82" t="str">
            <v>四级</v>
          </cell>
          <cell r="U82" t="str">
            <v>肢体四级;</v>
          </cell>
        </row>
        <row r="83">
          <cell r="B83" t="str">
            <v>513021197007241058</v>
          </cell>
          <cell r="C83" t="str">
            <v>男</v>
          </cell>
          <cell r="D83" t="str">
            <v>汉族</v>
          </cell>
          <cell r="E83" t="str">
            <v>初中</v>
          </cell>
          <cell r="F83" t="str">
            <v>已婚</v>
          </cell>
          <cell r="G83" t="str">
            <v>农业</v>
          </cell>
        </row>
        <row r="83">
          <cell r="I83" t="str">
            <v>18284624168</v>
          </cell>
          <cell r="J83" t="str">
            <v>幺塘乡</v>
          </cell>
          <cell r="K83" t="str">
            <v>幺店子社区</v>
          </cell>
          <cell r="L83" t="str">
            <v>四川省达县幺塘乡后河村5组</v>
          </cell>
          <cell r="M83" t="str">
            <v>四川省达县幺塘乡后河村5组</v>
          </cell>
        </row>
        <row r="83">
          <cell r="R83" t="str">
            <v>51302119700724105844</v>
          </cell>
          <cell r="S83" t="str">
            <v>肢体</v>
          </cell>
          <cell r="T83" t="str">
            <v>四级</v>
          </cell>
          <cell r="U83" t="str">
            <v>肢体四级;</v>
          </cell>
        </row>
        <row r="84">
          <cell r="B84" t="str">
            <v>513021195104071055</v>
          </cell>
          <cell r="C84" t="str">
            <v>男</v>
          </cell>
          <cell r="D84" t="str">
            <v>汉族</v>
          </cell>
          <cell r="E84" t="str">
            <v>小学</v>
          </cell>
          <cell r="F84" t="str">
            <v>已婚</v>
          </cell>
          <cell r="G84" t="str">
            <v>农业</v>
          </cell>
        </row>
        <row r="84">
          <cell r="I84" t="str">
            <v>15282423352</v>
          </cell>
          <cell r="J84" t="str">
            <v>幺塘乡</v>
          </cell>
          <cell r="K84" t="str">
            <v>幺店子社区</v>
          </cell>
          <cell r="L84" t="str">
            <v>四川省达州市达川区幺塘乡后河村8组</v>
          </cell>
          <cell r="M84" t="str">
            <v>四川省达州市达川区幺塘乡后河村8组</v>
          </cell>
        </row>
        <row r="84">
          <cell r="R84" t="str">
            <v>51302119510407105543</v>
          </cell>
          <cell r="S84" t="str">
            <v>肢体</v>
          </cell>
          <cell r="T84" t="str">
            <v>三级</v>
          </cell>
          <cell r="U84" t="str">
            <v>肢体三级;</v>
          </cell>
        </row>
        <row r="85">
          <cell r="B85" t="str">
            <v>513021194607031077</v>
          </cell>
          <cell r="C85" t="str">
            <v>男</v>
          </cell>
          <cell r="D85" t="str">
            <v>汉族</v>
          </cell>
          <cell r="E85" t="str">
            <v>初中</v>
          </cell>
          <cell r="F85" t="str">
            <v>已婚</v>
          </cell>
          <cell r="G85" t="str">
            <v>农业</v>
          </cell>
        </row>
        <row r="85">
          <cell r="I85" t="str">
            <v>15882993619</v>
          </cell>
          <cell r="J85" t="str">
            <v>幺塘乡</v>
          </cell>
          <cell r="K85" t="str">
            <v>幺店子社区</v>
          </cell>
          <cell r="L85" t="str">
            <v>四川省达州市达川区幺塘乡后河村1组</v>
          </cell>
          <cell r="M85" t="str">
            <v>四川省达州市达川区幺塘乡后河村1组</v>
          </cell>
        </row>
        <row r="85">
          <cell r="R85" t="str">
            <v>51302119460703107743</v>
          </cell>
          <cell r="S85" t="str">
            <v>肢体</v>
          </cell>
          <cell r="T85" t="str">
            <v>三级</v>
          </cell>
          <cell r="U85" t="str">
            <v>肢体三级;</v>
          </cell>
        </row>
        <row r="86">
          <cell r="B86" t="str">
            <v>513021197009091057</v>
          </cell>
          <cell r="C86" t="str">
            <v>男</v>
          </cell>
          <cell r="D86" t="str">
            <v>汉族</v>
          </cell>
          <cell r="E86" t="str">
            <v>初中</v>
          </cell>
          <cell r="F86" t="str">
            <v>已婚</v>
          </cell>
          <cell r="G86" t="str">
            <v>农业</v>
          </cell>
        </row>
        <row r="86">
          <cell r="I86" t="str">
            <v>13989167396</v>
          </cell>
          <cell r="J86" t="str">
            <v>幺塘乡</v>
          </cell>
          <cell r="K86" t="str">
            <v>幺店子社区</v>
          </cell>
          <cell r="L86" t="str">
            <v>四川省达州市达川区幺塘乡后河村4组</v>
          </cell>
          <cell r="M86" t="str">
            <v>四川省达州市达川区幺塘乡后河村4组</v>
          </cell>
        </row>
        <row r="86">
          <cell r="R86" t="str">
            <v>51302119700909105724</v>
          </cell>
          <cell r="S86" t="str">
            <v>听力</v>
          </cell>
          <cell r="T86" t="str">
            <v>四级</v>
          </cell>
          <cell r="U86" t="str">
            <v>听力四级;</v>
          </cell>
        </row>
        <row r="87">
          <cell r="B87" t="str">
            <v>51302119630508106X</v>
          </cell>
          <cell r="C87" t="str">
            <v>女</v>
          </cell>
          <cell r="D87" t="str">
            <v>汉族</v>
          </cell>
          <cell r="E87" t="str">
            <v>初中</v>
          </cell>
          <cell r="F87" t="str">
            <v>已婚</v>
          </cell>
          <cell r="G87" t="str">
            <v>农业</v>
          </cell>
        </row>
        <row r="87">
          <cell r="I87" t="str">
            <v>13408182785</v>
          </cell>
          <cell r="J87" t="str">
            <v>幺塘乡</v>
          </cell>
          <cell r="K87" t="str">
            <v>幺店子社区</v>
          </cell>
          <cell r="L87" t="str">
            <v>四川省达州市达川区幺塘乡幺店子社区2组</v>
          </cell>
          <cell r="M87" t="str">
            <v>四川省达州市达川区幺塘乡幺店子社区2组</v>
          </cell>
        </row>
        <row r="87">
          <cell r="R87" t="str">
            <v>51302119630508106X42</v>
          </cell>
          <cell r="S87" t="str">
            <v>肢体</v>
          </cell>
          <cell r="T87" t="str">
            <v>二级</v>
          </cell>
          <cell r="U87" t="str">
            <v>肢体二级;</v>
          </cell>
        </row>
        <row r="88">
          <cell r="B88" t="str">
            <v>220581198003274027</v>
          </cell>
          <cell r="C88" t="str">
            <v>女</v>
          </cell>
          <cell r="D88" t="str">
            <v>汉族</v>
          </cell>
          <cell r="E88" t="str">
            <v>高中</v>
          </cell>
          <cell r="F88" t="str">
            <v>已婚</v>
          </cell>
          <cell r="G88" t="str">
            <v>非农业</v>
          </cell>
        </row>
        <row r="88">
          <cell r="I88" t="str">
            <v>15984497077</v>
          </cell>
          <cell r="J88" t="str">
            <v>幺塘乡</v>
          </cell>
          <cell r="K88" t="str">
            <v>幺店子社区</v>
          </cell>
          <cell r="L88" t="str">
            <v>四川省达州市达川区幺塘乡幺店子社区北街99号</v>
          </cell>
          <cell r="M88" t="str">
            <v>四川省达州市达川区幺塘乡幺店子社区北街99号</v>
          </cell>
        </row>
        <row r="88">
          <cell r="R88" t="str">
            <v>22058119800327402724</v>
          </cell>
          <cell r="S88" t="str">
            <v>听力</v>
          </cell>
          <cell r="T88" t="str">
            <v>四级</v>
          </cell>
          <cell r="U88" t="str">
            <v>听力四级;</v>
          </cell>
        </row>
        <row r="89">
          <cell r="B89" t="str">
            <v>513021196604082556</v>
          </cell>
          <cell r="C89" t="str">
            <v>男</v>
          </cell>
          <cell r="D89" t="str">
            <v>汉族</v>
          </cell>
          <cell r="E89" t="str">
            <v>中专</v>
          </cell>
          <cell r="F89" t="str">
            <v>已婚</v>
          </cell>
          <cell r="G89" t="str">
            <v>非农业</v>
          </cell>
        </row>
        <row r="89">
          <cell r="I89" t="str">
            <v>18780868532</v>
          </cell>
          <cell r="J89" t="str">
            <v>幺塘乡</v>
          </cell>
          <cell r="K89" t="str">
            <v>幺店子社区</v>
          </cell>
          <cell r="L89" t="str">
            <v>四川省达州市达川区幺塘乡幺店子社区正街81号</v>
          </cell>
          <cell r="M89" t="str">
            <v>四川省达州市达川区幺塘乡幺店子社区正街81号</v>
          </cell>
        </row>
        <row r="89">
          <cell r="R89" t="str">
            <v>51302119660408255624</v>
          </cell>
          <cell r="S89" t="str">
            <v>听力</v>
          </cell>
          <cell r="T89" t="str">
            <v>四级</v>
          </cell>
          <cell r="U89" t="str">
            <v>听力四级;</v>
          </cell>
        </row>
        <row r="90">
          <cell r="B90" t="str">
            <v>513021194806181078</v>
          </cell>
          <cell r="C90" t="str">
            <v>男</v>
          </cell>
          <cell r="D90" t="str">
            <v>汉族</v>
          </cell>
          <cell r="E90" t="str">
            <v>初中</v>
          </cell>
          <cell r="F90" t="str">
            <v>已婚</v>
          </cell>
          <cell r="G90" t="str">
            <v>农业</v>
          </cell>
        </row>
        <row r="90">
          <cell r="I90" t="str">
            <v>15282415996</v>
          </cell>
          <cell r="J90" t="str">
            <v>幺塘乡</v>
          </cell>
          <cell r="K90" t="str">
            <v>幺店子社区</v>
          </cell>
          <cell r="L90" t="str">
            <v>四川省达州市达川区幺塘乡幺店子社区4组</v>
          </cell>
          <cell r="M90" t="str">
            <v>四川省达州市达川区幺塘乡幺店子社区4组</v>
          </cell>
        </row>
        <row r="90">
          <cell r="R90" t="str">
            <v>51302119480618107844</v>
          </cell>
          <cell r="S90" t="str">
            <v>肢体</v>
          </cell>
          <cell r="T90" t="str">
            <v>四级</v>
          </cell>
          <cell r="U90" t="str">
            <v>肢体四级;</v>
          </cell>
        </row>
        <row r="91">
          <cell r="B91" t="str">
            <v>513021197002031051</v>
          </cell>
          <cell r="C91" t="str">
            <v>男</v>
          </cell>
          <cell r="D91" t="str">
            <v>汉族</v>
          </cell>
          <cell r="E91" t="str">
            <v>初中</v>
          </cell>
          <cell r="F91" t="str">
            <v>已婚</v>
          </cell>
          <cell r="G91" t="str">
            <v>农业</v>
          </cell>
        </row>
        <row r="91">
          <cell r="I91" t="str">
            <v>13778366287</v>
          </cell>
          <cell r="J91" t="str">
            <v>幺塘乡</v>
          </cell>
          <cell r="K91" t="str">
            <v>幺店子社区</v>
          </cell>
          <cell r="L91" t="str">
            <v>四川省达州市达川区幺塘乡幺店子社区8组</v>
          </cell>
          <cell r="M91" t="str">
            <v>四川省达州市达川区幺塘乡幺店子社区8组</v>
          </cell>
        </row>
        <row r="91">
          <cell r="R91" t="str">
            <v>51302119700203105124</v>
          </cell>
          <cell r="S91" t="str">
            <v>听力</v>
          </cell>
          <cell r="T91" t="str">
            <v>四级</v>
          </cell>
          <cell r="U91" t="str">
            <v>听力四级;</v>
          </cell>
        </row>
        <row r="92">
          <cell r="B92" t="str">
            <v>513021197306031050</v>
          </cell>
          <cell r="C92" t="str">
            <v>男</v>
          </cell>
          <cell r="D92" t="str">
            <v>汉族</v>
          </cell>
          <cell r="E92" t="str">
            <v>初中</v>
          </cell>
          <cell r="F92" t="str">
            <v>未婚</v>
          </cell>
          <cell r="G92" t="str">
            <v>农业</v>
          </cell>
        </row>
        <row r="92">
          <cell r="I92" t="str">
            <v>13301727840</v>
          </cell>
          <cell r="J92" t="str">
            <v>幺塘乡</v>
          </cell>
          <cell r="K92" t="str">
            <v>幺店子社区</v>
          </cell>
          <cell r="L92" t="str">
            <v>四川省达州市达川区幺塘乡幺店子社区5组</v>
          </cell>
          <cell r="M92" t="str">
            <v>四川省达州市达川区幺塘乡幺店子社区5组</v>
          </cell>
        </row>
        <row r="92">
          <cell r="R92" t="str">
            <v>51302119730603105044</v>
          </cell>
          <cell r="S92" t="str">
            <v>肢体</v>
          </cell>
          <cell r="T92" t="str">
            <v>四级</v>
          </cell>
          <cell r="U92" t="str">
            <v>肢体四级;</v>
          </cell>
        </row>
        <row r="93">
          <cell r="B93" t="str">
            <v>513021194405181069</v>
          </cell>
          <cell r="C93" t="str">
            <v>女</v>
          </cell>
          <cell r="D93" t="str">
            <v>汉族</v>
          </cell>
          <cell r="E93" t="str">
            <v>小学</v>
          </cell>
          <cell r="F93" t="str">
            <v>已婚</v>
          </cell>
          <cell r="G93" t="str">
            <v>农业</v>
          </cell>
        </row>
        <row r="93">
          <cell r="I93" t="str">
            <v>13642489588</v>
          </cell>
          <cell r="J93" t="str">
            <v>幺塘乡</v>
          </cell>
          <cell r="K93" t="str">
            <v>幺店子社区</v>
          </cell>
          <cell r="L93" t="str">
            <v>四川省达州市达川区幺塘乡幺店子社区1组</v>
          </cell>
          <cell r="M93" t="str">
            <v>四川省达州市达川区幺塘乡幺店子社区1组</v>
          </cell>
        </row>
        <row r="93">
          <cell r="R93" t="str">
            <v>51302119440518106944</v>
          </cell>
          <cell r="S93" t="str">
            <v>肢体</v>
          </cell>
          <cell r="T93" t="str">
            <v>四级</v>
          </cell>
          <cell r="U93" t="str">
            <v>肢体四级;</v>
          </cell>
        </row>
        <row r="94">
          <cell r="B94" t="str">
            <v>513021194512021060</v>
          </cell>
          <cell r="C94" t="str">
            <v>女</v>
          </cell>
          <cell r="D94" t="str">
            <v>汉族</v>
          </cell>
          <cell r="E94" t="str">
            <v>小学</v>
          </cell>
          <cell r="F94" t="str">
            <v>已婚</v>
          </cell>
          <cell r="G94" t="str">
            <v>农业</v>
          </cell>
        </row>
        <row r="94">
          <cell r="I94" t="str">
            <v>17883486203</v>
          </cell>
          <cell r="J94" t="str">
            <v>幺塘乡</v>
          </cell>
          <cell r="K94" t="str">
            <v>幺店子社区</v>
          </cell>
          <cell r="L94" t="str">
            <v>四川省达州市达川区幺塘乡幺店子社区8组</v>
          </cell>
          <cell r="M94" t="str">
            <v>四川省达州市达川区幺塘乡幺店子社区8组</v>
          </cell>
        </row>
        <row r="94">
          <cell r="R94" t="str">
            <v>51302119451202106024</v>
          </cell>
          <cell r="S94" t="str">
            <v>听力</v>
          </cell>
          <cell r="T94" t="str">
            <v>四级</v>
          </cell>
          <cell r="U94" t="str">
            <v>听力四级;</v>
          </cell>
        </row>
        <row r="95">
          <cell r="B95" t="str">
            <v>513021199909031059</v>
          </cell>
          <cell r="C95" t="str">
            <v>男</v>
          </cell>
          <cell r="D95" t="str">
            <v>汉族</v>
          </cell>
          <cell r="E95" t="str">
            <v>小学</v>
          </cell>
          <cell r="F95" t="str">
            <v>未婚</v>
          </cell>
          <cell r="G95" t="str">
            <v>非农业</v>
          </cell>
        </row>
        <row r="95">
          <cell r="I95" t="str">
            <v>187848313198</v>
          </cell>
          <cell r="J95" t="str">
            <v>幺塘乡</v>
          </cell>
          <cell r="K95" t="str">
            <v>幺店子社区</v>
          </cell>
          <cell r="L95" t="str">
            <v>四川省达县么塘乡北街19号</v>
          </cell>
          <cell r="M95" t="str">
            <v>四川省达县幺塘乡北街19号</v>
          </cell>
          <cell r="N95" t="str">
            <v>吴让兵</v>
          </cell>
          <cell r="O95" t="str">
            <v>父母</v>
          </cell>
        </row>
        <row r="95">
          <cell r="Q95" t="str">
            <v>187848313198</v>
          </cell>
          <cell r="R95" t="str">
            <v>51302119990903105954</v>
          </cell>
          <cell r="S95" t="str">
            <v>智力</v>
          </cell>
          <cell r="T95" t="str">
            <v>四级</v>
          </cell>
          <cell r="U95" t="str">
            <v>智力四级;</v>
          </cell>
        </row>
        <row r="96">
          <cell r="B96" t="str">
            <v>513021197706151051</v>
          </cell>
          <cell r="C96" t="str">
            <v>男</v>
          </cell>
          <cell r="D96" t="str">
            <v>汉族</v>
          </cell>
          <cell r="E96" t="str">
            <v>初中</v>
          </cell>
          <cell r="F96" t="str">
            <v>未婚</v>
          </cell>
          <cell r="G96" t="str">
            <v>非农业</v>
          </cell>
        </row>
        <row r="96">
          <cell r="I96" t="str">
            <v>000000</v>
          </cell>
          <cell r="J96" t="str">
            <v>幺塘乡</v>
          </cell>
          <cell r="K96" t="str">
            <v>幺店子社区</v>
          </cell>
          <cell r="L96" t="str">
            <v>四川省达县么塘乡后河村8组</v>
          </cell>
          <cell r="M96" t="str">
            <v>四川省达县么塘乡后河村8组</v>
          </cell>
        </row>
        <row r="96">
          <cell r="R96" t="str">
            <v>51302119770615105144</v>
          </cell>
          <cell r="S96" t="str">
            <v>肢体</v>
          </cell>
          <cell r="T96" t="str">
            <v>四级</v>
          </cell>
          <cell r="U96" t="str">
            <v>肢体四级;</v>
          </cell>
        </row>
        <row r="97">
          <cell r="B97" t="str">
            <v>513021198009111059</v>
          </cell>
          <cell r="C97" t="str">
            <v>男</v>
          </cell>
          <cell r="D97" t="str">
            <v>汉族</v>
          </cell>
          <cell r="E97" t="str">
            <v>初中</v>
          </cell>
          <cell r="F97" t="str">
            <v>未婚</v>
          </cell>
          <cell r="G97" t="str">
            <v>农业</v>
          </cell>
        </row>
        <row r="97">
          <cell r="I97" t="str">
            <v>000000000</v>
          </cell>
          <cell r="J97" t="str">
            <v>幺塘乡</v>
          </cell>
          <cell r="K97" t="str">
            <v>幺店子社区</v>
          </cell>
          <cell r="L97" t="str">
            <v>四川省达县么塘乡后河村8组</v>
          </cell>
          <cell r="M97" t="str">
            <v>四川省达县么塘乡后河村8组</v>
          </cell>
        </row>
        <row r="97">
          <cell r="R97" t="str">
            <v>51302119800911105924</v>
          </cell>
          <cell r="S97" t="str">
            <v>听力</v>
          </cell>
          <cell r="T97" t="str">
            <v>四级</v>
          </cell>
          <cell r="U97" t="str">
            <v>听力四级;</v>
          </cell>
        </row>
        <row r="98">
          <cell r="B98" t="str">
            <v>513021197505121059</v>
          </cell>
          <cell r="C98" t="str">
            <v>男</v>
          </cell>
          <cell r="D98" t="str">
            <v>汉族</v>
          </cell>
          <cell r="E98" t="str">
            <v>小学</v>
          </cell>
          <cell r="F98" t="str">
            <v>未婚</v>
          </cell>
          <cell r="G98" t="str">
            <v>农业</v>
          </cell>
        </row>
        <row r="98">
          <cell r="I98" t="str">
            <v>15892953519</v>
          </cell>
          <cell r="J98" t="str">
            <v>幺塘乡</v>
          </cell>
          <cell r="K98" t="str">
            <v>幺店子社区</v>
          </cell>
          <cell r="L98" t="str">
            <v>四川省达县么塘乡后河村４组</v>
          </cell>
          <cell r="M98" t="str">
            <v>四川省达县么塘乡后河村４组</v>
          </cell>
          <cell r="N98" t="str">
            <v>李大吉</v>
          </cell>
          <cell r="O98" t="str">
            <v>父母</v>
          </cell>
        </row>
        <row r="98">
          <cell r="Q98" t="str">
            <v>15892953519</v>
          </cell>
          <cell r="R98" t="str">
            <v>51302119750512105972B1</v>
          </cell>
          <cell r="S98" t="str">
            <v>多重</v>
          </cell>
          <cell r="T98" t="str">
            <v>二级</v>
          </cell>
          <cell r="U98" t="str">
            <v>肢体四级;</v>
          </cell>
        </row>
        <row r="99">
          <cell r="B99" t="str">
            <v>513021194109291052</v>
          </cell>
          <cell r="C99" t="str">
            <v>男</v>
          </cell>
          <cell r="D99" t="str">
            <v>汉族</v>
          </cell>
          <cell r="E99" t="str">
            <v>小学</v>
          </cell>
          <cell r="F99" t="str">
            <v>已婚</v>
          </cell>
          <cell r="G99" t="str">
            <v>农业</v>
          </cell>
        </row>
        <row r="99">
          <cell r="I99" t="str">
            <v>15182893853</v>
          </cell>
          <cell r="J99" t="str">
            <v>幺塘乡</v>
          </cell>
          <cell r="K99" t="str">
            <v>幺店子社区</v>
          </cell>
          <cell r="L99" t="str">
            <v>四川省达县么塘乡后河村6组</v>
          </cell>
          <cell r="M99" t="str">
            <v>四川省达县么塘乡后河村6组</v>
          </cell>
          <cell r="N99" t="str">
            <v>唐华玉</v>
          </cell>
          <cell r="O99" t="str">
            <v>配偶</v>
          </cell>
        </row>
        <row r="99">
          <cell r="Q99" t="str">
            <v>15182893853</v>
          </cell>
          <cell r="R99" t="str">
            <v>51302119410929105213</v>
          </cell>
          <cell r="S99" t="str">
            <v>视力</v>
          </cell>
          <cell r="T99" t="str">
            <v>三级</v>
          </cell>
          <cell r="U99" t="str">
            <v>视力三级;</v>
          </cell>
        </row>
        <row r="100">
          <cell r="B100" t="str">
            <v>513021196707181055</v>
          </cell>
          <cell r="C100" t="str">
            <v>男</v>
          </cell>
          <cell r="D100" t="str">
            <v>汉族</v>
          </cell>
          <cell r="E100" t="str">
            <v>初中</v>
          </cell>
          <cell r="F100" t="str">
            <v>已婚</v>
          </cell>
          <cell r="G100" t="str">
            <v>农业</v>
          </cell>
        </row>
        <row r="100">
          <cell r="I100" t="str">
            <v>13408190816</v>
          </cell>
          <cell r="J100" t="str">
            <v>幺塘乡</v>
          </cell>
          <cell r="K100" t="str">
            <v>幺店子社区</v>
          </cell>
          <cell r="L100" t="str">
            <v>四川省达县么塘乡后河村7组</v>
          </cell>
          <cell r="M100" t="str">
            <v>四川省达县么塘乡后河村7组</v>
          </cell>
          <cell r="N100" t="str">
            <v>邱昌玉</v>
          </cell>
          <cell r="O100" t="str">
            <v>配偶</v>
          </cell>
        </row>
        <row r="100">
          <cell r="Q100" t="str">
            <v>13281749295</v>
          </cell>
          <cell r="R100" t="str">
            <v>51302119670718105512</v>
          </cell>
          <cell r="S100" t="str">
            <v>视力</v>
          </cell>
          <cell r="T100" t="str">
            <v>二级</v>
          </cell>
          <cell r="U100" t="str">
            <v>视力二级;</v>
          </cell>
        </row>
        <row r="101">
          <cell r="B101" t="str">
            <v>513021194803191051</v>
          </cell>
          <cell r="C101" t="str">
            <v>男</v>
          </cell>
          <cell r="D101" t="str">
            <v>汉族</v>
          </cell>
          <cell r="E101" t="str">
            <v>小学</v>
          </cell>
          <cell r="F101" t="str">
            <v>已婚</v>
          </cell>
          <cell r="G101" t="str">
            <v>农业</v>
          </cell>
        </row>
        <row r="101">
          <cell r="J101" t="str">
            <v>幺塘乡</v>
          </cell>
          <cell r="K101" t="str">
            <v>幺店子社区</v>
          </cell>
          <cell r="L101" t="str">
            <v>四川省达县么塘乡后河村6组</v>
          </cell>
          <cell r="M101" t="str">
            <v>四川省达县么塘乡后河村6组</v>
          </cell>
          <cell r="N101" t="str">
            <v>李大江</v>
          </cell>
          <cell r="O101" t="str">
            <v>子</v>
          </cell>
        </row>
        <row r="101">
          <cell r="R101" t="str">
            <v>51302119480319105111</v>
          </cell>
          <cell r="S101" t="str">
            <v>视力</v>
          </cell>
          <cell r="T101" t="str">
            <v>一级</v>
          </cell>
          <cell r="U101" t="str">
            <v>视力一级;</v>
          </cell>
        </row>
        <row r="102">
          <cell r="B102" t="str">
            <v>51302119580213106X</v>
          </cell>
          <cell r="C102" t="str">
            <v>女</v>
          </cell>
          <cell r="D102" t="str">
            <v>汉族</v>
          </cell>
          <cell r="E102" t="str">
            <v>小学</v>
          </cell>
          <cell r="F102" t="str">
            <v>已婚</v>
          </cell>
          <cell r="G102" t="str">
            <v>农业</v>
          </cell>
        </row>
        <row r="102">
          <cell r="I102" t="str">
            <v>000000000</v>
          </cell>
          <cell r="J102" t="str">
            <v>幺塘乡</v>
          </cell>
          <cell r="K102" t="str">
            <v>幺店子社区</v>
          </cell>
          <cell r="L102" t="str">
            <v>四川省达县么塘乡后河村7组</v>
          </cell>
          <cell r="M102" t="str">
            <v>四川省达县么塘乡后河村7组</v>
          </cell>
          <cell r="N102" t="str">
            <v>李少华</v>
          </cell>
          <cell r="O102" t="str">
            <v>配偶</v>
          </cell>
        </row>
        <row r="102">
          <cell r="R102" t="str">
            <v>51302119580213106X23</v>
          </cell>
          <cell r="S102" t="str">
            <v>听力</v>
          </cell>
          <cell r="T102" t="str">
            <v>三级</v>
          </cell>
          <cell r="U102" t="str">
            <v>听力三级;</v>
          </cell>
        </row>
        <row r="103">
          <cell r="B103" t="str">
            <v>513021193204081059</v>
          </cell>
          <cell r="C103" t="str">
            <v>男</v>
          </cell>
          <cell r="D103" t="str">
            <v>汉族</v>
          </cell>
          <cell r="E103" t="str">
            <v>小学</v>
          </cell>
          <cell r="F103" t="str">
            <v>已婚</v>
          </cell>
          <cell r="G103" t="str">
            <v>农业</v>
          </cell>
        </row>
        <row r="103">
          <cell r="I103" t="str">
            <v>0000000</v>
          </cell>
          <cell r="J103" t="str">
            <v>幺塘乡</v>
          </cell>
          <cell r="K103" t="str">
            <v>幺店子社区</v>
          </cell>
          <cell r="L103" t="str">
            <v>四川省达县么塘乡后河村7组</v>
          </cell>
          <cell r="M103" t="str">
            <v>四川省达县么塘乡后河村7组</v>
          </cell>
        </row>
        <row r="103">
          <cell r="R103" t="str">
            <v>51302119320408105944</v>
          </cell>
          <cell r="S103" t="str">
            <v>肢体</v>
          </cell>
          <cell r="T103" t="str">
            <v>四级</v>
          </cell>
          <cell r="U103" t="str">
            <v>肢体四级;</v>
          </cell>
        </row>
        <row r="104">
          <cell r="B104" t="str">
            <v>513021194605191050</v>
          </cell>
          <cell r="C104" t="str">
            <v>男</v>
          </cell>
          <cell r="D104" t="str">
            <v>汉族</v>
          </cell>
          <cell r="E104" t="str">
            <v>初中</v>
          </cell>
          <cell r="F104" t="str">
            <v>已婚</v>
          </cell>
          <cell r="G104" t="str">
            <v>农业</v>
          </cell>
        </row>
        <row r="104">
          <cell r="I104" t="str">
            <v>13198309575</v>
          </cell>
          <cell r="J104" t="str">
            <v>幺塘乡</v>
          </cell>
          <cell r="K104" t="str">
            <v>幺店子社区</v>
          </cell>
          <cell r="L104" t="str">
            <v>四川省达县么塘乡后河村8组</v>
          </cell>
          <cell r="M104" t="str">
            <v>四川省达县么塘乡后河村8组</v>
          </cell>
        </row>
        <row r="104">
          <cell r="R104" t="str">
            <v>51302119460519105042</v>
          </cell>
          <cell r="S104" t="str">
            <v>肢体</v>
          </cell>
          <cell r="T104" t="str">
            <v>二级</v>
          </cell>
          <cell r="U104" t="str">
            <v>肢体二级;</v>
          </cell>
        </row>
        <row r="105">
          <cell r="B105" t="str">
            <v>513021198210081074</v>
          </cell>
          <cell r="C105" t="str">
            <v>男</v>
          </cell>
          <cell r="D105" t="str">
            <v>汉族</v>
          </cell>
          <cell r="E105" t="str">
            <v>小学</v>
          </cell>
          <cell r="F105" t="str">
            <v>未婚</v>
          </cell>
          <cell r="G105" t="str">
            <v>农业</v>
          </cell>
        </row>
        <row r="105">
          <cell r="J105" t="str">
            <v>幺塘乡</v>
          </cell>
          <cell r="K105" t="str">
            <v>幺店子社区</v>
          </cell>
          <cell r="L105" t="str">
            <v>四川省达县么塘乡后河村4组</v>
          </cell>
          <cell r="M105" t="str">
            <v>四川省达县么塘乡后河村4组</v>
          </cell>
        </row>
        <row r="105">
          <cell r="R105" t="str">
            <v>51302119821008107414</v>
          </cell>
          <cell r="S105" t="str">
            <v>视力</v>
          </cell>
          <cell r="T105" t="str">
            <v>四级</v>
          </cell>
          <cell r="U105" t="str">
            <v>视力四级;</v>
          </cell>
        </row>
        <row r="106">
          <cell r="B106" t="str">
            <v>513021196012031050</v>
          </cell>
          <cell r="C106" t="str">
            <v>男</v>
          </cell>
          <cell r="D106" t="str">
            <v>汉族</v>
          </cell>
          <cell r="E106" t="str">
            <v>初中</v>
          </cell>
          <cell r="F106" t="str">
            <v>已婚</v>
          </cell>
          <cell r="G106" t="str">
            <v>农业</v>
          </cell>
        </row>
        <row r="106">
          <cell r="I106" t="str">
            <v>000000000</v>
          </cell>
          <cell r="J106" t="str">
            <v>幺塘乡</v>
          </cell>
          <cell r="K106" t="str">
            <v>幺店子社区</v>
          </cell>
          <cell r="L106" t="str">
            <v>四川省达县么塘乡后河村9组</v>
          </cell>
          <cell r="M106" t="str">
            <v>四川省达县么塘乡后河村9组</v>
          </cell>
        </row>
        <row r="106">
          <cell r="R106" t="str">
            <v>51302119601203105044</v>
          </cell>
          <cell r="S106" t="str">
            <v>肢体</v>
          </cell>
          <cell r="T106" t="str">
            <v>四级</v>
          </cell>
          <cell r="U106" t="str">
            <v>肢体四级;</v>
          </cell>
        </row>
        <row r="107">
          <cell r="B107" t="str">
            <v>513021197409231071</v>
          </cell>
          <cell r="C107" t="str">
            <v>男</v>
          </cell>
          <cell r="D107" t="str">
            <v>汉族</v>
          </cell>
          <cell r="E107" t="str">
            <v>小学</v>
          </cell>
          <cell r="F107" t="str">
            <v>已婚</v>
          </cell>
          <cell r="G107" t="str">
            <v>农业</v>
          </cell>
        </row>
        <row r="107">
          <cell r="I107" t="str">
            <v>0000000000000</v>
          </cell>
          <cell r="J107" t="str">
            <v>幺塘乡</v>
          </cell>
          <cell r="K107" t="str">
            <v>幺店子社区</v>
          </cell>
          <cell r="L107" t="str">
            <v>四川省达县么塘乡后河村4组</v>
          </cell>
          <cell r="M107" t="str">
            <v>四川省达县么塘乡后河村4组</v>
          </cell>
        </row>
        <row r="107">
          <cell r="R107" t="str">
            <v>51302119740923107113</v>
          </cell>
          <cell r="S107" t="str">
            <v>视力</v>
          </cell>
          <cell r="T107" t="str">
            <v>三级</v>
          </cell>
          <cell r="U107" t="str">
            <v>视力三级;</v>
          </cell>
        </row>
        <row r="108">
          <cell r="B108" t="str">
            <v>513021194608051053</v>
          </cell>
          <cell r="C108" t="str">
            <v>男</v>
          </cell>
          <cell r="D108" t="str">
            <v>汉族</v>
          </cell>
          <cell r="E108" t="str">
            <v>小学</v>
          </cell>
          <cell r="F108" t="str">
            <v>已婚</v>
          </cell>
          <cell r="G108" t="str">
            <v>农业</v>
          </cell>
        </row>
        <row r="108">
          <cell r="I108" t="str">
            <v>18398832385</v>
          </cell>
          <cell r="J108" t="str">
            <v>幺塘乡</v>
          </cell>
          <cell r="K108" t="str">
            <v>幺店子社区</v>
          </cell>
          <cell r="L108" t="str">
            <v>四川省达县幺塘乡后河村7组</v>
          </cell>
          <cell r="M108" t="str">
            <v>四川省达县幺塘乡后河村7组</v>
          </cell>
        </row>
        <row r="108">
          <cell r="R108" t="str">
            <v>51302119460805105312</v>
          </cell>
          <cell r="S108" t="str">
            <v>视力</v>
          </cell>
          <cell r="T108" t="str">
            <v>二级</v>
          </cell>
          <cell r="U108" t="str">
            <v>视力二级;</v>
          </cell>
        </row>
        <row r="109">
          <cell r="B109" t="str">
            <v>513021195707171055</v>
          </cell>
          <cell r="C109" t="str">
            <v>男</v>
          </cell>
          <cell r="D109" t="str">
            <v>汉族</v>
          </cell>
          <cell r="E109" t="str">
            <v>小学</v>
          </cell>
          <cell r="F109" t="str">
            <v>已婚</v>
          </cell>
          <cell r="G109" t="str">
            <v>农业</v>
          </cell>
        </row>
        <row r="109">
          <cell r="I109" t="str">
            <v>00000000</v>
          </cell>
          <cell r="J109" t="str">
            <v>幺塘乡</v>
          </cell>
          <cell r="K109" t="str">
            <v>幺店子社区</v>
          </cell>
          <cell r="L109" t="str">
            <v>四川省达县么塘乡后河村8组</v>
          </cell>
          <cell r="M109" t="str">
            <v>四川省达县么塘乡后河村8组</v>
          </cell>
        </row>
        <row r="109">
          <cell r="R109" t="str">
            <v>51302119570717105544</v>
          </cell>
          <cell r="S109" t="str">
            <v>肢体</v>
          </cell>
          <cell r="T109" t="str">
            <v>四级</v>
          </cell>
          <cell r="U109" t="str">
            <v>肢体四级;</v>
          </cell>
        </row>
        <row r="110">
          <cell r="B110" t="str">
            <v>513021197112041082</v>
          </cell>
          <cell r="C110" t="str">
            <v>女</v>
          </cell>
          <cell r="D110" t="str">
            <v>汉族</v>
          </cell>
          <cell r="E110" t="str">
            <v>小学</v>
          </cell>
          <cell r="F110" t="str">
            <v>未婚</v>
          </cell>
          <cell r="G110" t="str">
            <v>农业</v>
          </cell>
        </row>
        <row r="110">
          <cell r="I110" t="str">
            <v>15984764229</v>
          </cell>
          <cell r="J110" t="str">
            <v>幺塘乡</v>
          </cell>
          <cell r="K110" t="str">
            <v>幺店子社区</v>
          </cell>
          <cell r="L110" t="str">
            <v>四川省达县幺塘乡后河村2组</v>
          </cell>
          <cell r="M110" t="str">
            <v>四川省达县幺塘乡后河村2组</v>
          </cell>
        </row>
        <row r="110">
          <cell r="R110" t="str">
            <v>51302119711204108243</v>
          </cell>
          <cell r="S110" t="str">
            <v>肢体</v>
          </cell>
          <cell r="T110" t="str">
            <v>三级</v>
          </cell>
          <cell r="U110" t="str">
            <v>肢体三级;</v>
          </cell>
        </row>
        <row r="111">
          <cell r="B111" t="str">
            <v>51302119690308106X</v>
          </cell>
          <cell r="C111" t="str">
            <v>女</v>
          </cell>
          <cell r="D111" t="str">
            <v>汉族</v>
          </cell>
          <cell r="E111" t="str">
            <v>初中</v>
          </cell>
          <cell r="F111" t="str">
            <v>已婚</v>
          </cell>
          <cell r="G111" t="str">
            <v>农业</v>
          </cell>
        </row>
        <row r="111">
          <cell r="I111" t="str">
            <v>0000</v>
          </cell>
          <cell r="J111" t="str">
            <v>幺塘乡</v>
          </cell>
          <cell r="K111" t="str">
            <v>幺店子社区</v>
          </cell>
          <cell r="L111" t="str">
            <v>四川省达县么塘乡后河村3组</v>
          </cell>
          <cell r="M111" t="str">
            <v>四川省达县么塘乡后河村3组</v>
          </cell>
        </row>
        <row r="111">
          <cell r="R111" t="str">
            <v>51302119690308106X44</v>
          </cell>
          <cell r="S111" t="str">
            <v>肢体</v>
          </cell>
          <cell r="T111" t="str">
            <v>四级</v>
          </cell>
          <cell r="U111" t="str">
            <v>肢体四级;</v>
          </cell>
        </row>
        <row r="112">
          <cell r="B112" t="str">
            <v>513021196201231051</v>
          </cell>
          <cell r="C112" t="str">
            <v>男</v>
          </cell>
          <cell r="D112" t="str">
            <v>汉族</v>
          </cell>
          <cell r="E112" t="str">
            <v>初中</v>
          </cell>
          <cell r="F112" t="str">
            <v>离婚</v>
          </cell>
          <cell r="G112" t="str">
            <v>农业</v>
          </cell>
        </row>
        <row r="112">
          <cell r="I112" t="str">
            <v>18381841898</v>
          </cell>
          <cell r="J112" t="str">
            <v>幺塘乡</v>
          </cell>
          <cell r="K112" t="str">
            <v>幺店子社区</v>
          </cell>
          <cell r="L112" t="str">
            <v>四川省达县幺塘乡后河村5组</v>
          </cell>
          <cell r="M112" t="str">
            <v>四川省达县幺塘乡后河村5组</v>
          </cell>
        </row>
        <row r="112">
          <cell r="R112" t="str">
            <v>51302119620123105112</v>
          </cell>
          <cell r="S112" t="str">
            <v>视力</v>
          </cell>
          <cell r="T112" t="str">
            <v>二级</v>
          </cell>
          <cell r="U112" t="str">
            <v>视力二级;</v>
          </cell>
        </row>
        <row r="113">
          <cell r="B113" t="str">
            <v>513021194210101057</v>
          </cell>
          <cell r="C113" t="str">
            <v>男</v>
          </cell>
          <cell r="D113" t="str">
            <v>汉族</v>
          </cell>
          <cell r="E113" t="str">
            <v>小学</v>
          </cell>
          <cell r="F113" t="str">
            <v>已婚</v>
          </cell>
          <cell r="G113" t="str">
            <v>农业</v>
          </cell>
        </row>
        <row r="113">
          <cell r="I113" t="str">
            <v>1502879931</v>
          </cell>
          <cell r="J113" t="str">
            <v>幺塘乡</v>
          </cell>
          <cell r="K113" t="str">
            <v>幺店子社区</v>
          </cell>
          <cell r="L113" t="str">
            <v>四川省达县幺塘乡后河村8组</v>
          </cell>
          <cell r="M113" t="str">
            <v>四川省达县幺塘乡后河村8组</v>
          </cell>
        </row>
        <row r="113">
          <cell r="R113" t="str">
            <v>51302119421010105713</v>
          </cell>
          <cell r="S113" t="str">
            <v>视力</v>
          </cell>
          <cell r="T113" t="str">
            <v>三级</v>
          </cell>
          <cell r="U113" t="str">
            <v>视力三级;</v>
          </cell>
        </row>
        <row r="114">
          <cell r="B114" t="str">
            <v>513021197705041061</v>
          </cell>
          <cell r="C114" t="str">
            <v>女</v>
          </cell>
          <cell r="D114" t="str">
            <v>汉族</v>
          </cell>
          <cell r="E114" t="str">
            <v>初中</v>
          </cell>
          <cell r="F114" t="str">
            <v>未婚</v>
          </cell>
          <cell r="G114" t="str">
            <v>农业</v>
          </cell>
        </row>
        <row r="114">
          <cell r="I114" t="str">
            <v>0000000000</v>
          </cell>
          <cell r="J114" t="str">
            <v>幺塘乡</v>
          </cell>
          <cell r="K114" t="str">
            <v>幺店子社区</v>
          </cell>
          <cell r="L114" t="str">
            <v>四川省达县么塘乡后河村8组</v>
          </cell>
          <cell r="M114" t="str">
            <v>四川省达县幺塘乡后河村8组</v>
          </cell>
        </row>
        <row r="114">
          <cell r="R114" t="str">
            <v>51302119770504106144</v>
          </cell>
          <cell r="S114" t="str">
            <v>肢体</v>
          </cell>
          <cell r="T114" t="str">
            <v>四级</v>
          </cell>
          <cell r="U114" t="str">
            <v>肢体四级;</v>
          </cell>
        </row>
        <row r="115">
          <cell r="B115" t="str">
            <v>513021194111121052</v>
          </cell>
          <cell r="C115" t="str">
            <v>男</v>
          </cell>
          <cell r="D115" t="str">
            <v>汉族</v>
          </cell>
          <cell r="E115" t="str">
            <v>小学</v>
          </cell>
          <cell r="F115" t="str">
            <v>已婚</v>
          </cell>
          <cell r="G115" t="str">
            <v>非农业</v>
          </cell>
        </row>
        <row r="115">
          <cell r="I115" t="str">
            <v>13882887558</v>
          </cell>
          <cell r="J115" t="str">
            <v>幺塘乡</v>
          </cell>
          <cell r="K115" t="str">
            <v>幺店子社区</v>
          </cell>
          <cell r="L115" t="str">
            <v>四川省达县幺塘乡北街99号</v>
          </cell>
          <cell r="M115" t="str">
            <v>四川省达县幺塘乡北街99号</v>
          </cell>
        </row>
        <row r="115">
          <cell r="R115" t="str">
            <v>51302119411112105242</v>
          </cell>
          <cell r="S115" t="str">
            <v>肢体</v>
          </cell>
          <cell r="T115" t="str">
            <v>二级</v>
          </cell>
          <cell r="U115" t="str">
            <v>肢体二级;</v>
          </cell>
        </row>
        <row r="116">
          <cell r="B116" t="str">
            <v>513021197308190055</v>
          </cell>
          <cell r="C116" t="str">
            <v>男</v>
          </cell>
          <cell r="D116" t="str">
            <v>汉族</v>
          </cell>
          <cell r="E116" t="str">
            <v>初中</v>
          </cell>
          <cell r="F116" t="str">
            <v>已婚</v>
          </cell>
          <cell r="G116" t="str">
            <v>非农业</v>
          </cell>
        </row>
        <row r="116">
          <cell r="I116" t="str">
            <v>13518244887</v>
          </cell>
          <cell r="J116" t="str">
            <v>幺塘乡</v>
          </cell>
          <cell r="K116" t="str">
            <v>阁溪社区</v>
          </cell>
          <cell r="L116" t="str">
            <v>四川省达州市达川区幺塘乡阁溪社区阁溪路5号</v>
          </cell>
          <cell r="M116" t="str">
            <v>四川省达州市达川区幺塘乡阁溪社区阁溪路5号</v>
          </cell>
        </row>
        <row r="116">
          <cell r="O116" t="str">
            <v>其他</v>
          </cell>
        </row>
        <row r="116">
          <cell r="R116" t="str">
            <v>51302119730819005544</v>
          </cell>
          <cell r="S116" t="str">
            <v>肢体</v>
          </cell>
          <cell r="T116" t="str">
            <v>四级</v>
          </cell>
          <cell r="U116" t="str">
            <v>肢体四级;</v>
          </cell>
        </row>
        <row r="117">
          <cell r="B117" t="str">
            <v>513021195002147194</v>
          </cell>
          <cell r="C117" t="str">
            <v>男</v>
          </cell>
          <cell r="D117" t="str">
            <v>汉族</v>
          </cell>
          <cell r="E117" t="str">
            <v>文盲</v>
          </cell>
          <cell r="F117" t="str">
            <v>未婚</v>
          </cell>
          <cell r="G117" t="str">
            <v>非农业</v>
          </cell>
        </row>
        <row r="117">
          <cell r="I117" t="str">
            <v>13398337288</v>
          </cell>
          <cell r="J117" t="str">
            <v>幺塘乡</v>
          </cell>
          <cell r="K117" t="str">
            <v>阁溪社区</v>
          </cell>
          <cell r="L117" t="str">
            <v>四川省达州市达川区幺塘乡阁溪社区阁溪路１号</v>
          </cell>
          <cell r="M117" t="str">
            <v>四川省达州市达川区幺塘乡阁溪社区阁溪路１号</v>
          </cell>
          <cell r="N117" t="str">
            <v>符光秀</v>
          </cell>
          <cell r="O117" t="str">
            <v>兄/弟/姐/妹</v>
          </cell>
        </row>
        <row r="117">
          <cell r="R117" t="str">
            <v>51302119500214719471</v>
          </cell>
          <cell r="S117" t="str">
            <v>多重</v>
          </cell>
          <cell r="T117" t="str">
            <v>一级</v>
          </cell>
          <cell r="U117" t="str">
            <v>听力一级;言语一级;</v>
          </cell>
        </row>
        <row r="118">
          <cell r="B118" t="str">
            <v>513021197204170316</v>
          </cell>
          <cell r="C118" t="str">
            <v>男</v>
          </cell>
          <cell r="D118" t="str">
            <v>汉族</v>
          </cell>
          <cell r="E118" t="str">
            <v>高中</v>
          </cell>
          <cell r="F118" t="str">
            <v>已婚</v>
          </cell>
          <cell r="G118" t="str">
            <v>非农业</v>
          </cell>
        </row>
        <row r="118">
          <cell r="I118" t="str">
            <v>18981481638</v>
          </cell>
          <cell r="J118" t="str">
            <v>幺塘乡</v>
          </cell>
          <cell r="K118" t="str">
            <v>阁溪社区</v>
          </cell>
          <cell r="L118" t="str">
            <v>四川省达州市达川区幺塘乡阁溪社区阁溪路２号</v>
          </cell>
          <cell r="M118" t="str">
            <v>四川省达州市达川区幺塘乡阁溪社区阁溪路２号</v>
          </cell>
          <cell r="N118" t="str">
            <v>彭晓容</v>
          </cell>
          <cell r="O118" t="str">
            <v>配偶</v>
          </cell>
        </row>
        <row r="118">
          <cell r="Q118" t="str">
            <v>18981481638</v>
          </cell>
          <cell r="R118" t="str">
            <v>51302119720417031652</v>
          </cell>
          <cell r="S118" t="str">
            <v>智力</v>
          </cell>
          <cell r="T118" t="str">
            <v>二级</v>
          </cell>
          <cell r="U118" t="str">
            <v>智力二级;</v>
          </cell>
        </row>
        <row r="119">
          <cell r="B119" t="str">
            <v>513021195307187090</v>
          </cell>
          <cell r="C119" t="str">
            <v>男</v>
          </cell>
          <cell r="D119" t="str">
            <v>汉族</v>
          </cell>
          <cell r="E119" t="str">
            <v>小学</v>
          </cell>
          <cell r="F119" t="str">
            <v>已婚</v>
          </cell>
          <cell r="G119" t="str">
            <v>非农业</v>
          </cell>
        </row>
        <row r="119">
          <cell r="I119" t="str">
            <v>13198752212</v>
          </cell>
          <cell r="J119" t="str">
            <v>幺塘乡</v>
          </cell>
          <cell r="K119" t="str">
            <v>阁溪社区</v>
          </cell>
          <cell r="L119" t="str">
            <v>四川省达州市达川区幺塘乡阁溪社区阁溪路１号</v>
          </cell>
          <cell r="M119" t="str">
            <v>四川省达州市达川区幺塘乡阁溪社区阁溪路１号</v>
          </cell>
        </row>
        <row r="119">
          <cell r="O119" t="str">
            <v>配偶</v>
          </cell>
        </row>
        <row r="119">
          <cell r="R119" t="str">
            <v>51302119530718709043B1</v>
          </cell>
          <cell r="S119" t="str">
            <v>肢体</v>
          </cell>
          <cell r="T119" t="str">
            <v>三级</v>
          </cell>
          <cell r="U119" t="str">
            <v>肢体三级;</v>
          </cell>
        </row>
        <row r="120">
          <cell r="B120" t="str">
            <v>513021196612157116</v>
          </cell>
          <cell r="C120" t="str">
            <v>男</v>
          </cell>
          <cell r="D120" t="str">
            <v>汉族</v>
          </cell>
          <cell r="E120" t="str">
            <v>初中</v>
          </cell>
          <cell r="F120" t="str">
            <v>已婚</v>
          </cell>
          <cell r="G120" t="str">
            <v>非农业</v>
          </cell>
        </row>
        <row r="120">
          <cell r="I120" t="str">
            <v>13079010669</v>
          </cell>
          <cell r="J120" t="str">
            <v>幺塘乡</v>
          </cell>
          <cell r="K120" t="str">
            <v>阁溪社区</v>
          </cell>
          <cell r="L120" t="str">
            <v>四川省达州市达川区幺塘乡阁溪社区阁溪路１号</v>
          </cell>
          <cell r="M120" t="str">
            <v>四川省达州市达川区幺塘乡阁溪社区阁溪路１号</v>
          </cell>
          <cell r="N120" t="str">
            <v>张梅</v>
          </cell>
          <cell r="O120" t="str">
            <v>配偶</v>
          </cell>
        </row>
        <row r="120">
          <cell r="Q120" t="str">
            <v>13079010669</v>
          </cell>
          <cell r="R120" t="str">
            <v>51302119661215711644</v>
          </cell>
          <cell r="S120" t="str">
            <v>肢体</v>
          </cell>
          <cell r="T120" t="str">
            <v>四级</v>
          </cell>
          <cell r="U120" t="str">
            <v>肢体四级;</v>
          </cell>
        </row>
        <row r="121">
          <cell r="B121" t="str">
            <v>513021195808170027</v>
          </cell>
          <cell r="C121" t="str">
            <v>女</v>
          </cell>
          <cell r="D121" t="str">
            <v>汉族</v>
          </cell>
          <cell r="E121" t="str">
            <v>小学</v>
          </cell>
          <cell r="F121" t="str">
            <v>已婚</v>
          </cell>
          <cell r="G121" t="str">
            <v>非农业</v>
          </cell>
        </row>
        <row r="121">
          <cell r="I121" t="str">
            <v>18784876334</v>
          </cell>
          <cell r="J121" t="str">
            <v>幺塘乡</v>
          </cell>
          <cell r="K121" t="str">
            <v>阁溪社区</v>
          </cell>
          <cell r="L121" t="str">
            <v>四川省达州市达川区幺塘乡阁溪社区阁溪路5号</v>
          </cell>
          <cell r="M121" t="str">
            <v>四川省达州市达川区幺塘乡阁溪社区阁溪路5号</v>
          </cell>
          <cell r="N121" t="str">
            <v>何刚清</v>
          </cell>
          <cell r="O121" t="str">
            <v>配偶</v>
          </cell>
        </row>
        <row r="121">
          <cell r="R121" t="str">
            <v>51302119580817002723</v>
          </cell>
          <cell r="S121" t="str">
            <v>听力</v>
          </cell>
          <cell r="T121" t="str">
            <v>三级</v>
          </cell>
          <cell r="U121" t="str">
            <v>听力三级;</v>
          </cell>
        </row>
        <row r="122">
          <cell r="B122" t="str">
            <v>513021199412060049</v>
          </cell>
          <cell r="C122" t="str">
            <v>女</v>
          </cell>
          <cell r="D122" t="str">
            <v>汉族</v>
          </cell>
          <cell r="E122" t="str">
            <v>小学</v>
          </cell>
          <cell r="F122" t="str">
            <v>未婚</v>
          </cell>
          <cell r="G122" t="str">
            <v>非农业</v>
          </cell>
        </row>
        <row r="122">
          <cell r="I122" t="str">
            <v>15281805768</v>
          </cell>
          <cell r="J122" t="str">
            <v>幺塘乡</v>
          </cell>
          <cell r="K122" t="str">
            <v>阁溪社区</v>
          </cell>
          <cell r="L122" t="str">
            <v>四川省达县河市镇阁溪路1号</v>
          </cell>
          <cell r="M122" t="str">
            <v>四川省达县河市镇阁溪路1号</v>
          </cell>
          <cell r="N122" t="str">
            <v>刘传全</v>
          </cell>
          <cell r="O122" t="str">
            <v>父母</v>
          </cell>
        </row>
        <row r="122">
          <cell r="Q122" t="str">
            <v>15281805768</v>
          </cell>
          <cell r="R122" t="str">
            <v>51302119941206004952</v>
          </cell>
          <cell r="S122" t="str">
            <v>智力</v>
          </cell>
          <cell r="T122" t="str">
            <v>二级</v>
          </cell>
          <cell r="U122" t="str">
            <v>智力二级;</v>
          </cell>
        </row>
        <row r="123">
          <cell r="B123" t="str">
            <v>513021195507191131</v>
          </cell>
          <cell r="C123" t="str">
            <v>男</v>
          </cell>
          <cell r="D123" t="str">
            <v>汉族</v>
          </cell>
          <cell r="E123" t="str">
            <v>初中</v>
          </cell>
          <cell r="F123" t="str">
            <v>已婚</v>
          </cell>
          <cell r="G123" t="str">
            <v>非农业</v>
          </cell>
        </row>
        <row r="123">
          <cell r="I123" t="str">
            <v>000000000</v>
          </cell>
          <cell r="J123" t="str">
            <v>幺塘乡</v>
          </cell>
          <cell r="K123" t="str">
            <v>阁溪社区</v>
          </cell>
          <cell r="L123" t="str">
            <v>四川省达县河市镇阁溪路２号</v>
          </cell>
          <cell r="M123" t="str">
            <v>四川省达县河市镇阁溪路２号</v>
          </cell>
        </row>
        <row r="123">
          <cell r="R123" t="str">
            <v>51302119550719113144B1</v>
          </cell>
          <cell r="S123" t="str">
            <v>肢体</v>
          </cell>
          <cell r="T123" t="str">
            <v>四级</v>
          </cell>
          <cell r="U123" t="str">
            <v>肢体四级;</v>
          </cell>
        </row>
        <row r="124">
          <cell r="B124" t="str">
            <v>513021196603030017</v>
          </cell>
          <cell r="C124" t="str">
            <v>男</v>
          </cell>
          <cell r="D124" t="str">
            <v>汉族</v>
          </cell>
          <cell r="E124" t="str">
            <v>初中</v>
          </cell>
          <cell r="F124" t="str">
            <v>已婚</v>
          </cell>
          <cell r="G124" t="str">
            <v>非农业</v>
          </cell>
        </row>
        <row r="124">
          <cell r="I124" t="str">
            <v>15883725656</v>
          </cell>
          <cell r="J124" t="str">
            <v>幺塘乡</v>
          </cell>
          <cell r="K124" t="str">
            <v>阁溪社区</v>
          </cell>
          <cell r="L124" t="str">
            <v>四川省达州市达川区河市镇阁溪路4号</v>
          </cell>
          <cell r="M124" t="str">
            <v>四川省达州市达川区河市镇阁溪路4号</v>
          </cell>
          <cell r="N124" t="str">
            <v>郑仁琼</v>
          </cell>
          <cell r="O124" t="str">
            <v>配偶</v>
          </cell>
        </row>
        <row r="124">
          <cell r="Q124" t="str">
            <v>15883725656</v>
          </cell>
          <cell r="R124" t="str">
            <v>51302119660303001744</v>
          </cell>
          <cell r="S124" t="str">
            <v>肢体</v>
          </cell>
          <cell r="T124" t="str">
            <v>四级</v>
          </cell>
          <cell r="U124" t="str">
            <v>肢体四级;</v>
          </cell>
        </row>
        <row r="125">
          <cell r="B125" t="str">
            <v>513021195306196286</v>
          </cell>
          <cell r="C125" t="str">
            <v>女</v>
          </cell>
          <cell r="D125" t="str">
            <v>汉族</v>
          </cell>
          <cell r="E125" t="str">
            <v>小学</v>
          </cell>
          <cell r="F125" t="str">
            <v>未婚</v>
          </cell>
          <cell r="G125" t="str">
            <v>非农业</v>
          </cell>
        </row>
        <row r="125">
          <cell r="I125" t="str">
            <v>13547248203</v>
          </cell>
          <cell r="J125" t="str">
            <v>幺塘乡</v>
          </cell>
          <cell r="K125" t="str">
            <v>阁溪社区</v>
          </cell>
          <cell r="L125" t="str">
            <v>四川省达州市达川区幺塘乡阁溪社区阁溪路１号</v>
          </cell>
          <cell r="M125" t="str">
            <v>四川省达州市达川区幺塘乡阁溪社区阁溪路１号</v>
          </cell>
          <cell r="N125" t="str">
            <v>刘兆元</v>
          </cell>
          <cell r="O125" t="str">
            <v>配偶</v>
          </cell>
        </row>
        <row r="125">
          <cell r="Q125" t="str">
            <v>13547248203</v>
          </cell>
          <cell r="R125" t="str">
            <v>51302119530619628663</v>
          </cell>
          <cell r="S125" t="str">
            <v>精神</v>
          </cell>
          <cell r="T125" t="str">
            <v>三级</v>
          </cell>
          <cell r="U125" t="str">
            <v>精神三级;</v>
          </cell>
        </row>
        <row r="126">
          <cell r="B126" t="str">
            <v>513028196006246535</v>
          </cell>
          <cell r="C126" t="str">
            <v>男</v>
          </cell>
          <cell r="D126" t="str">
            <v>汉族</v>
          </cell>
          <cell r="E126" t="str">
            <v>高中</v>
          </cell>
          <cell r="F126" t="str">
            <v>已婚</v>
          </cell>
          <cell r="G126" t="str">
            <v>非农业</v>
          </cell>
        </row>
        <row r="126">
          <cell r="I126" t="str">
            <v>13541812182</v>
          </cell>
          <cell r="J126" t="str">
            <v>幺塘乡</v>
          </cell>
          <cell r="K126" t="str">
            <v>阁溪社区</v>
          </cell>
          <cell r="L126" t="str">
            <v>四川省达州市达川区幺塘乡阁溪社区阁溪路１号</v>
          </cell>
          <cell r="M126" t="str">
            <v>四川省达州市达川区幺塘乡阁溪社区阁溪路１号</v>
          </cell>
          <cell r="N126" t="str">
            <v>黄先碧</v>
          </cell>
          <cell r="O126" t="str">
            <v>配偶</v>
          </cell>
        </row>
        <row r="126">
          <cell r="R126" t="str">
            <v>51302819600624653543</v>
          </cell>
          <cell r="S126" t="str">
            <v>肢体</v>
          </cell>
          <cell r="T126" t="str">
            <v>三级</v>
          </cell>
          <cell r="U126" t="str">
            <v>肢体三级;</v>
          </cell>
        </row>
        <row r="127">
          <cell r="B127" t="str">
            <v>513021197310250862</v>
          </cell>
          <cell r="C127" t="str">
            <v>女</v>
          </cell>
          <cell r="D127" t="str">
            <v>汉族</v>
          </cell>
          <cell r="E127" t="str">
            <v>初中</v>
          </cell>
          <cell r="F127" t="str">
            <v>已婚</v>
          </cell>
          <cell r="G127" t="str">
            <v>非农业</v>
          </cell>
        </row>
        <row r="127">
          <cell r="I127" t="str">
            <v>0000000</v>
          </cell>
          <cell r="J127" t="str">
            <v>幺塘乡</v>
          </cell>
          <cell r="K127" t="str">
            <v>阁溪社区</v>
          </cell>
          <cell r="L127" t="str">
            <v>四川省达县河市镇阁溪路２号</v>
          </cell>
          <cell r="M127" t="str">
            <v>四川省达县河市镇阁溪路２号</v>
          </cell>
        </row>
        <row r="127">
          <cell r="R127" t="str">
            <v>51302119731025086214</v>
          </cell>
          <cell r="S127" t="str">
            <v>视力</v>
          </cell>
          <cell r="T127" t="str">
            <v>四级</v>
          </cell>
          <cell r="U127" t="str">
            <v>视力四级;</v>
          </cell>
        </row>
        <row r="128">
          <cell r="B128" t="str">
            <v>511721200912135547</v>
          </cell>
          <cell r="C128" t="str">
            <v>女</v>
          </cell>
          <cell r="D128" t="str">
            <v>汉族</v>
          </cell>
          <cell r="E128" t="str">
            <v>文盲</v>
          </cell>
          <cell r="F128" t="str">
            <v>未婚</v>
          </cell>
          <cell r="G128" t="str">
            <v>非农业</v>
          </cell>
        </row>
        <row r="128">
          <cell r="I128" t="str">
            <v>13404041516</v>
          </cell>
          <cell r="J128" t="str">
            <v>幺塘乡</v>
          </cell>
          <cell r="K128" t="str">
            <v>阁溪社区</v>
          </cell>
          <cell r="L128" t="str">
            <v>四川省达州市达川区幺塘乡阁溪社区阁溪路２号</v>
          </cell>
          <cell r="M128" t="str">
            <v>四川省达州市达川区幺塘乡阁溪社区阁溪路２号</v>
          </cell>
          <cell r="N128" t="str">
            <v>曾宪美</v>
          </cell>
          <cell r="O128" t="str">
            <v>父母</v>
          </cell>
        </row>
        <row r="128">
          <cell r="Q128" t="str">
            <v>13404041516</v>
          </cell>
          <cell r="R128" t="str">
            <v>51172120091213554771</v>
          </cell>
          <cell r="S128" t="str">
            <v>多重</v>
          </cell>
          <cell r="T128" t="str">
            <v>一级</v>
          </cell>
          <cell r="U128" t="str">
            <v>肢体二级;智力一级;</v>
          </cell>
        </row>
        <row r="129">
          <cell r="B129" t="str">
            <v>513021197009180017</v>
          </cell>
          <cell r="C129" t="str">
            <v>男</v>
          </cell>
          <cell r="D129" t="str">
            <v>汉族</v>
          </cell>
          <cell r="E129" t="str">
            <v>初中</v>
          </cell>
          <cell r="F129" t="str">
            <v>已婚</v>
          </cell>
          <cell r="G129" t="str">
            <v>非农业</v>
          </cell>
        </row>
        <row r="129">
          <cell r="I129" t="str">
            <v>18831026939</v>
          </cell>
          <cell r="J129" t="str">
            <v>幺塘乡</v>
          </cell>
          <cell r="K129" t="str">
            <v>阁溪社区</v>
          </cell>
          <cell r="L129" t="str">
            <v>四川省达县河市镇阁溪路4号</v>
          </cell>
          <cell r="M129" t="str">
            <v>四川省达县河市镇阁溪路4号</v>
          </cell>
        </row>
        <row r="129">
          <cell r="R129" t="str">
            <v>51302119700918001744</v>
          </cell>
          <cell r="S129" t="str">
            <v>肢体</v>
          </cell>
          <cell r="T129" t="str">
            <v>四级</v>
          </cell>
          <cell r="U129" t="str">
            <v>肢体四级;</v>
          </cell>
        </row>
        <row r="130">
          <cell r="B130" t="str">
            <v>513021197308272106</v>
          </cell>
          <cell r="C130" t="str">
            <v>女</v>
          </cell>
          <cell r="D130" t="str">
            <v>汉族</v>
          </cell>
          <cell r="E130" t="str">
            <v>初中</v>
          </cell>
          <cell r="F130" t="str">
            <v>已婚</v>
          </cell>
          <cell r="G130" t="str">
            <v>非农业</v>
          </cell>
        </row>
        <row r="130">
          <cell r="I130" t="str">
            <v>15228008821</v>
          </cell>
          <cell r="J130" t="str">
            <v>幺塘乡</v>
          </cell>
          <cell r="K130" t="str">
            <v>阁溪社区</v>
          </cell>
          <cell r="L130" t="str">
            <v>四川省达州市达川区河市镇阁溪路３号</v>
          </cell>
          <cell r="M130" t="str">
            <v>四川省达县河市镇阁溪路３号</v>
          </cell>
        </row>
        <row r="130">
          <cell r="R130" t="str">
            <v>51302119730827210644</v>
          </cell>
          <cell r="S130" t="str">
            <v>肢体</v>
          </cell>
          <cell r="T130" t="str">
            <v>四级</v>
          </cell>
          <cell r="U130" t="str">
            <v>肢体四级;</v>
          </cell>
        </row>
        <row r="131">
          <cell r="B131" t="str">
            <v>513021198305220022</v>
          </cell>
          <cell r="C131" t="str">
            <v>女</v>
          </cell>
          <cell r="D131" t="str">
            <v>汉族</v>
          </cell>
          <cell r="E131" t="str">
            <v>小学</v>
          </cell>
          <cell r="F131" t="str">
            <v>未婚</v>
          </cell>
          <cell r="G131" t="str">
            <v>非农业</v>
          </cell>
        </row>
        <row r="131">
          <cell r="I131" t="str">
            <v>18860101006</v>
          </cell>
          <cell r="J131" t="str">
            <v>幺塘乡</v>
          </cell>
          <cell r="K131" t="str">
            <v>阁溪社区</v>
          </cell>
          <cell r="L131" t="str">
            <v>四川省达州市达川区幺塘乡阁溪社区阁溪路２号</v>
          </cell>
          <cell r="M131" t="str">
            <v>四川省达州市达川区幺塘乡阁溪社区阁溪路２号</v>
          </cell>
        </row>
        <row r="131">
          <cell r="O131" t="str">
            <v>父母</v>
          </cell>
        </row>
        <row r="131">
          <cell r="R131" t="str">
            <v>51302119830522002243</v>
          </cell>
          <cell r="S131" t="str">
            <v>肢体</v>
          </cell>
          <cell r="T131" t="str">
            <v>三级</v>
          </cell>
          <cell r="U131" t="str">
            <v>肢体三级;</v>
          </cell>
        </row>
        <row r="132">
          <cell r="B132" t="str">
            <v>513021194808048457</v>
          </cell>
          <cell r="C132" t="str">
            <v>男</v>
          </cell>
          <cell r="D132" t="str">
            <v>汉族</v>
          </cell>
          <cell r="E132" t="str">
            <v>高中</v>
          </cell>
          <cell r="F132" t="str">
            <v>已婚</v>
          </cell>
          <cell r="G132" t="str">
            <v>非农业</v>
          </cell>
        </row>
        <row r="132">
          <cell r="I132" t="str">
            <v>135689196878</v>
          </cell>
          <cell r="J132" t="str">
            <v>幺塘乡</v>
          </cell>
          <cell r="K132" t="str">
            <v>阁溪社区</v>
          </cell>
          <cell r="L132" t="str">
            <v>四川省达县河市镇阁溪路2号</v>
          </cell>
          <cell r="M132" t="str">
            <v>四川省达县河市镇阁溪路2号</v>
          </cell>
        </row>
        <row r="132">
          <cell r="R132" t="str">
            <v>51302119480804845744</v>
          </cell>
          <cell r="S132" t="str">
            <v>肢体</v>
          </cell>
          <cell r="T132" t="str">
            <v>四级</v>
          </cell>
          <cell r="U132" t="str">
            <v>肢体四级;</v>
          </cell>
        </row>
        <row r="133">
          <cell r="B133" t="str">
            <v>512921196801282619</v>
          </cell>
          <cell r="C133" t="str">
            <v>男</v>
          </cell>
          <cell r="D133" t="str">
            <v>汉族</v>
          </cell>
          <cell r="E133" t="str">
            <v>小学</v>
          </cell>
          <cell r="F133" t="str">
            <v>未婚</v>
          </cell>
          <cell r="G133" t="str">
            <v>非农业</v>
          </cell>
        </row>
        <row r="133">
          <cell r="I133" t="str">
            <v>13219167185</v>
          </cell>
          <cell r="J133" t="str">
            <v>幺塘乡</v>
          </cell>
          <cell r="K133" t="str">
            <v>阁溪社区</v>
          </cell>
          <cell r="L133" t="str">
            <v>四川省达州市达川区河市镇阁溪路１号</v>
          </cell>
          <cell r="M133" t="str">
            <v>四川省达县河市镇阁溪路１号</v>
          </cell>
        </row>
        <row r="133">
          <cell r="R133" t="str">
            <v>51292119680128261972</v>
          </cell>
          <cell r="S133" t="str">
            <v>多重</v>
          </cell>
          <cell r="T133" t="str">
            <v>二级</v>
          </cell>
          <cell r="U133" t="str">
            <v>视力四级;听力二级;</v>
          </cell>
        </row>
        <row r="134">
          <cell r="B134" t="str">
            <v>513021197001016861</v>
          </cell>
          <cell r="C134" t="str">
            <v>女</v>
          </cell>
          <cell r="D134" t="str">
            <v>汉族</v>
          </cell>
          <cell r="E134" t="str">
            <v>初中</v>
          </cell>
          <cell r="F134" t="str">
            <v>已婚</v>
          </cell>
          <cell r="G134" t="str">
            <v>非农业</v>
          </cell>
        </row>
        <row r="134">
          <cell r="I134" t="str">
            <v>13649067717</v>
          </cell>
          <cell r="J134" t="str">
            <v>幺塘乡</v>
          </cell>
          <cell r="K134" t="str">
            <v>阁溪社区</v>
          </cell>
          <cell r="L134" t="str">
            <v>四川省达州市达川区幺塘乡阁溪社区阁溪路２号</v>
          </cell>
          <cell r="M134" t="str">
            <v>四川省达州市达川区幺塘乡阁溪社区阁溪路２号</v>
          </cell>
        </row>
        <row r="134">
          <cell r="R134" t="str">
            <v>51302119700101686144</v>
          </cell>
          <cell r="S134" t="str">
            <v>肢体</v>
          </cell>
          <cell r="T134" t="str">
            <v>四级</v>
          </cell>
          <cell r="U134" t="str">
            <v>肢体四级;</v>
          </cell>
        </row>
        <row r="135">
          <cell r="B135" t="str">
            <v>513021195412240797</v>
          </cell>
          <cell r="C135" t="str">
            <v>男</v>
          </cell>
          <cell r="D135" t="str">
            <v>汉族</v>
          </cell>
          <cell r="E135" t="str">
            <v>初中</v>
          </cell>
          <cell r="F135" t="str">
            <v>已婚</v>
          </cell>
          <cell r="G135" t="str">
            <v>非农业</v>
          </cell>
        </row>
        <row r="135">
          <cell r="I135" t="str">
            <v>18228642859</v>
          </cell>
          <cell r="J135" t="str">
            <v>幺塘乡</v>
          </cell>
          <cell r="K135" t="str">
            <v>阁溪社区</v>
          </cell>
          <cell r="L135" t="str">
            <v>四川省达县河市镇阁溪路２号</v>
          </cell>
          <cell r="M135" t="str">
            <v>四川省达县河市镇阁溪路２号</v>
          </cell>
          <cell r="N135" t="str">
            <v>吴仕秀</v>
          </cell>
          <cell r="O135" t="str">
            <v>配偶</v>
          </cell>
        </row>
        <row r="135">
          <cell r="Q135" t="str">
            <v>18228642859</v>
          </cell>
          <cell r="R135" t="str">
            <v>51302119541224079763</v>
          </cell>
          <cell r="S135" t="str">
            <v>精神</v>
          </cell>
          <cell r="T135" t="str">
            <v>三级</v>
          </cell>
          <cell r="U135" t="str">
            <v>精神三级;</v>
          </cell>
        </row>
        <row r="136">
          <cell r="B136" t="str">
            <v>513021196809090023</v>
          </cell>
          <cell r="C136" t="str">
            <v>女</v>
          </cell>
          <cell r="D136" t="str">
            <v>汉族</v>
          </cell>
          <cell r="E136" t="str">
            <v>小学</v>
          </cell>
          <cell r="F136" t="str">
            <v>已婚</v>
          </cell>
          <cell r="G136" t="str">
            <v>非农业</v>
          </cell>
        </row>
        <row r="136">
          <cell r="I136" t="str">
            <v>00000000000</v>
          </cell>
          <cell r="J136" t="str">
            <v>幺塘乡</v>
          </cell>
          <cell r="K136" t="str">
            <v>阁溪社区</v>
          </cell>
          <cell r="L136" t="str">
            <v>四川省达县河市镇阁溪路４号附１号</v>
          </cell>
          <cell r="M136" t="str">
            <v>四川省达县河市镇阁溪路４号附１号</v>
          </cell>
        </row>
        <row r="136">
          <cell r="R136" t="str">
            <v>51302119680909002344</v>
          </cell>
          <cell r="S136" t="str">
            <v>肢体</v>
          </cell>
          <cell r="T136" t="str">
            <v>四级</v>
          </cell>
          <cell r="U136" t="str">
            <v>肢体四级;</v>
          </cell>
        </row>
        <row r="137">
          <cell r="B137" t="str">
            <v>513021197009020830</v>
          </cell>
          <cell r="C137" t="str">
            <v>男</v>
          </cell>
          <cell r="D137" t="str">
            <v>汉族</v>
          </cell>
          <cell r="E137" t="str">
            <v>高中</v>
          </cell>
          <cell r="F137" t="str">
            <v>已婚</v>
          </cell>
          <cell r="G137" t="str">
            <v>非农业</v>
          </cell>
        </row>
        <row r="137">
          <cell r="I137" t="str">
            <v>18282268555</v>
          </cell>
          <cell r="J137" t="str">
            <v>幺塘乡</v>
          </cell>
          <cell r="K137" t="str">
            <v>阁溪社区</v>
          </cell>
          <cell r="L137" t="str">
            <v>四川省达县河市镇阁溪路２号</v>
          </cell>
          <cell r="M137" t="str">
            <v>四川省达县河市镇阁溪路２号</v>
          </cell>
        </row>
        <row r="137">
          <cell r="R137" t="str">
            <v>51302119700902083042</v>
          </cell>
          <cell r="S137" t="str">
            <v>肢体</v>
          </cell>
          <cell r="T137" t="str">
            <v>二级</v>
          </cell>
          <cell r="U137" t="str">
            <v>肢体二级;</v>
          </cell>
        </row>
        <row r="138">
          <cell r="B138" t="str">
            <v>513021197712217344</v>
          </cell>
          <cell r="C138" t="str">
            <v>女</v>
          </cell>
          <cell r="D138" t="str">
            <v>汉族</v>
          </cell>
          <cell r="E138" t="str">
            <v>初中</v>
          </cell>
          <cell r="F138" t="str">
            <v>已婚</v>
          </cell>
          <cell r="G138" t="str">
            <v>非农业</v>
          </cell>
        </row>
        <row r="138">
          <cell r="I138" t="str">
            <v>0000000000</v>
          </cell>
          <cell r="J138" t="str">
            <v>幺塘乡</v>
          </cell>
          <cell r="K138" t="str">
            <v>阁溪社区</v>
          </cell>
          <cell r="L138" t="str">
            <v>四川省达州市达川区河市镇阁溪路４号</v>
          </cell>
          <cell r="M138" t="str">
            <v>四川省达县河市镇阁溪路４号</v>
          </cell>
        </row>
        <row r="138">
          <cell r="R138" t="str">
            <v>51302119771221734444</v>
          </cell>
          <cell r="S138" t="str">
            <v>肢体</v>
          </cell>
          <cell r="T138" t="str">
            <v>四级</v>
          </cell>
          <cell r="U138" t="str">
            <v>肢体四级;</v>
          </cell>
        </row>
        <row r="139">
          <cell r="B139" t="str">
            <v>513021195007190028</v>
          </cell>
          <cell r="C139" t="str">
            <v>女</v>
          </cell>
          <cell r="D139" t="str">
            <v>汉族</v>
          </cell>
          <cell r="E139" t="str">
            <v>文盲</v>
          </cell>
          <cell r="F139" t="str">
            <v>已婚</v>
          </cell>
          <cell r="G139" t="str">
            <v>农业</v>
          </cell>
        </row>
        <row r="139">
          <cell r="I139" t="str">
            <v>18398831253</v>
          </cell>
          <cell r="J139" t="str">
            <v>幺塘乡</v>
          </cell>
          <cell r="K139" t="str">
            <v>阁溪社区</v>
          </cell>
          <cell r="L139" t="str">
            <v>四川省达县河市镇阁溪路３号</v>
          </cell>
          <cell r="M139" t="str">
            <v>四川省达县河市镇阁溪路３号</v>
          </cell>
          <cell r="N139" t="str">
            <v>李世仁</v>
          </cell>
          <cell r="O139" t="str">
            <v>配偶</v>
          </cell>
        </row>
        <row r="139">
          <cell r="Q139" t="str">
            <v>18398831253</v>
          </cell>
          <cell r="R139" t="str">
            <v>51302119500719002862</v>
          </cell>
          <cell r="S139" t="str">
            <v>精神</v>
          </cell>
          <cell r="T139" t="str">
            <v>二级</v>
          </cell>
          <cell r="U139" t="str">
            <v>精神二级;</v>
          </cell>
        </row>
        <row r="140">
          <cell r="B140" t="str">
            <v>513021195711090020</v>
          </cell>
          <cell r="C140" t="str">
            <v>女</v>
          </cell>
          <cell r="D140" t="str">
            <v>汉族</v>
          </cell>
          <cell r="E140" t="str">
            <v>小学</v>
          </cell>
          <cell r="F140" t="str">
            <v>已婚</v>
          </cell>
          <cell r="G140" t="str">
            <v>非农业</v>
          </cell>
        </row>
        <row r="140">
          <cell r="I140" t="str">
            <v>15282403649</v>
          </cell>
          <cell r="J140" t="str">
            <v>幺塘乡</v>
          </cell>
          <cell r="K140" t="str">
            <v>阁溪社区</v>
          </cell>
          <cell r="L140" t="str">
            <v>四川省达州市达川区河市镇阁溪路３号</v>
          </cell>
          <cell r="M140" t="str">
            <v>四川省达县河市镇阁溪路３号</v>
          </cell>
        </row>
        <row r="140">
          <cell r="R140" t="str">
            <v>51302119571109002044</v>
          </cell>
          <cell r="S140" t="str">
            <v>肢体</v>
          </cell>
          <cell r="T140" t="str">
            <v>四级</v>
          </cell>
          <cell r="U140" t="str">
            <v>肢体四级;</v>
          </cell>
        </row>
        <row r="141">
          <cell r="B141" t="str">
            <v>513021197309267464</v>
          </cell>
          <cell r="C141" t="str">
            <v>女</v>
          </cell>
          <cell r="D141" t="str">
            <v>汉族</v>
          </cell>
          <cell r="E141" t="str">
            <v>初中</v>
          </cell>
          <cell r="F141" t="str">
            <v>已婚</v>
          </cell>
          <cell r="G141" t="str">
            <v>非农业</v>
          </cell>
        </row>
        <row r="141">
          <cell r="I141" t="str">
            <v>15882904765</v>
          </cell>
          <cell r="J141" t="str">
            <v>幺塘乡</v>
          </cell>
          <cell r="K141" t="str">
            <v>阁溪社区</v>
          </cell>
          <cell r="L141" t="str">
            <v>四川省达县河市镇阁溪路1号</v>
          </cell>
          <cell r="M141" t="str">
            <v>四川省达州市达川区河市镇阁溪路1号</v>
          </cell>
        </row>
        <row r="141">
          <cell r="R141" t="str">
            <v>51302119730926746444</v>
          </cell>
          <cell r="S141" t="str">
            <v>肢体</v>
          </cell>
          <cell r="T141" t="str">
            <v>四级</v>
          </cell>
          <cell r="U141" t="str">
            <v>肢体四级;</v>
          </cell>
        </row>
        <row r="142">
          <cell r="B142" t="str">
            <v>513021196612072104</v>
          </cell>
          <cell r="C142" t="str">
            <v>女</v>
          </cell>
          <cell r="D142" t="str">
            <v>汉族</v>
          </cell>
          <cell r="E142" t="str">
            <v>初中</v>
          </cell>
          <cell r="F142" t="str">
            <v>已婚</v>
          </cell>
          <cell r="G142" t="str">
            <v>非农业</v>
          </cell>
        </row>
        <row r="142">
          <cell r="I142" t="str">
            <v>18084999877</v>
          </cell>
          <cell r="J142" t="str">
            <v>幺塘乡</v>
          </cell>
          <cell r="K142" t="str">
            <v>阁溪社区</v>
          </cell>
          <cell r="L142" t="str">
            <v>四川省达州市达川区河市镇阁溪路4号</v>
          </cell>
          <cell r="M142" t="str">
            <v>四川省达州市达川区河市镇阁溪路4号</v>
          </cell>
          <cell r="N142" t="str">
            <v>向以强</v>
          </cell>
          <cell r="O142" t="str">
            <v>父母</v>
          </cell>
        </row>
        <row r="142">
          <cell r="Q142" t="str">
            <v>18084999877</v>
          </cell>
          <cell r="R142" t="str">
            <v>51302119661207210462</v>
          </cell>
          <cell r="S142" t="str">
            <v>精神</v>
          </cell>
          <cell r="T142" t="str">
            <v>二级</v>
          </cell>
          <cell r="U142" t="str">
            <v>精神二级;</v>
          </cell>
        </row>
        <row r="143">
          <cell r="B143" t="str">
            <v>513021195808130017</v>
          </cell>
          <cell r="C143" t="str">
            <v>男</v>
          </cell>
          <cell r="D143" t="str">
            <v>汉族</v>
          </cell>
          <cell r="E143" t="str">
            <v>小学</v>
          </cell>
          <cell r="F143" t="str">
            <v>已婚</v>
          </cell>
          <cell r="G143" t="str">
            <v>非农业</v>
          </cell>
        </row>
        <row r="143">
          <cell r="I143" t="str">
            <v>00000000</v>
          </cell>
          <cell r="J143" t="str">
            <v>幺塘乡</v>
          </cell>
          <cell r="K143" t="str">
            <v>阁溪社区</v>
          </cell>
          <cell r="L143" t="str">
            <v>四川省达县河市镇阁溪路２号</v>
          </cell>
          <cell r="M143" t="str">
            <v>四川省达县河市镇阁溪路２号</v>
          </cell>
        </row>
        <row r="143">
          <cell r="R143" t="str">
            <v>51302119580813001744</v>
          </cell>
          <cell r="S143" t="str">
            <v>肢体</v>
          </cell>
          <cell r="T143" t="str">
            <v>四级</v>
          </cell>
          <cell r="U143" t="str">
            <v>肢体四级;</v>
          </cell>
        </row>
        <row r="144">
          <cell r="B144" t="str">
            <v>513021196309100387</v>
          </cell>
          <cell r="C144" t="str">
            <v>女</v>
          </cell>
          <cell r="D144" t="str">
            <v>汉族</v>
          </cell>
          <cell r="E144" t="str">
            <v>初中</v>
          </cell>
          <cell r="F144" t="str">
            <v>已婚</v>
          </cell>
          <cell r="G144" t="str">
            <v>非农业</v>
          </cell>
        </row>
        <row r="144">
          <cell r="I144" t="str">
            <v>13548226166</v>
          </cell>
          <cell r="J144" t="str">
            <v>幺塘乡</v>
          </cell>
          <cell r="K144" t="str">
            <v>阁溪社区</v>
          </cell>
          <cell r="L144" t="str">
            <v>四川省达县河市镇阁溪路1号</v>
          </cell>
          <cell r="M144" t="str">
            <v>四川省达州市达川区河市镇阁溪路1号</v>
          </cell>
        </row>
        <row r="144">
          <cell r="R144" t="str">
            <v>51302119630910038741</v>
          </cell>
          <cell r="S144" t="str">
            <v>肢体</v>
          </cell>
          <cell r="T144" t="str">
            <v>一级</v>
          </cell>
          <cell r="U144" t="str">
            <v>肢体一级;</v>
          </cell>
        </row>
        <row r="145">
          <cell r="B145" t="str">
            <v>51302119850118003X</v>
          </cell>
          <cell r="C145" t="str">
            <v>男</v>
          </cell>
          <cell r="D145" t="str">
            <v>汉族</v>
          </cell>
          <cell r="E145" t="str">
            <v>高中</v>
          </cell>
          <cell r="F145" t="str">
            <v>未婚</v>
          </cell>
          <cell r="G145" t="str">
            <v>非农业</v>
          </cell>
        </row>
        <row r="145">
          <cell r="I145" t="str">
            <v>18682899897</v>
          </cell>
          <cell r="J145" t="str">
            <v>幺塘乡</v>
          </cell>
          <cell r="K145" t="str">
            <v>阁溪社区</v>
          </cell>
          <cell r="L145" t="str">
            <v>四川省达州市达川区河市镇河幺路１号</v>
          </cell>
          <cell r="M145" t="str">
            <v>四川省达县河市镇河幺路１号</v>
          </cell>
        </row>
        <row r="145">
          <cell r="R145" t="str">
            <v>51302119850118003X24</v>
          </cell>
          <cell r="S145" t="str">
            <v>听力</v>
          </cell>
          <cell r="T145" t="str">
            <v>四级</v>
          </cell>
          <cell r="U145" t="str">
            <v>听力四级;</v>
          </cell>
        </row>
        <row r="146">
          <cell r="B146" t="str">
            <v>513021194910222554</v>
          </cell>
          <cell r="C146" t="str">
            <v>男</v>
          </cell>
          <cell r="D146" t="str">
            <v>汉族</v>
          </cell>
          <cell r="E146" t="str">
            <v>高中</v>
          </cell>
          <cell r="F146" t="str">
            <v>已婚</v>
          </cell>
          <cell r="G146" t="str">
            <v>非农业</v>
          </cell>
        </row>
        <row r="146">
          <cell r="I146" t="str">
            <v>18780880316</v>
          </cell>
          <cell r="J146" t="str">
            <v>幺塘乡</v>
          </cell>
          <cell r="K146" t="str">
            <v>阁溪社区</v>
          </cell>
          <cell r="L146" t="str">
            <v>四川省达州市达川区幺塘乡阁溪社区阁溪路2号</v>
          </cell>
          <cell r="M146" t="str">
            <v>四川省达州市达川区幺塘乡阁溪社区阁溪路2号</v>
          </cell>
          <cell r="N146" t="str">
            <v>王世碧</v>
          </cell>
          <cell r="O146" t="str">
            <v>配偶</v>
          </cell>
        </row>
        <row r="146">
          <cell r="Q146" t="str">
            <v>18780880316</v>
          </cell>
          <cell r="R146" t="str">
            <v>51302119491022255464</v>
          </cell>
          <cell r="S146" t="str">
            <v>精神</v>
          </cell>
          <cell r="T146" t="str">
            <v>四级</v>
          </cell>
          <cell r="U146" t="str">
            <v>精神四级;</v>
          </cell>
        </row>
        <row r="147">
          <cell r="B147" t="str">
            <v>513021198201110013</v>
          </cell>
          <cell r="C147" t="str">
            <v>男</v>
          </cell>
          <cell r="D147" t="str">
            <v>汉族</v>
          </cell>
          <cell r="E147" t="str">
            <v>小学</v>
          </cell>
          <cell r="F147" t="str">
            <v>未婚</v>
          </cell>
          <cell r="G147" t="str">
            <v>非农业</v>
          </cell>
        </row>
        <row r="147">
          <cell r="I147" t="str">
            <v>15519916155</v>
          </cell>
          <cell r="J147" t="str">
            <v>幺塘乡</v>
          </cell>
          <cell r="K147" t="str">
            <v>阁溪社区</v>
          </cell>
          <cell r="L147" t="str">
            <v>四川省达县河市镇阁溪路２号</v>
          </cell>
          <cell r="M147" t="str">
            <v>四川省达县河市镇阁溪路２号</v>
          </cell>
          <cell r="N147" t="str">
            <v>孙发竹</v>
          </cell>
          <cell r="O147" t="str">
            <v>其他</v>
          </cell>
        </row>
        <row r="147">
          <cell r="Q147" t="str">
            <v>15892428371</v>
          </cell>
          <cell r="R147" t="str">
            <v>51302119820111001362</v>
          </cell>
          <cell r="S147" t="str">
            <v>精神</v>
          </cell>
          <cell r="T147" t="str">
            <v>二级</v>
          </cell>
          <cell r="U147" t="str">
            <v>精神二级;</v>
          </cell>
        </row>
        <row r="148">
          <cell r="B148" t="str">
            <v>513021198006130828</v>
          </cell>
          <cell r="C148" t="str">
            <v>女</v>
          </cell>
          <cell r="D148" t="str">
            <v>汉族</v>
          </cell>
          <cell r="E148" t="str">
            <v>小学</v>
          </cell>
          <cell r="F148" t="str">
            <v>未婚</v>
          </cell>
          <cell r="G148" t="str">
            <v>非农业</v>
          </cell>
        </row>
        <row r="148">
          <cell r="I148" t="str">
            <v>15228039999</v>
          </cell>
          <cell r="J148" t="str">
            <v>幺塘乡</v>
          </cell>
          <cell r="K148" t="str">
            <v>阁溪社区</v>
          </cell>
          <cell r="L148" t="str">
            <v>四川省达州市达川区幺塘乡阁溪社区阁溪路２号</v>
          </cell>
          <cell r="M148" t="str">
            <v>四川省达州市达川区幺塘乡阁溪社区阁溪路２号</v>
          </cell>
          <cell r="N148" t="str">
            <v>魏宗成</v>
          </cell>
          <cell r="O148" t="str">
            <v>父母</v>
          </cell>
        </row>
        <row r="148">
          <cell r="Q148" t="str">
            <v>15228039999</v>
          </cell>
          <cell r="R148" t="str">
            <v>51302119800613082852</v>
          </cell>
          <cell r="S148" t="str">
            <v>智力</v>
          </cell>
          <cell r="T148" t="str">
            <v>二级</v>
          </cell>
          <cell r="U148" t="str">
            <v>智力二级;</v>
          </cell>
        </row>
        <row r="149">
          <cell r="B149" t="str">
            <v>513021199803078692</v>
          </cell>
          <cell r="C149" t="str">
            <v>男</v>
          </cell>
          <cell r="D149" t="str">
            <v>汉族</v>
          </cell>
          <cell r="E149" t="str">
            <v>小学</v>
          </cell>
          <cell r="F149" t="str">
            <v>未婚</v>
          </cell>
          <cell r="G149" t="str">
            <v>非农业</v>
          </cell>
        </row>
        <row r="149">
          <cell r="I149" t="str">
            <v>18381988727</v>
          </cell>
          <cell r="J149" t="str">
            <v>幺塘乡</v>
          </cell>
          <cell r="K149" t="str">
            <v>阁溪社区</v>
          </cell>
          <cell r="L149" t="str">
            <v>四川省达州市达川区幺塘乡阁溪社区阁溪路１号</v>
          </cell>
          <cell r="M149" t="str">
            <v>四川省达州市达川区幺塘乡阁溪社区阁溪路１号</v>
          </cell>
          <cell r="N149" t="str">
            <v>吴传印</v>
          </cell>
          <cell r="O149" t="str">
            <v>父母</v>
          </cell>
        </row>
        <row r="149">
          <cell r="Q149" t="str">
            <v>13857784312</v>
          </cell>
          <cell r="R149" t="str">
            <v>51302119980307869212</v>
          </cell>
          <cell r="S149" t="str">
            <v>视力</v>
          </cell>
          <cell r="T149" t="str">
            <v>二级</v>
          </cell>
          <cell r="U149" t="str">
            <v>视力二级;</v>
          </cell>
        </row>
        <row r="150">
          <cell r="B150" t="str">
            <v>513021196504180044</v>
          </cell>
          <cell r="C150" t="str">
            <v>女</v>
          </cell>
          <cell r="D150" t="str">
            <v>汉族</v>
          </cell>
          <cell r="E150" t="str">
            <v>小学</v>
          </cell>
          <cell r="F150" t="str">
            <v>已婚</v>
          </cell>
          <cell r="G150" t="str">
            <v>非农业</v>
          </cell>
        </row>
        <row r="150">
          <cell r="I150" t="str">
            <v>13183505527</v>
          </cell>
          <cell r="J150" t="str">
            <v>幺塘乡</v>
          </cell>
          <cell r="K150" t="str">
            <v>阁溪社区</v>
          </cell>
          <cell r="L150" t="str">
            <v>四川省达州市达川区幺塘乡阁溪社区阁溪路３号</v>
          </cell>
          <cell r="M150" t="str">
            <v>四川省达州市达川区幺塘乡阁溪社区阁溪路３号</v>
          </cell>
        </row>
        <row r="150">
          <cell r="R150" t="str">
            <v>51302119650418004443</v>
          </cell>
          <cell r="S150" t="str">
            <v>肢体</v>
          </cell>
          <cell r="T150" t="str">
            <v>三级</v>
          </cell>
          <cell r="U150" t="str">
            <v>肢体三级;</v>
          </cell>
        </row>
        <row r="151">
          <cell r="B151" t="str">
            <v>513021195101266914</v>
          </cell>
          <cell r="C151" t="str">
            <v>男</v>
          </cell>
          <cell r="D151" t="str">
            <v>汉族</v>
          </cell>
          <cell r="E151" t="str">
            <v>初中</v>
          </cell>
          <cell r="F151" t="str">
            <v>已婚</v>
          </cell>
          <cell r="G151" t="str">
            <v>非农业</v>
          </cell>
        </row>
        <row r="151">
          <cell r="I151" t="str">
            <v>18282246925</v>
          </cell>
          <cell r="J151" t="str">
            <v>幺塘乡</v>
          </cell>
          <cell r="K151" t="str">
            <v>阁溪社区</v>
          </cell>
          <cell r="L151" t="str">
            <v>四川省达州市达川区幺塘乡阁溪社区阁溪路1号</v>
          </cell>
          <cell r="M151" t="str">
            <v>四川省达州市达川区幺塘乡阁溪社区阁溪路1号</v>
          </cell>
        </row>
        <row r="151">
          <cell r="R151" t="str">
            <v>51302119510126691424</v>
          </cell>
          <cell r="S151" t="str">
            <v>听力</v>
          </cell>
          <cell r="T151" t="str">
            <v>四级</v>
          </cell>
          <cell r="U151" t="str">
            <v>听力四级;</v>
          </cell>
        </row>
        <row r="152">
          <cell r="B152" t="str">
            <v>513021195909126172</v>
          </cell>
          <cell r="C152" t="str">
            <v>男</v>
          </cell>
          <cell r="D152" t="str">
            <v>汉族</v>
          </cell>
          <cell r="E152" t="str">
            <v>初中</v>
          </cell>
          <cell r="F152" t="str">
            <v>已婚</v>
          </cell>
          <cell r="G152" t="str">
            <v>非农业</v>
          </cell>
        </row>
        <row r="152">
          <cell r="I152" t="str">
            <v>000000</v>
          </cell>
          <cell r="J152" t="str">
            <v>幺塘乡</v>
          </cell>
          <cell r="K152" t="str">
            <v>阁溪社区</v>
          </cell>
          <cell r="L152" t="str">
            <v>四川省达县河市镇河么路１号</v>
          </cell>
          <cell r="M152" t="str">
            <v>四川省达县河市镇河么路１号</v>
          </cell>
        </row>
        <row r="152">
          <cell r="R152" t="str">
            <v>51302119590912617224</v>
          </cell>
          <cell r="S152" t="str">
            <v>听力</v>
          </cell>
          <cell r="T152" t="str">
            <v>四级</v>
          </cell>
          <cell r="U152" t="str">
            <v>听力四级;</v>
          </cell>
        </row>
        <row r="153">
          <cell r="B153" t="str">
            <v>513022195802213715</v>
          </cell>
          <cell r="C153" t="str">
            <v>男</v>
          </cell>
          <cell r="D153" t="str">
            <v>汉族</v>
          </cell>
          <cell r="E153" t="str">
            <v>初中</v>
          </cell>
          <cell r="F153" t="str">
            <v>已婚</v>
          </cell>
          <cell r="G153" t="str">
            <v>非农业</v>
          </cell>
        </row>
        <row r="153">
          <cell r="I153" t="str">
            <v>15681889337</v>
          </cell>
          <cell r="J153" t="str">
            <v>幺塘乡</v>
          </cell>
          <cell r="K153" t="str">
            <v>阁溪社区</v>
          </cell>
          <cell r="L153" t="str">
            <v>四川省达县河市镇阁溪路１号</v>
          </cell>
          <cell r="M153" t="str">
            <v>四川省达县河市镇阁溪路１号</v>
          </cell>
        </row>
        <row r="153">
          <cell r="R153" t="str">
            <v>51302219580221371544</v>
          </cell>
          <cell r="S153" t="str">
            <v>肢体</v>
          </cell>
          <cell r="T153" t="str">
            <v>四级</v>
          </cell>
          <cell r="U153" t="str">
            <v>肢体四级;</v>
          </cell>
        </row>
        <row r="154">
          <cell r="B154" t="str">
            <v>513021199612170760</v>
          </cell>
          <cell r="C154" t="str">
            <v>女</v>
          </cell>
          <cell r="D154" t="str">
            <v>汉族</v>
          </cell>
          <cell r="E154" t="str">
            <v>小学</v>
          </cell>
          <cell r="F154" t="str">
            <v>未婚</v>
          </cell>
          <cell r="G154" t="str">
            <v>农业</v>
          </cell>
        </row>
        <row r="154">
          <cell r="I154" t="str">
            <v>15182891193</v>
          </cell>
          <cell r="J154" t="str">
            <v>幺塘乡</v>
          </cell>
          <cell r="K154" t="str">
            <v>阁溪社区</v>
          </cell>
          <cell r="L154" t="str">
            <v>四川省达州市达川区幺塘乡阁溪社区阁溪村3组4号</v>
          </cell>
          <cell r="M154" t="str">
            <v>四川省达州市达川区幺塘乡阁溪社区阁溪村3组4号</v>
          </cell>
          <cell r="N154" t="str">
            <v>张建梅</v>
          </cell>
          <cell r="O154" t="str">
            <v>父母</v>
          </cell>
        </row>
        <row r="154">
          <cell r="Q154" t="str">
            <v>15181812851</v>
          </cell>
          <cell r="R154" t="str">
            <v>51302119961217076071</v>
          </cell>
          <cell r="S154" t="str">
            <v>多重</v>
          </cell>
          <cell r="T154" t="str">
            <v>一级</v>
          </cell>
          <cell r="U154" t="str">
            <v>听力一级;言语一级;</v>
          </cell>
        </row>
        <row r="155">
          <cell r="B155" t="str">
            <v>513024197208133554</v>
          </cell>
          <cell r="C155" t="str">
            <v>男</v>
          </cell>
          <cell r="D155" t="str">
            <v>汉族</v>
          </cell>
          <cell r="E155" t="str">
            <v>初中</v>
          </cell>
          <cell r="F155" t="str">
            <v>已婚</v>
          </cell>
          <cell r="G155" t="str">
            <v>非农业</v>
          </cell>
        </row>
        <row r="155">
          <cell r="I155" t="str">
            <v>15196899446</v>
          </cell>
          <cell r="J155" t="str">
            <v>幺塘乡</v>
          </cell>
          <cell r="K155" t="str">
            <v>阁溪社区</v>
          </cell>
          <cell r="L155" t="str">
            <v>四川省达县河市镇阁溪路２号</v>
          </cell>
          <cell r="M155" t="str">
            <v>四川省达县河市镇阁溪路２号</v>
          </cell>
          <cell r="N155" t="str">
            <v>庞启莉</v>
          </cell>
          <cell r="O155" t="str">
            <v>配偶</v>
          </cell>
        </row>
        <row r="155">
          <cell r="Q155" t="str">
            <v>15681889337</v>
          </cell>
          <cell r="R155" t="str">
            <v>51302419720813355444</v>
          </cell>
          <cell r="S155" t="str">
            <v>肢体</v>
          </cell>
          <cell r="T155" t="str">
            <v>四级</v>
          </cell>
          <cell r="U155" t="str">
            <v>肢体四级;</v>
          </cell>
        </row>
        <row r="156">
          <cell r="B156" t="str">
            <v>513021196807070029</v>
          </cell>
          <cell r="C156" t="str">
            <v>女</v>
          </cell>
          <cell r="D156" t="str">
            <v>汉族</v>
          </cell>
          <cell r="E156" t="str">
            <v>小学</v>
          </cell>
          <cell r="F156" t="str">
            <v>已婚</v>
          </cell>
          <cell r="G156" t="str">
            <v>非农业</v>
          </cell>
        </row>
        <row r="156">
          <cell r="I156" t="str">
            <v>0000000</v>
          </cell>
          <cell r="J156" t="str">
            <v>幺塘乡</v>
          </cell>
          <cell r="K156" t="str">
            <v>阁溪社区</v>
          </cell>
          <cell r="L156" t="str">
            <v>四川省达州市达川区河市镇阁溪路２号</v>
          </cell>
          <cell r="M156" t="str">
            <v>四川省达县河市镇阁溪路２号</v>
          </cell>
        </row>
        <row r="156">
          <cell r="R156" t="str">
            <v>51302119680707002944</v>
          </cell>
          <cell r="S156" t="str">
            <v>肢体</v>
          </cell>
          <cell r="T156" t="str">
            <v>四级</v>
          </cell>
          <cell r="U156" t="str">
            <v>肢体四级;</v>
          </cell>
        </row>
        <row r="157">
          <cell r="B157" t="str">
            <v>513021196808160018</v>
          </cell>
          <cell r="C157" t="str">
            <v>男</v>
          </cell>
          <cell r="D157" t="str">
            <v>汉族</v>
          </cell>
          <cell r="E157" t="str">
            <v>初中</v>
          </cell>
          <cell r="F157" t="str">
            <v>已婚</v>
          </cell>
          <cell r="G157" t="str">
            <v>非农业</v>
          </cell>
        </row>
        <row r="157">
          <cell r="I157" t="str">
            <v>18608234973</v>
          </cell>
          <cell r="J157" t="str">
            <v>幺塘乡</v>
          </cell>
          <cell r="K157" t="str">
            <v>阁溪社区</v>
          </cell>
          <cell r="L157" t="str">
            <v>四川省达州市达川区幺塘乡阁溪社区阁溪路8号</v>
          </cell>
          <cell r="M157" t="str">
            <v>四川省达州市达川区幺塘乡阁溪社区阁溪路8号</v>
          </cell>
          <cell r="N157" t="str">
            <v>周代琼</v>
          </cell>
          <cell r="O157" t="str">
            <v>配偶</v>
          </cell>
        </row>
        <row r="157">
          <cell r="Q157" t="str">
            <v>18608234973</v>
          </cell>
          <cell r="R157" t="str">
            <v>51302119680816001852</v>
          </cell>
          <cell r="S157" t="str">
            <v>智力</v>
          </cell>
          <cell r="T157" t="str">
            <v>二级</v>
          </cell>
          <cell r="U157" t="str">
            <v>智力二级;</v>
          </cell>
        </row>
        <row r="158">
          <cell r="B158" t="str">
            <v>513021195301112784</v>
          </cell>
          <cell r="C158" t="str">
            <v>女</v>
          </cell>
          <cell r="D158" t="str">
            <v>汉族</v>
          </cell>
          <cell r="E158" t="str">
            <v>小学</v>
          </cell>
          <cell r="F158" t="str">
            <v>已婚</v>
          </cell>
          <cell r="G158" t="str">
            <v>非农业</v>
          </cell>
        </row>
        <row r="158">
          <cell r="I158" t="str">
            <v>13219192631</v>
          </cell>
          <cell r="J158" t="str">
            <v>幺塘乡</v>
          </cell>
          <cell r="K158" t="str">
            <v>阁溪社区</v>
          </cell>
          <cell r="L158" t="str">
            <v>四川省达州市达川区幺塘乡阁溪社区阁溪1号</v>
          </cell>
          <cell r="M158" t="str">
            <v>四川省达州市达川区幺塘乡阁溪社区阁溪1号</v>
          </cell>
          <cell r="N158" t="str">
            <v>赵本全</v>
          </cell>
          <cell r="O158" t="str">
            <v>配偶</v>
          </cell>
        </row>
        <row r="158">
          <cell r="Q158" t="str">
            <v>13219192631</v>
          </cell>
          <cell r="R158" t="str">
            <v>51302119530111278452</v>
          </cell>
          <cell r="S158" t="str">
            <v>智力</v>
          </cell>
          <cell r="T158" t="str">
            <v>二级</v>
          </cell>
          <cell r="U158" t="str">
            <v>智力二级;</v>
          </cell>
        </row>
        <row r="159">
          <cell r="B159" t="str">
            <v>513021197206203476</v>
          </cell>
          <cell r="C159" t="str">
            <v>男</v>
          </cell>
          <cell r="D159" t="str">
            <v>汉族</v>
          </cell>
          <cell r="E159" t="str">
            <v>小学</v>
          </cell>
          <cell r="F159" t="str">
            <v>离婚</v>
          </cell>
          <cell r="G159" t="str">
            <v>非农业</v>
          </cell>
        </row>
        <row r="159">
          <cell r="I159" t="str">
            <v>15182899701</v>
          </cell>
          <cell r="J159" t="str">
            <v>幺塘乡</v>
          </cell>
          <cell r="K159" t="str">
            <v>阁溪社区</v>
          </cell>
          <cell r="L159" t="str">
            <v>四川省达州市达川区幺塘乡阁溪社区阁溪路4号</v>
          </cell>
          <cell r="M159" t="str">
            <v>四川省达州市达川区幺塘乡阁溪社区阁溪路4号</v>
          </cell>
        </row>
        <row r="159">
          <cell r="R159" t="str">
            <v>51302119720620347643</v>
          </cell>
          <cell r="S159" t="str">
            <v>肢体</v>
          </cell>
          <cell r="T159" t="str">
            <v>三级</v>
          </cell>
          <cell r="U159" t="str">
            <v>肢体三级;</v>
          </cell>
        </row>
        <row r="160">
          <cell r="B160" t="str">
            <v>513021198505125935</v>
          </cell>
          <cell r="C160" t="str">
            <v>男</v>
          </cell>
          <cell r="D160" t="str">
            <v>汉族</v>
          </cell>
          <cell r="E160" t="str">
            <v>初中</v>
          </cell>
          <cell r="F160" t="str">
            <v>未婚</v>
          </cell>
          <cell r="G160" t="str">
            <v>非农业</v>
          </cell>
        </row>
        <row r="160">
          <cell r="I160" t="str">
            <v>000000</v>
          </cell>
          <cell r="J160" t="str">
            <v>幺塘乡</v>
          </cell>
          <cell r="K160" t="str">
            <v>阁溪社区</v>
          </cell>
          <cell r="L160" t="str">
            <v>四川省达县河市镇阁溪路１号</v>
          </cell>
          <cell r="M160" t="str">
            <v>四川省达县河市镇阁溪路１号</v>
          </cell>
        </row>
        <row r="160">
          <cell r="R160" t="str">
            <v>51302119850512593544</v>
          </cell>
          <cell r="S160" t="str">
            <v>肢体</v>
          </cell>
          <cell r="T160" t="str">
            <v>四级</v>
          </cell>
          <cell r="U160" t="str">
            <v>肢体四级;</v>
          </cell>
        </row>
        <row r="161">
          <cell r="B161" t="str">
            <v>460200196107201894</v>
          </cell>
          <cell r="C161" t="str">
            <v>男</v>
          </cell>
          <cell r="D161" t="str">
            <v>汉族</v>
          </cell>
          <cell r="E161" t="str">
            <v>高中</v>
          </cell>
          <cell r="F161" t="str">
            <v>已婚</v>
          </cell>
          <cell r="G161" t="str">
            <v>非农业</v>
          </cell>
        </row>
        <row r="161">
          <cell r="I161" t="str">
            <v>13088158637</v>
          </cell>
          <cell r="J161" t="str">
            <v>幺塘乡</v>
          </cell>
          <cell r="K161" t="str">
            <v>阁溪社区</v>
          </cell>
          <cell r="L161" t="str">
            <v>四川省达县河市镇阁溪路１号</v>
          </cell>
          <cell r="M161" t="str">
            <v>四川省达县河市镇阁溪路１号</v>
          </cell>
        </row>
        <row r="161">
          <cell r="R161" t="str">
            <v>46020019610720189413</v>
          </cell>
          <cell r="S161" t="str">
            <v>视力</v>
          </cell>
          <cell r="T161" t="str">
            <v>三级</v>
          </cell>
          <cell r="U161" t="str">
            <v>视力三级;</v>
          </cell>
        </row>
        <row r="162">
          <cell r="B162" t="str">
            <v>513021196909185361</v>
          </cell>
          <cell r="C162" t="str">
            <v>女</v>
          </cell>
          <cell r="D162" t="str">
            <v>汉族</v>
          </cell>
          <cell r="E162" t="str">
            <v>初中</v>
          </cell>
          <cell r="F162" t="str">
            <v>已婚</v>
          </cell>
          <cell r="G162" t="str">
            <v>非农业</v>
          </cell>
        </row>
        <row r="162">
          <cell r="I162" t="str">
            <v>15908388022</v>
          </cell>
          <cell r="J162" t="str">
            <v>幺塘乡</v>
          </cell>
          <cell r="K162" t="str">
            <v>阁溪社区</v>
          </cell>
          <cell r="L162" t="str">
            <v>四川省达县化工厂</v>
          </cell>
          <cell r="M162" t="str">
            <v>四川省达县化工厂</v>
          </cell>
          <cell r="N162" t="str">
            <v>刘传全</v>
          </cell>
          <cell r="O162" t="str">
            <v>配偶</v>
          </cell>
        </row>
        <row r="162">
          <cell r="Q162" t="str">
            <v>15908388022</v>
          </cell>
          <cell r="R162" t="str">
            <v>51302119690918536124</v>
          </cell>
          <cell r="S162" t="str">
            <v>听力</v>
          </cell>
          <cell r="T162" t="str">
            <v>四级</v>
          </cell>
          <cell r="U162" t="str">
            <v>听力四级;</v>
          </cell>
        </row>
        <row r="163">
          <cell r="B163" t="str">
            <v>513021199710160021</v>
          </cell>
          <cell r="C163" t="str">
            <v>女</v>
          </cell>
          <cell r="D163" t="str">
            <v>汉族</v>
          </cell>
          <cell r="E163" t="str">
            <v>小学</v>
          </cell>
          <cell r="F163" t="str">
            <v>未婚</v>
          </cell>
          <cell r="G163" t="str">
            <v>农业</v>
          </cell>
        </row>
        <row r="163">
          <cell r="I163" t="str">
            <v>0000000</v>
          </cell>
          <cell r="J163" t="str">
            <v>幺塘乡</v>
          </cell>
          <cell r="K163" t="str">
            <v>阁溪社区</v>
          </cell>
          <cell r="L163" t="str">
            <v>四川省达县河市镇阁溪路１号</v>
          </cell>
          <cell r="M163" t="str">
            <v>四川省达县河市镇阁溪路１号</v>
          </cell>
          <cell r="N163" t="str">
            <v>刘会平</v>
          </cell>
          <cell r="O163" t="str">
            <v>父母</v>
          </cell>
        </row>
        <row r="163">
          <cell r="Q163" t="str">
            <v>00000000</v>
          </cell>
          <cell r="R163" t="str">
            <v>51302119971016002144</v>
          </cell>
          <cell r="S163" t="str">
            <v>肢体</v>
          </cell>
          <cell r="T163" t="str">
            <v>四级</v>
          </cell>
          <cell r="U163" t="str">
            <v>肢体四级;</v>
          </cell>
        </row>
        <row r="164">
          <cell r="B164" t="str">
            <v>513021197212210023</v>
          </cell>
          <cell r="C164" t="str">
            <v>女</v>
          </cell>
          <cell r="D164" t="str">
            <v>汉族</v>
          </cell>
          <cell r="E164" t="str">
            <v>小学</v>
          </cell>
          <cell r="F164" t="str">
            <v>已婚</v>
          </cell>
          <cell r="G164" t="str">
            <v>非农业</v>
          </cell>
        </row>
        <row r="164">
          <cell r="I164" t="str">
            <v>15882909544</v>
          </cell>
          <cell r="J164" t="str">
            <v>幺塘乡</v>
          </cell>
          <cell r="K164" t="str">
            <v>阁溪社区</v>
          </cell>
          <cell r="L164" t="str">
            <v>四川省达县河市镇阁溪路４号</v>
          </cell>
          <cell r="M164" t="str">
            <v>四川省达县河市镇阁溪路４号</v>
          </cell>
          <cell r="N164" t="str">
            <v>庞仕阳</v>
          </cell>
          <cell r="O164" t="str">
            <v>配偶</v>
          </cell>
        </row>
        <row r="164">
          <cell r="Q164" t="str">
            <v>15882909544</v>
          </cell>
          <cell r="R164" t="str">
            <v>51302119721221002362</v>
          </cell>
          <cell r="S164" t="str">
            <v>精神</v>
          </cell>
          <cell r="T164" t="str">
            <v>二级</v>
          </cell>
          <cell r="U164" t="str">
            <v>精神二级;</v>
          </cell>
        </row>
        <row r="165">
          <cell r="B165" t="str">
            <v>513021196404300010</v>
          </cell>
          <cell r="C165" t="str">
            <v>男</v>
          </cell>
          <cell r="D165" t="str">
            <v>汉族</v>
          </cell>
          <cell r="E165" t="str">
            <v>初中</v>
          </cell>
          <cell r="F165" t="str">
            <v>已婚</v>
          </cell>
          <cell r="G165" t="str">
            <v>非农业</v>
          </cell>
        </row>
        <row r="165">
          <cell r="I165" t="str">
            <v>0000000000</v>
          </cell>
          <cell r="J165" t="str">
            <v>幺塘乡</v>
          </cell>
          <cell r="K165" t="str">
            <v>阁溪社区</v>
          </cell>
          <cell r="L165" t="str">
            <v>四川省达县河市镇阁溪路２号</v>
          </cell>
          <cell r="M165" t="str">
            <v>四川省达县河市镇阁溪路２号</v>
          </cell>
        </row>
        <row r="165">
          <cell r="R165" t="str">
            <v>51302119640430001024</v>
          </cell>
          <cell r="S165" t="str">
            <v>听力</v>
          </cell>
          <cell r="T165" t="str">
            <v>四级</v>
          </cell>
          <cell r="U165" t="str">
            <v>听力四级;</v>
          </cell>
        </row>
        <row r="166">
          <cell r="B166" t="str">
            <v>51302119760711719X</v>
          </cell>
          <cell r="C166" t="str">
            <v>男</v>
          </cell>
          <cell r="D166" t="str">
            <v>汉族</v>
          </cell>
          <cell r="E166" t="str">
            <v>初中</v>
          </cell>
          <cell r="F166" t="str">
            <v>已婚</v>
          </cell>
          <cell r="G166" t="str">
            <v>农业</v>
          </cell>
        </row>
        <row r="166">
          <cell r="I166" t="str">
            <v>15281882060</v>
          </cell>
          <cell r="J166" t="str">
            <v>幺塘乡</v>
          </cell>
          <cell r="K166" t="str">
            <v>阁溪社区</v>
          </cell>
          <cell r="L166" t="str">
            <v>四川省达县河市镇阁溪路１号</v>
          </cell>
          <cell r="M166" t="str">
            <v>四川省达县河市镇阁溪路１号</v>
          </cell>
          <cell r="N166" t="str">
            <v>何小琴</v>
          </cell>
          <cell r="O166" t="str">
            <v>配偶</v>
          </cell>
        </row>
        <row r="166">
          <cell r="Q166" t="str">
            <v>15281882060</v>
          </cell>
          <cell r="R166" t="str">
            <v>51302119760711719X44</v>
          </cell>
          <cell r="S166" t="str">
            <v>肢体</v>
          </cell>
          <cell r="T166" t="str">
            <v>四级</v>
          </cell>
          <cell r="U166" t="str">
            <v>肢体四级;</v>
          </cell>
        </row>
        <row r="167">
          <cell r="B167" t="str">
            <v>513021195311086954</v>
          </cell>
          <cell r="C167" t="str">
            <v>男</v>
          </cell>
          <cell r="D167" t="str">
            <v>汉族</v>
          </cell>
          <cell r="E167" t="str">
            <v>初中</v>
          </cell>
          <cell r="F167" t="str">
            <v>已婚</v>
          </cell>
          <cell r="G167" t="str">
            <v>非农业</v>
          </cell>
        </row>
        <row r="167">
          <cell r="I167" t="str">
            <v>15281801364</v>
          </cell>
          <cell r="J167" t="str">
            <v>幺塘乡</v>
          </cell>
          <cell r="K167" t="str">
            <v>阁溪社区</v>
          </cell>
          <cell r="L167" t="str">
            <v>四川省达县河市镇阁溪路２号</v>
          </cell>
          <cell r="M167" t="str">
            <v>四川省达县河市镇阁溪路２号</v>
          </cell>
        </row>
        <row r="167">
          <cell r="R167" t="str">
            <v>51302119531108695444</v>
          </cell>
          <cell r="S167" t="str">
            <v>肢体</v>
          </cell>
          <cell r="T167" t="str">
            <v>四级</v>
          </cell>
          <cell r="U167" t="str">
            <v>肢体四级;</v>
          </cell>
        </row>
        <row r="168">
          <cell r="B168" t="str">
            <v>513021197610083453</v>
          </cell>
          <cell r="C168" t="str">
            <v>男</v>
          </cell>
          <cell r="D168" t="str">
            <v>汉族</v>
          </cell>
          <cell r="E168" t="str">
            <v>初中</v>
          </cell>
          <cell r="F168" t="str">
            <v>已婚</v>
          </cell>
          <cell r="G168" t="str">
            <v>非农业</v>
          </cell>
        </row>
        <row r="168">
          <cell r="I168" t="str">
            <v>15182803358</v>
          </cell>
          <cell r="J168" t="str">
            <v>幺塘乡</v>
          </cell>
          <cell r="K168" t="str">
            <v>阁溪社区</v>
          </cell>
          <cell r="L168" t="str">
            <v>四川省达县河市镇阁溪路１号</v>
          </cell>
          <cell r="M168" t="str">
            <v>四川省达县河市镇阁溪路１号</v>
          </cell>
        </row>
        <row r="168">
          <cell r="R168" t="str">
            <v>51302119761008345314</v>
          </cell>
          <cell r="S168" t="str">
            <v>视力</v>
          </cell>
          <cell r="T168" t="str">
            <v>四级</v>
          </cell>
          <cell r="U168" t="str">
            <v>视力四级;</v>
          </cell>
        </row>
        <row r="169">
          <cell r="B169" t="str">
            <v>513021197110082841</v>
          </cell>
          <cell r="C169" t="str">
            <v>女</v>
          </cell>
          <cell r="D169" t="str">
            <v>汉族</v>
          </cell>
          <cell r="E169" t="str">
            <v>大专</v>
          </cell>
          <cell r="F169" t="str">
            <v>已婚</v>
          </cell>
          <cell r="G169" t="str">
            <v>非农业</v>
          </cell>
        </row>
        <row r="169">
          <cell r="I169" t="str">
            <v>13730799118</v>
          </cell>
          <cell r="J169" t="str">
            <v>幺塘乡</v>
          </cell>
          <cell r="K169" t="str">
            <v>阁溪社区</v>
          </cell>
          <cell r="L169" t="str">
            <v>四川省达县河市镇阁溪路２号</v>
          </cell>
          <cell r="M169" t="str">
            <v>四川省达县河市镇阁溪路２号</v>
          </cell>
        </row>
        <row r="169">
          <cell r="R169" t="str">
            <v>51302119711008284124</v>
          </cell>
          <cell r="S169" t="str">
            <v>听力</v>
          </cell>
          <cell r="T169" t="str">
            <v>四级</v>
          </cell>
          <cell r="U169" t="str">
            <v>听力四级;</v>
          </cell>
        </row>
        <row r="170">
          <cell r="B170" t="str">
            <v>513021196901067811</v>
          </cell>
          <cell r="C170" t="str">
            <v>男</v>
          </cell>
          <cell r="D170" t="str">
            <v>汉族</v>
          </cell>
          <cell r="E170" t="str">
            <v>高中</v>
          </cell>
          <cell r="F170" t="str">
            <v>已婚</v>
          </cell>
          <cell r="G170" t="str">
            <v>农业</v>
          </cell>
        </row>
        <row r="170">
          <cell r="I170" t="str">
            <v>000000</v>
          </cell>
          <cell r="J170" t="str">
            <v>幺塘乡</v>
          </cell>
          <cell r="K170" t="str">
            <v>阁溪社区</v>
          </cell>
          <cell r="L170" t="str">
            <v>四川省达县河市镇阁溪路２号</v>
          </cell>
          <cell r="M170" t="str">
            <v>四川省达县河市镇阁溪路２号</v>
          </cell>
        </row>
        <row r="170">
          <cell r="R170" t="str">
            <v>51302119690106781144</v>
          </cell>
          <cell r="S170" t="str">
            <v>肢体</v>
          </cell>
          <cell r="T170" t="str">
            <v>四级</v>
          </cell>
          <cell r="U170" t="str">
            <v>肢体四级;</v>
          </cell>
        </row>
        <row r="171">
          <cell r="B171" t="str">
            <v>513021197301200716</v>
          </cell>
          <cell r="C171" t="str">
            <v>男</v>
          </cell>
          <cell r="D171" t="str">
            <v>汉族</v>
          </cell>
          <cell r="E171" t="str">
            <v>高中</v>
          </cell>
          <cell r="F171" t="str">
            <v>未婚</v>
          </cell>
          <cell r="G171" t="str">
            <v>非农业</v>
          </cell>
        </row>
        <row r="171">
          <cell r="I171" t="str">
            <v>000000000000</v>
          </cell>
          <cell r="J171" t="str">
            <v>幺塘乡</v>
          </cell>
          <cell r="K171" t="str">
            <v>阁溪社区</v>
          </cell>
          <cell r="L171" t="str">
            <v>四川省达县河市镇阁溪路２号</v>
          </cell>
          <cell r="M171" t="str">
            <v>四川省达县河市镇阁溪路２号</v>
          </cell>
        </row>
        <row r="171">
          <cell r="R171" t="str">
            <v>51302119730120071624</v>
          </cell>
          <cell r="S171" t="str">
            <v>听力</v>
          </cell>
          <cell r="T171" t="str">
            <v>四级</v>
          </cell>
          <cell r="U171" t="str">
            <v>听力四级;</v>
          </cell>
        </row>
        <row r="172">
          <cell r="B172" t="str">
            <v>513021196305010915</v>
          </cell>
          <cell r="C172" t="str">
            <v>男</v>
          </cell>
          <cell r="D172" t="str">
            <v>汉族</v>
          </cell>
          <cell r="E172" t="str">
            <v>高中</v>
          </cell>
          <cell r="F172" t="str">
            <v>已婚</v>
          </cell>
          <cell r="G172" t="str">
            <v>非农业</v>
          </cell>
        </row>
        <row r="172">
          <cell r="I172" t="str">
            <v>18784824306</v>
          </cell>
          <cell r="J172" t="str">
            <v>幺塘乡</v>
          </cell>
          <cell r="K172" t="str">
            <v>阁溪社区</v>
          </cell>
          <cell r="L172" t="str">
            <v>四川省达县河市镇阁溪路２号</v>
          </cell>
          <cell r="M172" t="str">
            <v>四川省达县河市镇阁溪路２号</v>
          </cell>
        </row>
        <row r="172">
          <cell r="R172" t="str">
            <v>51302119630501091514</v>
          </cell>
          <cell r="S172" t="str">
            <v>视力</v>
          </cell>
          <cell r="T172" t="str">
            <v>四级</v>
          </cell>
          <cell r="U172" t="str">
            <v>视力四级;</v>
          </cell>
        </row>
        <row r="173">
          <cell r="B173" t="str">
            <v>513021195603120018</v>
          </cell>
          <cell r="C173" t="str">
            <v>男</v>
          </cell>
          <cell r="D173" t="str">
            <v>汉族</v>
          </cell>
          <cell r="E173" t="str">
            <v>小学</v>
          </cell>
          <cell r="F173" t="str">
            <v>已婚</v>
          </cell>
          <cell r="G173" t="str">
            <v>农业</v>
          </cell>
        </row>
        <row r="173">
          <cell r="I173" t="str">
            <v>18180189307</v>
          </cell>
          <cell r="J173" t="str">
            <v>幺塘乡</v>
          </cell>
          <cell r="K173" t="str">
            <v>阁溪社区</v>
          </cell>
          <cell r="L173" t="str">
            <v>四川省达州市达川区幺塘乡阁溪社区阁溪路8号</v>
          </cell>
          <cell r="M173" t="str">
            <v>四川省达州市达川区幺塘乡阁溪社区阁溪路8号</v>
          </cell>
        </row>
        <row r="173">
          <cell r="R173" t="str">
            <v>51302119560312001811</v>
          </cell>
          <cell r="S173" t="str">
            <v>视力</v>
          </cell>
          <cell r="T173" t="str">
            <v>一级</v>
          </cell>
          <cell r="U173" t="str">
            <v>视力一级;</v>
          </cell>
        </row>
        <row r="174">
          <cell r="B174" t="str">
            <v>51302119490111106X</v>
          </cell>
          <cell r="C174" t="str">
            <v>女</v>
          </cell>
          <cell r="D174" t="str">
            <v>汉族</v>
          </cell>
          <cell r="E174" t="str">
            <v>小学</v>
          </cell>
          <cell r="F174" t="str">
            <v>已婚</v>
          </cell>
          <cell r="G174" t="str">
            <v>农业</v>
          </cell>
        </row>
        <row r="174">
          <cell r="I174" t="str">
            <v>15281823459</v>
          </cell>
          <cell r="J174" t="str">
            <v>幺塘乡</v>
          </cell>
          <cell r="K174" t="str">
            <v>辉山村</v>
          </cell>
          <cell r="L174" t="str">
            <v>四川省达州市达川区幺塘乡辉山村8组</v>
          </cell>
          <cell r="M174" t="str">
            <v>四川省达州市达川区幺塘乡辉山村8组</v>
          </cell>
          <cell r="N174" t="str">
            <v>唐治贵</v>
          </cell>
          <cell r="O174" t="str">
            <v>子</v>
          </cell>
        </row>
        <row r="174">
          <cell r="Q174" t="str">
            <v>15281853459</v>
          </cell>
          <cell r="R174" t="str">
            <v>51302119490111106X11</v>
          </cell>
          <cell r="S174" t="str">
            <v>视力</v>
          </cell>
          <cell r="T174" t="str">
            <v>一级</v>
          </cell>
          <cell r="U174" t="str">
            <v>视力一级;</v>
          </cell>
        </row>
        <row r="175">
          <cell r="B175" t="str">
            <v>513021193805181055</v>
          </cell>
          <cell r="C175" t="str">
            <v>男</v>
          </cell>
          <cell r="D175" t="str">
            <v>汉族</v>
          </cell>
          <cell r="E175" t="str">
            <v>小学</v>
          </cell>
          <cell r="F175" t="str">
            <v>已婚</v>
          </cell>
          <cell r="G175" t="str">
            <v>农业</v>
          </cell>
        </row>
        <row r="175">
          <cell r="J175" t="str">
            <v>幺塘乡</v>
          </cell>
          <cell r="K175" t="str">
            <v>辉山村</v>
          </cell>
          <cell r="L175" t="str">
            <v>四川省达县么塘乡岩尔村1组</v>
          </cell>
          <cell r="M175" t="str">
            <v>四川省达县么塘乡岩尔村1组</v>
          </cell>
          <cell r="N175" t="str">
            <v>陈兴珍</v>
          </cell>
          <cell r="O175" t="str">
            <v>配偶</v>
          </cell>
        </row>
        <row r="175">
          <cell r="R175" t="str">
            <v>51302119380518105513</v>
          </cell>
          <cell r="S175" t="str">
            <v>视力</v>
          </cell>
          <cell r="T175" t="str">
            <v>三级</v>
          </cell>
          <cell r="U175" t="str">
            <v>视力三级;</v>
          </cell>
        </row>
        <row r="176">
          <cell r="B176" t="str">
            <v>513021196306051057</v>
          </cell>
          <cell r="C176" t="str">
            <v>男</v>
          </cell>
          <cell r="D176" t="str">
            <v>汉族</v>
          </cell>
          <cell r="E176" t="str">
            <v>文盲</v>
          </cell>
          <cell r="F176" t="str">
            <v>未婚</v>
          </cell>
          <cell r="G176" t="str">
            <v>农业</v>
          </cell>
        </row>
        <row r="176">
          <cell r="I176" t="str">
            <v>15881808162</v>
          </cell>
          <cell r="J176" t="str">
            <v>幺塘乡</v>
          </cell>
          <cell r="K176" t="str">
            <v>辉山村</v>
          </cell>
          <cell r="L176" t="str">
            <v>四川省达州市达川区幺塘乡辉山村7组</v>
          </cell>
          <cell r="M176" t="str">
            <v>四川省达州市达川区幺塘乡辉山村7组</v>
          </cell>
          <cell r="N176" t="str">
            <v>牟正权</v>
          </cell>
          <cell r="O176" t="str">
            <v>父母</v>
          </cell>
        </row>
        <row r="176">
          <cell r="Q176" t="str">
            <v>15881808162</v>
          </cell>
          <cell r="R176" t="str">
            <v>51302119630605105752</v>
          </cell>
          <cell r="S176" t="str">
            <v>智力</v>
          </cell>
          <cell r="T176" t="str">
            <v>二级</v>
          </cell>
          <cell r="U176" t="str">
            <v>智力二级;</v>
          </cell>
        </row>
        <row r="177">
          <cell r="B177" t="str">
            <v>513021197208141053</v>
          </cell>
          <cell r="C177" t="str">
            <v>男</v>
          </cell>
          <cell r="D177" t="str">
            <v>汉族</v>
          </cell>
          <cell r="E177" t="str">
            <v>小学</v>
          </cell>
          <cell r="F177" t="str">
            <v>已婚</v>
          </cell>
          <cell r="G177" t="str">
            <v>农业</v>
          </cell>
        </row>
        <row r="177">
          <cell r="I177" t="str">
            <v>13419060159</v>
          </cell>
          <cell r="J177" t="str">
            <v>幺塘乡</v>
          </cell>
          <cell r="K177" t="str">
            <v>辉山村</v>
          </cell>
          <cell r="L177" t="str">
            <v>四川省达县幺塘乡辉山村7组</v>
          </cell>
          <cell r="M177" t="str">
            <v>四川省达县幺塘乡辉山村7组</v>
          </cell>
          <cell r="N177" t="str">
            <v>潘霞</v>
          </cell>
          <cell r="O177" t="str">
            <v>配偶</v>
          </cell>
        </row>
        <row r="177">
          <cell r="Q177" t="str">
            <v>15181891549</v>
          </cell>
          <cell r="R177" t="str">
            <v>51302119720814105314</v>
          </cell>
          <cell r="S177" t="str">
            <v>视力</v>
          </cell>
          <cell r="T177" t="str">
            <v>四级</v>
          </cell>
          <cell r="U177" t="str">
            <v>视力四级;</v>
          </cell>
        </row>
        <row r="178">
          <cell r="B178" t="str">
            <v>51302119580420105X</v>
          </cell>
          <cell r="C178" t="str">
            <v>男</v>
          </cell>
          <cell r="D178" t="str">
            <v>汉族</v>
          </cell>
          <cell r="E178" t="str">
            <v>小学</v>
          </cell>
          <cell r="F178" t="str">
            <v>未婚</v>
          </cell>
          <cell r="G178" t="str">
            <v>农业</v>
          </cell>
        </row>
        <row r="178">
          <cell r="I178" t="str">
            <v>15982973150</v>
          </cell>
          <cell r="J178" t="str">
            <v>幺塘乡</v>
          </cell>
          <cell r="K178" t="str">
            <v>辉山村</v>
          </cell>
          <cell r="L178" t="str">
            <v>四川省达州市达川区幺塘乡辉山村7组</v>
          </cell>
          <cell r="M178" t="str">
            <v>四川省达州市达川区幺塘乡辉山村7组</v>
          </cell>
          <cell r="N178" t="str">
            <v>杨家玉</v>
          </cell>
          <cell r="O178" t="str">
            <v>兄/弟/姐/妹</v>
          </cell>
        </row>
        <row r="178">
          <cell r="Q178" t="str">
            <v>15982973150</v>
          </cell>
          <cell r="R178" t="str">
            <v>51302119580420105X54</v>
          </cell>
          <cell r="S178" t="str">
            <v>智力</v>
          </cell>
          <cell r="T178" t="str">
            <v>四级</v>
          </cell>
          <cell r="U178" t="str">
            <v>智力四级;</v>
          </cell>
        </row>
        <row r="179">
          <cell r="B179" t="str">
            <v>513021196604031054</v>
          </cell>
          <cell r="C179" t="str">
            <v>男</v>
          </cell>
          <cell r="D179" t="str">
            <v>汉族</v>
          </cell>
          <cell r="E179" t="str">
            <v>文盲</v>
          </cell>
          <cell r="F179" t="str">
            <v>未婚</v>
          </cell>
          <cell r="G179" t="str">
            <v>农业</v>
          </cell>
        </row>
        <row r="179">
          <cell r="I179" t="str">
            <v>18782876047</v>
          </cell>
          <cell r="J179" t="str">
            <v>幺塘乡</v>
          </cell>
          <cell r="K179" t="str">
            <v>辉山村</v>
          </cell>
          <cell r="L179" t="str">
            <v>四川省达州市达川区幺塘乡辉山村7组</v>
          </cell>
          <cell r="M179" t="str">
            <v>四川省达州市达川区幺塘乡辉山村7组</v>
          </cell>
          <cell r="N179" t="str">
            <v>杨加玉</v>
          </cell>
          <cell r="O179" t="str">
            <v>兄/弟/姐/妹</v>
          </cell>
        </row>
        <row r="179">
          <cell r="Q179" t="str">
            <v>15982973150</v>
          </cell>
          <cell r="R179" t="str">
            <v>51302119660403105453</v>
          </cell>
          <cell r="S179" t="str">
            <v>智力</v>
          </cell>
          <cell r="T179" t="str">
            <v>三级</v>
          </cell>
          <cell r="U179" t="str">
            <v>智力三级;</v>
          </cell>
        </row>
        <row r="180">
          <cell r="B180" t="str">
            <v>513021196504201052</v>
          </cell>
          <cell r="C180" t="str">
            <v>男</v>
          </cell>
          <cell r="D180" t="str">
            <v>汉族</v>
          </cell>
          <cell r="E180" t="str">
            <v>小学</v>
          </cell>
          <cell r="F180" t="str">
            <v>未婚</v>
          </cell>
          <cell r="G180" t="str">
            <v>农业</v>
          </cell>
        </row>
        <row r="180">
          <cell r="I180" t="str">
            <v>18084981000</v>
          </cell>
          <cell r="J180" t="str">
            <v>幺塘乡</v>
          </cell>
          <cell r="K180" t="str">
            <v>辉山村</v>
          </cell>
          <cell r="L180" t="str">
            <v>四川省达州市达川区幺塘乡辉山村12组</v>
          </cell>
          <cell r="M180" t="str">
            <v>四川省达州市达川区幺塘乡辉山村12组</v>
          </cell>
        </row>
        <row r="180">
          <cell r="R180" t="str">
            <v>51302119650420105224</v>
          </cell>
          <cell r="S180" t="str">
            <v>听力</v>
          </cell>
          <cell r="T180" t="str">
            <v>四级</v>
          </cell>
          <cell r="U180" t="str">
            <v>听力四级;</v>
          </cell>
        </row>
        <row r="181">
          <cell r="B181" t="str">
            <v>513021193601081052</v>
          </cell>
          <cell r="C181" t="str">
            <v>男</v>
          </cell>
          <cell r="D181" t="str">
            <v>汉族</v>
          </cell>
          <cell r="E181" t="str">
            <v>小学</v>
          </cell>
          <cell r="F181" t="str">
            <v>已婚</v>
          </cell>
          <cell r="G181" t="str">
            <v>农业</v>
          </cell>
        </row>
        <row r="181">
          <cell r="I181" t="str">
            <v>18381980203</v>
          </cell>
          <cell r="J181" t="str">
            <v>幺塘乡</v>
          </cell>
          <cell r="K181" t="str">
            <v>辉山村</v>
          </cell>
          <cell r="L181" t="str">
            <v>四川省达州市达川区幺塘乡辉山村12组</v>
          </cell>
          <cell r="M181" t="str">
            <v>四川省达州市达川区幺塘乡辉山村12组</v>
          </cell>
          <cell r="N181" t="str">
            <v>何道印</v>
          </cell>
          <cell r="O181" t="str">
            <v>配偶</v>
          </cell>
        </row>
        <row r="181">
          <cell r="R181" t="str">
            <v>51302119360108105244</v>
          </cell>
          <cell r="S181" t="str">
            <v>肢体</v>
          </cell>
          <cell r="T181" t="str">
            <v>四级</v>
          </cell>
          <cell r="U181" t="str">
            <v>肢体四级;</v>
          </cell>
        </row>
        <row r="182">
          <cell r="B182" t="str">
            <v>51302119461122105X</v>
          </cell>
          <cell r="C182" t="str">
            <v>男</v>
          </cell>
          <cell r="D182" t="str">
            <v>汉族</v>
          </cell>
          <cell r="E182" t="str">
            <v>小学</v>
          </cell>
          <cell r="F182" t="str">
            <v>已婚</v>
          </cell>
          <cell r="G182" t="str">
            <v>农业</v>
          </cell>
        </row>
        <row r="182">
          <cell r="I182" t="str">
            <v>18781842418</v>
          </cell>
          <cell r="J182" t="str">
            <v>幺塘乡</v>
          </cell>
          <cell r="K182" t="str">
            <v>辉山村</v>
          </cell>
          <cell r="L182" t="str">
            <v>四川省达州市达川区幺塘乡辉山村2组</v>
          </cell>
          <cell r="M182" t="str">
            <v>四川省达州市达川区幺塘乡辉山村2组</v>
          </cell>
        </row>
        <row r="182">
          <cell r="O182" t="str">
            <v>配偶</v>
          </cell>
        </row>
        <row r="182">
          <cell r="R182" t="str">
            <v>51302119461122105X43</v>
          </cell>
          <cell r="S182" t="str">
            <v>肢体</v>
          </cell>
          <cell r="T182" t="str">
            <v>三级</v>
          </cell>
          <cell r="U182" t="str">
            <v>肢体三级;</v>
          </cell>
        </row>
        <row r="183">
          <cell r="B183" t="str">
            <v>513021197807101053</v>
          </cell>
          <cell r="C183" t="str">
            <v>男</v>
          </cell>
          <cell r="D183" t="str">
            <v>汉族</v>
          </cell>
          <cell r="E183" t="str">
            <v>小学</v>
          </cell>
          <cell r="F183" t="str">
            <v>未婚</v>
          </cell>
          <cell r="G183" t="str">
            <v>农业</v>
          </cell>
        </row>
        <row r="183">
          <cell r="I183" t="str">
            <v>15882984965</v>
          </cell>
          <cell r="J183" t="str">
            <v>幺塘乡</v>
          </cell>
          <cell r="K183" t="str">
            <v>辉山村</v>
          </cell>
          <cell r="L183" t="str">
            <v>四川省达州市达川区幺塘乡辉山村3组</v>
          </cell>
          <cell r="M183" t="str">
            <v>四川省达州市达川区幺塘乡辉山村3组</v>
          </cell>
          <cell r="N183" t="str">
            <v>程代全</v>
          </cell>
          <cell r="O183" t="str">
            <v>父母</v>
          </cell>
        </row>
        <row r="183">
          <cell r="R183" t="str">
            <v>51302119780710105343</v>
          </cell>
          <cell r="S183" t="str">
            <v>肢体</v>
          </cell>
          <cell r="T183" t="str">
            <v>三级</v>
          </cell>
          <cell r="U183" t="str">
            <v>肢体三级;</v>
          </cell>
        </row>
        <row r="184">
          <cell r="B184" t="str">
            <v>513021197205021056</v>
          </cell>
          <cell r="C184" t="str">
            <v>男</v>
          </cell>
          <cell r="D184" t="str">
            <v>汉族</v>
          </cell>
          <cell r="E184" t="str">
            <v>小学</v>
          </cell>
          <cell r="F184" t="str">
            <v>未婚</v>
          </cell>
          <cell r="G184" t="str">
            <v>农业</v>
          </cell>
        </row>
        <row r="184">
          <cell r="I184" t="str">
            <v>17311550039</v>
          </cell>
          <cell r="J184" t="str">
            <v>幺塘乡</v>
          </cell>
          <cell r="K184" t="str">
            <v>辉山村</v>
          </cell>
          <cell r="L184" t="str">
            <v>四川省达州市达川区幺塘乡辉山村4组</v>
          </cell>
          <cell r="M184" t="str">
            <v>四川省达州市达川区幺塘乡辉山村4组</v>
          </cell>
        </row>
        <row r="184">
          <cell r="R184" t="str">
            <v>51302119720502105621</v>
          </cell>
          <cell r="S184" t="str">
            <v>听力</v>
          </cell>
          <cell r="T184" t="str">
            <v>一级</v>
          </cell>
          <cell r="U184" t="str">
            <v>听力一级;</v>
          </cell>
        </row>
        <row r="185">
          <cell r="B185" t="str">
            <v>513021195208281065</v>
          </cell>
          <cell r="C185" t="str">
            <v>女</v>
          </cell>
          <cell r="D185" t="str">
            <v>汉族</v>
          </cell>
          <cell r="E185" t="str">
            <v>小学</v>
          </cell>
          <cell r="F185" t="str">
            <v>已婚</v>
          </cell>
          <cell r="G185" t="str">
            <v>农业</v>
          </cell>
        </row>
        <row r="185">
          <cell r="I185" t="str">
            <v>19162966769</v>
          </cell>
          <cell r="J185" t="str">
            <v>幺塘乡</v>
          </cell>
          <cell r="K185" t="str">
            <v>辉山村</v>
          </cell>
          <cell r="L185" t="str">
            <v>四川省达州市达川区幺塘乡辉山村12组</v>
          </cell>
          <cell r="M185" t="str">
            <v>四川省达州市达川区幺塘乡辉山村12组</v>
          </cell>
        </row>
        <row r="185">
          <cell r="O185" t="str">
            <v>其他</v>
          </cell>
        </row>
        <row r="185">
          <cell r="R185" t="str">
            <v>51302119520828106514</v>
          </cell>
          <cell r="S185" t="str">
            <v>视力</v>
          </cell>
          <cell r="T185" t="str">
            <v>四级</v>
          </cell>
          <cell r="U185" t="str">
            <v>视力四级;</v>
          </cell>
        </row>
        <row r="186">
          <cell r="B186" t="str">
            <v>513021196908191057</v>
          </cell>
          <cell r="C186" t="str">
            <v>男</v>
          </cell>
          <cell r="D186" t="str">
            <v>汉族</v>
          </cell>
          <cell r="E186" t="str">
            <v>初中</v>
          </cell>
          <cell r="F186" t="str">
            <v>未婚</v>
          </cell>
          <cell r="G186" t="str">
            <v>农业</v>
          </cell>
        </row>
        <row r="186">
          <cell r="I186" t="str">
            <v>18281809744</v>
          </cell>
          <cell r="J186" t="str">
            <v>幺塘乡</v>
          </cell>
          <cell r="K186" t="str">
            <v>辉山村</v>
          </cell>
          <cell r="L186" t="str">
            <v>四川省达州市达川区幺塘乡辉山村1组</v>
          </cell>
          <cell r="M186" t="str">
            <v>四川省达州市达川区幺塘乡辉山村1组</v>
          </cell>
          <cell r="N186" t="str">
            <v>袁仕华</v>
          </cell>
          <cell r="O186" t="str">
            <v>父母</v>
          </cell>
        </row>
        <row r="186">
          <cell r="R186" t="str">
            <v>51302119690819105744</v>
          </cell>
          <cell r="S186" t="str">
            <v>肢体</v>
          </cell>
          <cell r="T186" t="str">
            <v>四级</v>
          </cell>
          <cell r="U186" t="str">
            <v>肢体四级;</v>
          </cell>
        </row>
        <row r="187">
          <cell r="B187" t="str">
            <v>513021199410051050</v>
          </cell>
          <cell r="C187" t="str">
            <v>男</v>
          </cell>
          <cell r="D187" t="str">
            <v>汉族</v>
          </cell>
          <cell r="E187" t="str">
            <v>初中</v>
          </cell>
          <cell r="F187" t="str">
            <v>未婚</v>
          </cell>
          <cell r="G187" t="str">
            <v>农业</v>
          </cell>
        </row>
        <row r="187">
          <cell r="I187" t="str">
            <v>18282253757</v>
          </cell>
          <cell r="J187" t="str">
            <v>幺塘乡</v>
          </cell>
          <cell r="K187" t="str">
            <v>辉山村</v>
          </cell>
          <cell r="L187" t="str">
            <v>四川省达州市达川区幺塘乡辉山村1组</v>
          </cell>
          <cell r="M187" t="str">
            <v>四川省达州市达川区幺塘乡辉山村1组</v>
          </cell>
          <cell r="N187" t="str">
            <v>杨秀全</v>
          </cell>
          <cell r="O187" t="str">
            <v>父母</v>
          </cell>
        </row>
        <row r="187">
          <cell r="R187" t="str">
            <v>51302119941005105043</v>
          </cell>
          <cell r="S187" t="str">
            <v>肢体</v>
          </cell>
          <cell r="T187" t="str">
            <v>三级</v>
          </cell>
          <cell r="U187" t="str">
            <v>肢体三级;</v>
          </cell>
        </row>
        <row r="188">
          <cell r="B188" t="str">
            <v>513021196611101065</v>
          </cell>
          <cell r="C188" t="str">
            <v>女</v>
          </cell>
          <cell r="D188" t="str">
            <v>汉族</v>
          </cell>
          <cell r="E188" t="str">
            <v>小学</v>
          </cell>
          <cell r="F188" t="str">
            <v>已婚</v>
          </cell>
          <cell r="G188" t="str">
            <v>农业</v>
          </cell>
        </row>
        <row r="188">
          <cell r="I188" t="str">
            <v>18123198279</v>
          </cell>
          <cell r="J188" t="str">
            <v>幺塘乡</v>
          </cell>
          <cell r="K188" t="str">
            <v>辉山村</v>
          </cell>
          <cell r="L188" t="str">
            <v>四川省达县么塘乡辉山村9组</v>
          </cell>
          <cell r="M188" t="str">
            <v>四川省达县么塘乡辉山村9组</v>
          </cell>
          <cell r="N188" t="str">
            <v>龚六修</v>
          </cell>
          <cell r="O188" t="str">
            <v>配偶</v>
          </cell>
        </row>
        <row r="188">
          <cell r="R188" t="str">
            <v>51302119661110106514</v>
          </cell>
          <cell r="S188" t="str">
            <v>视力</v>
          </cell>
          <cell r="T188" t="str">
            <v>四级</v>
          </cell>
          <cell r="U188" t="str">
            <v>视力四级;</v>
          </cell>
        </row>
        <row r="189">
          <cell r="B189" t="str">
            <v>513021195411211054</v>
          </cell>
          <cell r="C189" t="str">
            <v>男</v>
          </cell>
          <cell r="D189" t="str">
            <v>汉族</v>
          </cell>
          <cell r="E189" t="str">
            <v>小学</v>
          </cell>
          <cell r="F189" t="str">
            <v>已婚</v>
          </cell>
          <cell r="G189" t="str">
            <v>农业</v>
          </cell>
        </row>
        <row r="189">
          <cell r="I189" t="str">
            <v>18784815058</v>
          </cell>
          <cell r="J189" t="str">
            <v>幺塘乡</v>
          </cell>
          <cell r="K189" t="str">
            <v>辉山村</v>
          </cell>
          <cell r="L189" t="str">
            <v>四川省达州市达川区幺塘乡辉山村1组</v>
          </cell>
          <cell r="M189" t="str">
            <v>四川省达州市达川区幺塘乡辉山村1组</v>
          </cell>
        </row>
        <row r="189">
          <cell r="O189" t="str">
            <v>配偶</v>
          </cell>
        </row>
        <row r="189">
          <cell r="R189" t="str">
            <v>51302119541121105444</v>
          </cell>
          <cell r="S189" t="str">
            <v>肢体</v>
          </cell>
          <cell r="T189" t="str">
            <v>四级</v>
          </cell>
          <cell r="U189" t="str">
            <v>肢体四级;</v>
          </cell>
        </row>
        <row r="190">
          <cell r="B190" t="str">
            <v>513021194904161126</v>
          </cell>
          <cell r="C190" t="str">
            <v>女</v>
          </cell>
          <cell r="D190" t="str">
            <v>汉族</v>
          </cell>
          <cell r="E190" t="str">
            <v>小学</v>
          </cell>
          <cell r="F190" t="str">
            <v>已婚</v>
          </cell>
          <cell r="G190" t="str">
            <v>农业</v>
          </cell>
        </row>
        <row r="190">
          <cell r="I190" t="str">
            <v>18381980203</v>
          </cell>
          <cell r="J190" t="str">
            <v>幺塘乡</v>
          </cell>
          <cell r="K190" t="str">
            <v>辉山村</v>
          </cell>
          <cell r="L190" t="str">
            <v>四川省达州市达川区幺塘乡辉山村12组</v>
          </cell>
          <cell r="M190" t="str">
            <v>四川省达州市达川区幺塘乡辉山村12组</v>
          </cell>
          <cell r="N190" t="str">
            <v>向道应</v>
          </cell>
          <cell r="O190" t="str">
            <v>子</v>
          </cell>
        </row>
        <row r="190">
          <cell r="Q190" t="str">
            <v>18381980203</v>
          </cell>
          <cell r="R190" t="str">
            <v>51302119490416112671</v>
          </cell>
          <cell r="S190" t="str">
            <v>多重</v>
          </cell>
          <cell r="T190" t="str">
            <v>一级</v>
          </cell>
          <cell r="U190" t="str">
            <v>听力一级;言语一级;</v>
          </cell>
        </row>
        <row r="191">
          <cell r="B191" t="str">
            <v>513021196507141067</v>
          </cell>
          <cell r="C191" t="str">
            <v>女</v>
          </cell>
          <cell r="D191" t="str">
            <v>汉族</v>
          </cell>
          <cell r="E191" t="str">
            <v>小学</v>
          </cell>
          <cell r="F191" t="str">
            <v>已婚</v>
          </cell>
          <cell r="G191" t="str">
            <v>农业</v>
          </cell>
        </row>
        <row r="191">
          <cell r="I191" t="str">
            <v>18381980581</v>
          </cell>
          <cell r="J191" t="str">
            <v>幺塘乡</v>
          </cell>
          <cell r="K191" t="str">
            <v>辉山村</v>
          </cell>
          <cell r="L191" t="str">
            <v>四川省达州市达川区幺塘乡辉山村13组</v>
          </cell>
          <cell r="M191" t="str">
            <v>四川省达州市达川区幺塘乡辉山村13组</v>
          </cell>
        </row>
        <row r="191">
          <cell r="O191" t="str">
            <v>其他</v>
          </cell>
        </row>
        <row r="191">
          <cell r="R191" t="str">
            <v>51302119650714106743</v>
          </cell>
          <cell r="S191" t="str">
            <v>肢体</v>
          </cell>
          <cell r="T191" t="str">
            <v>三级</v>
          </cell>
          <cell r="U191" t="str">
            <v>肢体三级;</v>
          </cell>
        </row>
        <row r="192">
          <cell r="B192" t="str">
            <v>513021197307261050</v>
          </cell>
          <cell r="C192" t="str">
            <v>男</v>
          </cell>
          <cell r="D192" t="str">
            <v>汉族</v>
          </cell>
          <cell r="E192" t="str">
            <v>小学</v>
          </cell>
          <cell r="F192" t="str">
            <v>未婚</v>
          </cell>
          <cell r="G192" t="str">
            <v>农业</v>
          </cell>
        </row>
        <row r="192">
          <cell r="I192" t="str">
            <v>13684201591</v>
          </cell>
          <cell r="J192" t="str">
            <v>幺塘乡</v>
          </cell>
          <cell r="K192" t="str">
            <v>辉山村</v>
          </cell>
          <cell r="L192" t="str">
            <v>四川省达州市达川区幺塘乡辉山村17组</v>
          </cell>
          <cell r="M192" t="str">
            <v>四川省达州市达川区幺塘乡辉山村17组</v>
          </cell>
        </row>
        <row r="192">
          <cell r="R192" t="str">
            <v>51302119730726105071</v>
          </cell>
          <cell r="S192" t="str">
            <v>多重</v>
          </cell>
          <cell r="T192" t="str">
            <v>一级</v>
          </cell>
          <cell r="U192" t="str">
            <v>听力一级;言语一级;</v>
          </cell>
        </row>
        <row r="193">
          <cell r="B193" t="str">
            <v>513021194608281051</v>
          </cell>
          <cell r="C193" t="str">
            <v>男</v>
          </cell>
          <cell r="D193" t="str">
            <v>汉族</v>
          </cell>
          <cell r="E193" t="str">
            <v>小学</v>
          </cell>
          <cell r="F193" t="str">
            <v>已婚</v>
          </cell>
          <cell r="G193" t="str">
            <v>农业</v>
          </cell>
        </row>
        <row r="193">
          <cell r="I193" t="str">
            <v>13684233741</v>
          </cell>
          <cell r="J193" t="str">
            <v>幺塘乡</v>
          </cell>
          <cell r="K193" t="str">
            <v>辉山村</v>
          </cell>
          <cell r="L193" t="str">
            <v>四川省达州市达川区幺塘乡辉山村12组</v>
          </cell>
          <cell r="M193" t="str">
            <v>四川省达州市达川区幺塘乡辉山村12组</v>
          </cell>
          <cell r="N193" t="str">
            <v>向此武</v>
          </cell>
          <cell r="O193" t="str">
            <v>子</v>
          </cell>
        </row>
        <row r="193">
          <cell r="Q193" t="str">
            <v>13668396709</v>
          </cell>
          <cell r="R193" t="str">
            <v>51302119460828105144B1</v>
          </cell>
          <cell r="S193" t="str">
            <v>肢体</v>
          </cell>
          <cell r="T193" t="str">
            <v>四级</v>
          </cell>
          <cell r="U193" t="str">
            <v>肢体四级;</v>
          </cell>
        </row>
        <row r="194">
          <cell r="B194" t="str">
            <v>513021196603061075</v>
          </cell>
          <cell r="C194" t="str">
            <v>男</v>
          </cell>
          <cell r="D194" t="str">
            <v>汉族</v>
          </cell>
          <cell r="E194" t="str">
            <v>小学</v>
          </cell>
          <cell r="F194" t="str">
            <v>已婚</v>
          </cell>
          <cell r="G194" t="str">
            <v>农业</v>
          </cell>
        </row>
        <row r="194">
          <cell r="I194" t="str">
            <v>15892415998</v>
          </cell>
          <cell r="J194" t="str">
            <v>幺塘乡</v>
          </cell>
          <cell r="K194" t="str">
            <v>辉山村</v>
          </cell>
          <cell r="L194" t="str">
            <v>四川省达州市达川区幺塘乡辉山村4组</v>
          </cell>
          <cell r="M194" t="str">
            <v>四川省达州市达川区幺塘乡辉山村4组</v>
          </cell>
        </row>
        <row r="194">
          <cell r="O194" t="str">
            <v>其他</v>
          </cell>
        </row>
        <row r="194">
          <cell r="R194" t="str">
            <v>51302119660306107523</v>
          </cell>
          <cell r="S194" t="str">
            <v>听力</v>
          </cell>
          <cell r="T194" t="str">
            <v>三级</v>
          </cell>
          <cell r="U194" t="str">
            <v>听力三级;</v>
          </cell>
        </row>
        <row r="195">
          <cell r="B195" t="str">
            <v>513021197110281058</v>
          </cell>
          <cell r="C195" t="str">
            <v>男</v>
          </cell>
          <cell r="D195" t="str">
            <v>汉族</v>
          </cell>
          <cell r="E195" t="str">
            <v>小学</v>
          </cell>
          <cell r="F195" t="str">
            <v>未婚</v>
          </cell>
          <cell r="G195" t="str">
            <v>农业</v>
          </cell>
        </row>
        <row r="195">
          <cell r="I195" t="str">
            <v>13730794509</v>
          </cell>
          <cell r="J195" t="str">
            <v>幺塘乡</v>
          </cell>
          <cell r="K195" t="str">
            <v>辉山村</v>
          </cell>
          <cell r="L195" t="str">
            <v>四川省达州市达川区幺塘乡辉山村1组</v>
          </cell>
          <cell r="M195" t="str">
            <v>四川省达州市达川区幺塘乡辉山村1组</v>
          </cell>
          <cell r="N195" t="str">
            <v>袁传发</v>
          </cell>
          <cell r="O195" t="str">
            <v>父母</v>
          </cell>
        </row>
        <row r="195">
          <cell r="Q195" t="str">
            <v>13730794509</v>
          </cell>
          <cell r="R195" t="str">
            <v>51302119711028105863</v>
          </cell>
          <cell r="S195" t="str">
            <v>精神</v>
          </cell>
          <cell r="T195" t="str">
            <v>三级</v>
          </cell>
          <cell r="U195" t="str">
            <v>精神三级;</v>
          </cell>
        </row>
        <row r="196">
          <cell r="B196" t="str">
            <v>513021194708281059</v>
          </cell>
          <cell r="C196" t="str">
            <v>男</v>
          </cell>
          <cell r="D196" t="str">
            <v>汉族</v>
          </cell>
          <cell r="E196" t="str">
            <v>初中</v>
          </cell>
          <cell r="F196" t="str">
            <v>已婚</v>
          </cell>
          <cell r="G196" t="str">
            <v>农业</v>
          </cell>
        </row>
        <row r="196">
          <cell r="I196" t="str">
            <v>13508254955</v>
          </cell>
          <cell r="J196" t="str">
            <v>幺塘乡</v>
          </cell>
          <cell r="K196" t="str">
            <v>辉山村</v>
          </cell>
          <cell r="L196" t="str">
            <v>四川省达州市达川区幺塘乡辉山村18组</v>
          </cell>
          <cell r="M196" t="str">
            <v>四川省达州市达川区幺塘乡辉山村18组</v>
          </cell>
        </row>
        <row r="196">
          <cell r="O196" t="str">
            <v>其他</v>
          </cell>
        </row>
        <row r="196">
          <cell r="R196" t="str">
            <v>51302119470828105922</v>
          </cell>
          <cell r="S196" t="str">
            <v>听力</v>
          </cell>
          <cell r="T196" t="str">
            <v>二级</v>
          </cell>
          <cell r="U196" t="str">
            <v>听力二级;</v>
          </cell>
        </row>
        <row r="197">
          <cell r="B197" t="str">
            <v>513021199508081055</v>
          </cell>
          <cell r="C197" t="str">
            <v>男</v>
          </cell>
          <cell r="D197" t="str">
            <v>汉族</v>
          </cell>
          <cell r="E197" t="str">
            <v>小学</v>
          </cell>
          <cell r="F197" t="str">
            <v>未婚</v>
          </cell>
          <cell r="G197" t="str">
            <v>农业</v>
          </cell>
        </row>
        <row r="197">
          <cell r="I197" t="str">
            <v>13404032348</v>
          </cell>
          <cell r="J197" t="str">
            <v>幺塘乡</v>
          </cell>
          <cell r="K197" t="str">
            <v>辉山村</v>
          </cell>
          <cell r="L197" t="str">
            <v>四川省达州市达川区幺塘乡辉山村6组</v>
          </cell>
          <cell r="M197" t="str">
            <v>四川省达州市达川区幺塘乡辉山村6组</v>
          </cell>
          <cell r="N197" t="str">
            <v>孙义兵</v>
          </cell>
          <cell r="O197" t="str">
            <v>父母</v>
          </cell>
        </row>
        <row r="197">
          <cell r="Q197" t="str">
            <v>15882981627</v>
          </cell>
          <cell r="R197" t="str">
            <v>51302119950808105571</v>
          </cell>
          <cell r="S197" t="str">
            <v>多重</v>
          </cell>
          <cell r="T197" t="str">
            <v>一级</v>
          </cell>
          <cell r="U197" t="str">
            <v>听力一级;言语一级;</v>
          </cell>
        </row>
        <row r="198">
          <cell r="B198" t="str">
            <v>513021195307161085</v>
          </cell>
          <cell r="C198" t="str">
            <v>女</v>
          </cell>
          <cell r="D198" t="str">
            <v>汉族</v>
          </cell>
          <cell r="E198" t="str">
            <v>初中</v>
          </cell>
          <cell r="F198" t="str">
            <v>已婚</v>
          </cell>
          <cell r="G198" t="str">
            <v>农业</v>
          </cell>
        </row>
        <row r="198">
          <cell r="I198" t="str">
            <v>13408190356</v>
          </cell>
          <cell r="J198" t="str">
            <v>幺塘乡</v>
          </cell>
          <cell r="K198" t="str">
            <v>辉山村</v>
          </cell>
          <cell r="L198" t="str">
            <v>四川省达州市达川区幺塘乡辉山村4组</v>
          </cell>
          <cell r="M198" t="str">
            <v>四川省达州市达川区幺塘乡辉山村4组</v>
          </cell>
          <cell r="N198" t="str">
            <v>王宇平</v>
          </cell>
          <cell r="O198" t="str">
            <v>配偶</v>
          </cell>
        </row>
        <row r="198">
          <cell r="Q198" t="str">
            <v>13408190356</v>
          </cell>
          <cell r="R198" t="str">
            <v>51302119530716108562</v>
          </cell>
          <cell r="S198" t="str">
            <v>精神</v>
          </cell>
          <cell r="T198" t="str">
            <v>二级</v>
          </cell>
          <cell r="U198" t="str">
            <v>精神二级;</v>
          </cell>
        </row>
        <row r="199">
          <cell r="B199" t="str">
            <v>513021196307201053</v>
          </cell>
          <cell r="C199" t="str">
            <v>男</v>
          </cell>
          <cell r="D199" t="str">
            <v>汉族</v>
          </cell>
          <cell r="E199" t="str">
            <v>文盲</v>
          </cell>
          <cell r="F199" t="str">
            <v>已婚</v>
          </cell>
          <cell r="G199" t="str">
            <v>农业</v>
          </cell>
        </row>
        <row r="199">
          <cell r="I199" t="str">
            <v>13730824902</v>
          </cell>
          <cell r="J199" t="str">
            <v>幺塘乡</v>
          </cell>
          <cell r="K199" t="str">
            <v>辉山村</v>
          </cell>
          <cell r="L199" t="str">
            <v>四川省达县幺塘乡辉山村4组</v>
          </cell>
          <cell r="M199" t="str">
            <v>四川省达县幺塘乡辉山村4组</v>
          </cell>
        </row>
        <row r="199">
          <cell r="R199" t="str">
            <v>51302119630720105324</v>
          </cell>
          <cell r="S199" t="str">
            <v>听力</v>
          </cell>
          <cell r="T199" t="str">
            <v>四级</v>
          </cell>
          <cell r="U199" t="str">
            <v>听力四级;</v>
          </cell>
        </row>
        <row r="200">
          <cell r="B200" t="str">
            <v>513021194506291056</v>
          </cell>
          <cell r="C200" t="str">
            <v>男</v>
          </cell>
          <cell r="D200" t="str">
            <v>汉族</v>
          </cell>
          <cell r="E200" t="str">
            <v>小学</v>
          </cell>
          <cell r="F200" t="str">
            <v>未婚</v>
          </cell>
          <cell r="G200" t="str">
            <v>农业</v>
          </cell>
        </row>
        <row r="200">
          <cell r="I200" t="str">
            <v>18989166895</v>
          </cell>
          <cell r="J200" t="str">
            <v>幺塘乡</v>
          </cell>
          <cell r="K200" t="str">
            <v>辉山村</v>
          </cell>
          <cell r="L200" t="str">
            <v>四川省达州市达川区幺塘乡辉山村4组</v>
          </cell>
          <cell r="M200" t="str">
            <v>四川省达州市达川区幺塘乡辉山村4组</v>
          </cell>
          <cell r="N200" t="str">
            <v>邱文亮</v>
          </cell>
          <cell r="O200" t="str">
            <v>兄/弟/姐/妹</v>
          </cell>
        </row>
        <row r="200">
          <cell r="Q200" t="str">
            <v>18989166895</v>
          </cell>
          <cell r="R200" t="str">
            <v>51302119450629105663</v>
          </cell>
          <cell r="S200" t="str">
            <v>精神</v>
          </cell>
          <cell r="T200" t="str">
            <v>三级</v>
          </cell>
          <cell r="U200" t="str">
            <v>精神三级;</v>
          </cell>
        </row>
        <row r="201">
          <cell r="B201" t="str">
            <v>513021196812291061</v>
          </cell>
          <cell r="C201" t="str">
            <v>女</v>
          </cell>
          <cell r="D201" t="str">
            <v>汉族</v>
          </cell>
          <cell r="E201" t="str">
            <v>小学</v>
          </cell>
          <cell r="F201" t="str">
            <v>已婚</v>
          </cell>
          <cell r="G201" t="str">
            <v>农业</v>
          </cell>
        </row>
        <row r="201">
          <cell r="J201" t="str">
            <v>幺塘乡</v>
          </cell>
          <cell r="K201" t="str">
            <v>辉山村</v>
          </cell>
          <cell r="L201" t="str">
            <v>达县么塘垭口村三社</v>
          </cell>
          <cell r="M201" t="str">
            <v>达县么塘垭口村三社</v>
          </cell>
          <cell r="N201" t="str">
            <v>邱文福</v>
          </cell>
          <cell r="O201" t="str">
            <v>配偶</v>
          </cell>
        </row>
        <row r="201">
          <cell r="R201" t="str">
            <v>51302119681229106143B1</v>
          </cell>
          <cell r="S201" t="str">
            <v>肢体</v>
          </cell>
          <cell r="T201" t="str">
            <v>三级</v>
          </cell>
          <cell r="U201" t="str">
            <v>肢体三级;</v>
          </cell>
        </row>
        <row r="202">
          <cell r="B202" t="str">
            <v>513021194108201051</v>
          </cell>
          <cell r="C202" t="str">
            <v>男</v>
          </cell>
          <cell r="D202" t="str">
            <v>汉族</v>
          </cell>
          <cell r="E202" t="str">
            <v>小学</v>
          </cell>
          <cell r="F202" t="str">
            <v>已婚</v>
          </cell>
          <cell r="G202" t="str">
            <v>农业</v>
          </cell>
        </row>
        <row r="202">
          <cell r="I202" t="str">
            <v>13198302327</v>
          </cell>
          <cell r="J202" t="str">
            <v>幺塘乡</v>
          </cell>
          <cell r="K202" t="str">
            <v>辉山村</v>
          </cell>
          <cell r="L202" t="str">
            <v>四川省达州市达川区幺塘乡辉山村2组</v>
          </cell>
          <cell r="M202" t="str">
            <v>四川省达州市达川区幺塘乡辉山村2组</v>
          </cell>
        </row>
        <row r="202">
          <cell r="R202" t="str">
            <v>51302119410820105144</v>
          </cell>
          <cell r="S202" t="str">
            <v>肢体</v>
          </cell>
          <cell r="T202" t="str">
            <v>四级</v>
          </cell>
          <cell r="U202" t="str">
            <v>肢体四级;</v>
          </cell>
        </row>
        <row r="203">
          <cell r="B203" t="str">
            <v>513021195904021056</v>
          </cell>
          <cell r="C203" t="str">
            <v>男</v>
          </cell>
          <cell r="D203" t="str">
            <v>汉族</v>
          </cell>
          <cell r="E203" t="str">
            <v>小学</v>
          </cell>
          <cell r="F203" t="str">
            <v>已婚</v>
          </cell>
          <cell r="G203" t="str">
            <v>农业</v>
          </cell>
        </row>
        <row r="203">
          <cell r="I203" t="str">
            <v>18384808560</v>
          </cell>
          <cell r="J203" t="str">
            <v>幺塘乡</v>
          </cell>
          <cell r="K203" t="str">
            <v>辉山村</v>
          </cell>
          <cell r="L203" t="str">
            <v>四川省达州市达川区幺塘乡辉山村1组</v>
          </cell>
          <cell r="M203" t="str">
            <v>四川省达州市达川区幺塘乡辉山村1组</v>
          </cell>
        </row>
        <row r="203">
          <cell r="R203" t="str">
            <v>51302119590402105641</v>
          </cell>
          <cell r="S203" t="str">
            <v>肢体</v>
          </cell>
          <cell r="T203" t="str">
            <v>一级</v>
          </cell>
          <cell r="U203" t="str">
            <v>肢体一级;</v>
          </cell>
        </row>
        <row r="204">
          <cell r="B204" t="str">
            <v>513021195711261053</v>
          </cell>
          <cell r="C204" t="str">
            <v>男</v>
          </cell>
          <cell r="D204" t="str">
            <v>汉族</v>
          </cell>
          <cell r="E204" t="str">
            <v>小学</v>
          </cell>
          <cell r="F204" t="str">
            <v>已婚</v>
          </cell>
          <cell r="G204" t="str">
            <v>农业</v>
          </cell>
        </row>
        <row r="204">
          <cell r="I204" t="str">
            <v>19848701566</v>
          </cell>
          <cell r="J204" t="str">
            <v>幺塘乡</v>
          </cell>
          <cell r="K204" t="str">
            <v>辉山村</v>
          </cell>
          <cell r="L204" t="str">
            <v>四川省达县幺塘乡辉山村3组</v>
          </cell>
          <cell r="M204" t="str">
            <v>四川省达县幺塘乡辉山村3组</v>
          </cell>
        </row>
        <row r="204">
          <cell r="R204" t="str">
            <v>51302119571126105344</v>
          </cell>
          <cell r="S204" t="str">
            <v>肢体</v>
          </cell>
          <cell r="T204" t="str">
            <v>四级</v>
          </cell>
          <cell r="U204" t="str">
            <v>肢体四级;</v>
          </cell>
        </row>
        <row r="205">
          <cell r="B205" t="str">
            <v>513021197305271060</v>
          </cell>
          <cell r="C205" t="str">
            <v>女</v>
          </cell>
          <cell r="D205" t="str">
            <v>汉族</v>
          </cell>
          <cell r="E205" t="str">
            <v>小学</v>
          </cell>
          <cell r="F205" t="str">
            <v>已婚</v>
          </cell>
          <cell r="G205" t="str">
            <v>农业</v>
          </cell>
        </row>
        <row r="205">
          <cell r="I205" t="str">
            <v>13541813598</v>
          </cell>
          <cell r="J205" t="str">
            <v>幺塘乡</v>
          </cell>
          <cell r="K205" t="str">
            <v>辉山村</v>
          </cell>
          <cell r="L205" t="str">
            <v>四川省达州市达川区幺塘乡辉山村2组</v>
          </cell>
          <cell r="M205" t="str">
            <v>四川省达州市达川区幺塘乡辉山村2组</v>
          </cell>
        </row>
        <row r="205">
          <cell r="R205" t="str">
            <v>51302119730527106013</v>
          </cell>
          <cell r="S205" t="str">
            <v>视力</v>
          </cell>
          <cell r="T205" t="str">
            <v>三级</v>
          </cell>
          <cell r="U205" t="str">
            <v>视力三级;</v>
          </cell>
        </row>
        <row r="206">
          <cell r="B206" t="str">
            <v>51302119500607106X</v>
          </cell>
          <cell r="C206" t="str">
            <v>女</v>
          </cell>
          <cell r="D206" t="str">
            <v>汉族</v>
          </cell>
          <cell r="E206" t="str">
            <v>小学</v>
          </cell>
          <cell r="F206" t="str">
            <v>丧偶</v>
          </cell>
          <cell r="G206" t="str">
            <v>农业</v>
          </cell>
        </row>
        <row r="206">
          <cell r="I206" t="str">
            <v>0000000000</v>
          </cell>
          <cell r="J206" t="str">
            <v>幺塘乡</v>
          </cell>
          <cell r="K206" t="str">
            <v>辉山村</v>
          </cell>
          <cell r="L206" t="str">
            <v>四川省达州市达川区幺塘乡辉山村2组</v>
          </cell>
          <cell r="M206" t="str">
            <v>四川省达县幺塘乡辉山村2组</v>
          </cell>
        </row>
        <row r="206">
          <cell r="R206" t="str">
            <v>51302119500607106X44</v>
          </cell>
          <cell r="S206" t="str">
            <v>肢体</v>
          </cell>
          <cell r="T206" t="str">
            <v>四级</v>
          </cell>
          <cell r="U206" t="str">
            <v>肢体四级;</v>
          </cell>
        </row>
        <row r="207">
          <cell r="B207" t="str">
            <v>513021197710101057</v>
          </cell>
          <cell r="C207" t="str">
            <v>男</v>
          </cell>
          <cell r="D207" t="str">
            <v>汉族</v>
          </cell>
          <cell r="E207" t="str">
            <v>初中</v>
          </cell>
          <cell r="F207" t="str">
            <v>已婚</v>
          </cell>
          <cell r="G207" t="str">
            <v>农业</v>
          </cell>
        </row>
        <row r="207">
          <cell r="I207" t="str">
            <v>0000000</v>
          </cell>
          <cell r="J207" t="str">
            <v>幺塘乡</v>
          </cell>
          <cell r="K207" t="str">
            <v>辉山村</v>
          </cell>
          <cell r="L207" t="str">
            <v>四川省达县幺塘乡岩尔村2组</v>
          </cell>
          <cell r="M207" t="str">
            <v>四川省达县幺塘乡岩尔村2组</v>
          </cell>
        </row>
        <row r="207">
          <cell r="R207" t="str">
            <v>51302119771010105713</v>
          </cell>
          <cell r="S207" t="str">
            <v>视力</v>
          </cell>
          <cell r="T207" t="str">
            <v>三级</v>
          </cell>
          <cell r="U207" t="str">
            <v>视力三级;</v>
          </cell>
        </row>
        <row r="208">
          <cell r="B208" t="str">
            <v>513021195504221067</v>
          </cell>
          <cell r="C208" t="str">
            <v>女</v>
          </cell>
          <cell r="D208" t="str">
            <v>汉族</v>
          </cell>
          <cell r="E208" t="str">
            <v>小学</v>
          </cell>
          <cell r="F208" t="str">
            <v>已婚</v>
          </cell>
          <cell r="G208" t="str">
            <v>农业</v>
          </cell>
        </row>
        <row r="208">
          <cell r="I208" t="str">
            <v>000000000000</v>
          </cell>
          <cell r="J208" t="str">
            <v>幺塘乡</v>
          </cell>
          <cell r="K208" t="str">
            <v>辉山村</v>
          </cell>
          <cell r="L208" t="str">
            <v>四川省达州市达川区幺塘乡辉山村9组</v>
          </cell>
          <cell r="M208" t="str">
            <v>四川省达县幺塘乡辉山村9组</v>
          </cell>
        </row>
        <row r="208">
          <cell r="R208" t="str">
            <v>51302119550422106743</v>
          </cell>
          <cell r="S208" t="str">
            <v>肢体</v>
          </cell>
          <cell r="T208" t="str">
            <v>三级</v>
          </cell>
          <cell r="U208" t="str">
            <v>肢体三级;</v>
          </cell>
        </row>
        <row r="209">
          <cell r="B209" t="str">
            <v>513021196510271057</v>
          </cell>
          <cell r="C209" t="str">
            <v>男</v>
          </cell>
          <cell r="D209" t="str">
            <v>汉族</v>
          </cell>
          <cell r="E209" t="str">
            <v>小学</v>
          </cell>
          <cell r="F209" t="str">
            <v>已婚</v>
          </cell>
          <cell r="G209" t="str">
            <v>农业</v>
          </cell>
        </row>
        <row r="209">
          <cell r="I209" t="str">
            <v>15082880958</v>
          </cell>
          <cell r="J209" t="str">
            <v>幺塘乡</v>
          </cell>
          <cell r="K209" t="str">
            <v>辉山村</v>
          </cell>
          <cell r="L209" t="str">
            <v>四川省达县幺塘乡辉山村4组</v>
          </cell>
          <cell r="M209" t="str">
            <v>四川省达县幺塘乡辉山村4组</v>
          </cell>
        </row>
        <row r="209">
          <cell r="R209" t="str">
            <v>51302119651027105744</v>
          </cell>
          <cell r="S209" t="str">
            <v>肢体</v>
          </cell>
          <cell r="T209" t="str">
            <v>四级</v>
          </cell>
          <cell r="U209" t="str">
            <v>肢体四级;</v>
          </cell>
        </row>
        <row r="210">
          <cell r="B210" t="str">
            <v>513021196912194859</v>
          </cell>
          <cell r="C210" t="str">
            <v>男</v>
          </cell>
          <cell r="D210" t="str">
            <v>汉族</v>
          </cell>
          <cell r="E210" t="str">
            <v>小学</v>
          </cell>
          <cell r="F210" t="str">
            <v>已婚</v>
          </cell>
          <cell r="G210" t="str">
            <v>农业</v>
          </cell>
        </row>
        <row r="210">
          <cell r="I210" t="str">
            <v>15182894845</v>
          </cell>
          <cell r="J210" t="str">
            <v>幺塘乡</v>
          </cell>
          <cell r="K210" t="str">
            <v>辉山村</v>
          </cell>
          <cell r="L210" t="str">
            <v>四川省达州市达川区幺塘乡辉山村3组</v>
          </cell>
          <cell r="M210" t="str">
            <v>四川省达州市达川区幺塘乡辉山村3组</v>
          </cell>
        </row>
        <row r="210">
          <cell r="R210" t="str">
            <v>51302119691219485944</v>
          </cell>
          <cell r="S210" t="str">
            <v>肢体</v>
          </cell>
          <cell r="T210" t="str">
            <v>四级</v>
          </cell>
          <cell r="U210" t="str">
            <v>肢体四级;</v>
          </cell>
        </row>
        <row r="211">
          <cell r="B211" t="str">
            <v>513021196901091053</v>
          </cell>
          <cell r="C211" t="str">
            <v>男</v>
          </cell>
          <cell r="D211" t="str">
            <v>汉族</v>
          </cell>
          <cell r="E211" t="str">
            <v>小学</v>
          </cell>
          <cell r="F211" t="str">
            <v>已婚</v>
          </cell>
          <cell r="G211" t="str">
            <v>农业</v>
          </cell>
        </row>
        <row r="211">
          <cell r="I211" t="str">
            <v>15984759342</v>
          </cell>
          <cell r="J211" t="str">
            <v>幺塘乡</v>
          </cell>
          <cell r="K211" t="str">
            <v>辉山村</v>
          </cell>
          <cell r="L211" t="str">
            <v>四川省达州市达川区幺塘乡辉山村6组</v>
          </cell>
          <cell r="M211" t="str">
            <v>四川省达县幺塘乡辉山村6组</v>
          </cell>
        </row>
        <row r="211">
          <cell r="R211" t="str">
            <v>51302119690109105344</v>
          </cell>
          <cell r="S211" t="str">
            <v>肢体</v>
          </cell>
          <cell r="T211" t="str">
            <v>四级</v>
          </cell>
          <cell r="U211" t="str">
            <v>肢体四级;</v>
          </cell>
        </row>
        <row r="212">
          <cell r="B212" t="str">
            <v>51302119710918105X</v>
          </cell>
          <cell r="C212" t="str">
            <v>男</v>
          </cell>
          <cell r="D212" t="str">
            <v>汉族</v>
          </cell>
          <cell r="E212" t="str">
            <v>小学</v>
          </cell>
          <cell r="F212" t="str">
            <v>已婚</v>
          </cell>
          <cell r="G212" t="str">
            <v>农业</v>
          </cell>
        </row>
        <row r="212">
          <cell r="I212" t="str">
            <v>13543272397</v>
          </cell>
          <cell r="J212" t="str">
            <v>幺塘乡</v>
          </cell>
          <cell r="K212" t="str">
            <v>辉山村</v>
          </cell>
          <cell r="L212" t="str">
            <v>四川省达州市达川区幺塘乡岩尔村1组</v>
          </cell>
          <cell r="M212" t="str">
            <v>四川省达县幺塘乡岩尔村1组</v>
          </cell>
        </row>
        <row r="212">
          <cell r="R212" t="str">
            <v>51302119710918105X23</v>
          </cell>
          <cell r="S212" t="str">
            <v>听力</v>
          </cell>
          <cell r="T212" t="str">
            <v>三级</v>
          </cell>
          <cell r="U212" t="str">
            <v>听力三级;</v>
          </cell>
        </row>
        <row r="213">
          <cell r="B213" t="str">
            <v>51302119340209108X</v>
          </cell>
          <cell r="C213" t="str">
            <v>女</v>
          </cell>
          <cell r="D213" t="str">
            <v>汉族</v>
          </cell>
          <cell r="E213" t="str">
            <v>文盲</v>
          </cell>
          <cell r="F213" t="str">
            <v>丧偶</v>
          </cell>
          <cell r="G213" t="str">
            <v>农业</v>
          </cell>
        </row>
        <row r="213">
          <cell r="I213" t="str">
            <v>15181856589</v>
          </cell>
          <cell r="J213" t="str">
            <v>幺塘乡</v>
          </cell>
          <cell r="K213" t="str">
            <v>辉山村</v>
          </cell>
          <cell r="L213" t="str">
            <v>四川省达县幺塘乡岩尔村1组</v>
          </cell>
          <cell r="M213" t="str">
            <v>四川省达县幺塘乡岩尔村1组</v>
          </cell>
        </row>
        <row r="213">
          <cell r="R213" t="str">
            <v>51302119340209108X13</v>
          </cell>
          <cell r="S213" t="str">
            <v>视力</v>
          </cell>
          <cell r="T213" t="str">
            <v>三级</v>
          </cell>
          <cell r="U213" t="str">
            <v>视力三级;</v>
          </cell>
        </row>
        <row r="214">
          <cell r="B214" t="str">
            <v>513021196812141055</v>
          </cell>
          <cell r="C214" t="str">
            <v>男</v>
          </cell>
          <cell r="D214" t="str">
            <v>汉族</v>
          </cell>
          <cell r="E214" t="str">
            <v>初中</v>
          </cell>
          <cell r="F214" t="str">
            <v>已婚</v>
          </cell>
          <cell r="G214" t="str">
            <v>农业</v>
          </cell>
        </row>
        <row r="214">
          <cell r="I214" t="str">
            <v>000000000</v>
          </cell>
          <cell r="J214" t="str">
            <v>幺塘乡</v>
          </cell>
          <cell r="K214" t="str">
            <v>辉山村</v>
          </cell>
          <cell r="L214" t="str">
            <v>四川省达州市达川区幺塘乡辉山村9组</v>
          </cell>
          <cell r="M214" t="str">
            <v>四川省达县幺塘乡辉山村9组</v>
          </cell>
        </row>
        <row r="214">
          <cell r="R214" t="str">
            <v>51302119681214105544</v>
          </cell>
          <cell r="S214" t="str">
            <v>肢体</v>
          </cell>
          <cell r="T214" t="str">
            <v>四级</v>
          </cell>
          <cell r="U214" t="str">
            <v>肢体四级;</v>
          </cell>
        </row>
        <row r="215">
          <cell r="B215" t="str">
            <v>513021196106161059</v>
          </cell>
          <cell r="C215" t="str">
            <v>男</v>
          </cell>
          <cell r="D215" t="str">
            <v>汉族</v>
          </cell>
          <cell r="E215" t="str">
            <v>初中</v>
          </cell>
          <cell r="F215" t="str">
            <v>已婚</v>
          </cell>
          <cell r="G215" t="str">
            <v>农业</v>
          </cell>
        </row>
        <row r="215">
          <cell r="I215" t="str">
            <v>15882945993</v>
          </cell>
          <cell r="J215" t="str">
            <v>幺塘乡</v>
          </cell>
          <cell r="K215" t="str">
            <v>辉山村</v>
          </cell>
          <cell r="L215" t="str">
            <v>四川省达县幺塘乡岩尔村1组１２号</v>
          </cell>
          <cell r="M215" t="str">
            <v>四川省达县幺塘乡岩尔村1组１２号</v>
          </cell>
        </row>
        <row r="215">
          <cell r="R215" t="str">
            <v>51302119610616105944B1</v>
          </cell>
          <cell r="S215" t="str">
            <v>肢体</v>
          </cell>
          <cell r="T215" t="str">
            <v>四级</v>
          </cell>
          <cell r="U215" t="str">
            <v>肢体四级;</v>
          </cell>
        </row>
        <row r="216">
          <cell r="B216" t="str">
            <v>513021196407241052</v>
          </cell>
          <cell r="C216" t="str">
            <v>男</v>
          </cell>
          <cell r="D216" t="str">
            <v>汉族</v>
          </cell>
          <cell r="E216" t="str">
            <v>初中</v>
          </cell>
          <cell r="F216" t="str">
            <v>已婚</v>
          </cell>
          <cell r="G216" t="str">
            <v>农业</v>
          </cell>
        </row>
        <row r="216">
          <cell r="I216" t="str">
            <v>0000000000</v>
          </cell>
          <cell r="J216" t="str">
            <v>幺塘乡</v>
          </cell>
          <cell r="K216" t="str">
            <v>辉山村</v>
          </cell>
          <cell r="L216" t="str">
            <v>四川省达州市达川区幺塘乡岩尔村2组</v>
          </cell>
          <cell r="M216" t="str">
            <v>四川省达县幺塘乡岩尔村2组</v>
          </cell>
        </row>
        <row r="216">
          <cell r="R216" t="str">
            <v>51302119640724105223</v>
          </cell>
          <cell r="S216" t="str">
            <v>听力</v>
          </cell>
          <cell r="T216" t="str">
            <v>三级</v>
          </cell>
          <cell r="U216" t="str">
            <v>听力三级;</v>
          </cell>
        </row>
        <row r="217">
          <cell r="B217" t="str">
            <v>513021196109151067</v>
          </cell>
          <cell r="C217" t="str">
            <v>女</v>
          </cell>
          <cell r="D217" t="str">
            <v>汉族</v>
          </cell>
          <cell r="E217" t="str">
            <v>小学</v>
          </cell>
          <cell r="F217" t="str">
            <v>已婚</v>
          </cell>
          <cell r="G217" t="str">
            <v>农业</v>
          </cell>
        </row>
        <row r="217">
          <cell r="I217" t="str">
            <v>15183591217</v>
          </cell>
          <cell r="J217" t="str">
            <v>幺塘乡</v>
          </cell>
          <cell r="K217" t="str">
            <v>辉山村</v>
          </cell>
          <cell r="L217" t="str">
            <v>四川省达州市达川区幺塘乡辉山村4组</v>
          </cell>
          <cell r="M217" t="str">
            <v>四川省达县幺塘乡辉山村4组</v>
          </cell>
        </row>
        <row r="217">
          <cell r="R217" t="str">
            <v>51302119610915106711</v>
          </cell>
          <cell r="S217" t="str">
            <v>视力</v>
          </cell>
          <cell r="T217" t="str">
            <v>一级</v>
          </cell>
          <cell r="U217" t="str">
            <v>视力一级;</v>
          </cell>
        </row>
        <row r="218">
          <cell r="B218" t="str">
            <v>513021194704221067</v>
          </cell>
          <cell r="C218" t="str">
            <v>女</v>
          </cell>
          <cell r="D218" t="str">
            <v>汉族</v>
          </cell>
          <cell r="E218" t="str">
            <v>小学</v>
          </cell>
          <cell r="F218" t="str">
            <v>已婚</v>
          </cell>
          <cell r="G218" t="str">
            <v>农业</v>
          </cell>
        </row>
        <row r="218">
          <cell r="I218" t="str">
            <v>000000</v>
          </cell>
          <cell r="J218" t="str">
            <v>幺塘乡</v>
          </cell>
          <cell r="K218" t="str">
            <v>辉山村</v>
          </cell>
          <cell r="L218" t="str">
            <v>四川省达州市达川区幺塘乡垭口村5组</v>
          </cell>
          <cell r="M218" t="str">
            <v>四川省达县幺塘乡垭口村5组</v>
          </cell>
        </row>
        <row r="218">
          <cell r="R218" t="str">
            <v>51302119470422106723</v>
          </cell>
          <cell r="S218" t="str">
            <v>听力</v>
          </cell>
          <cell r="T218" t="str">
            <v>三级</v>
          </cell>
          <cell r="U218" t="str">
            <v>听力三级;</v>
          </cell>
        </row>
        <row r="219">
          <cell r="B219" t="str">
            <v>513021195704221053</v>
          </cell>
          <cell r="C219" t="str">
            <v>男</v>
          </cell>
          <cell r="D219" t="str">
            <v>汉族</v>
          </cell>
          <cell r="E219" t="str">
            <v>小学</v>
          </cell>
          <cell r="F219" t="str">
            <v>已婚</v>
          </cell>
          <cell r="G219" t="str">
            <v>农业</v>
          </cell>
        </row>
        <row r="219">
          <cell r="I219" t="str">
            <v>18784833267</v>
          </cell>
          <cell r="J219" t="str">
            <v>幺塘乡</v>
          </cell>
          <cell r="K219" t="str">
            <v>辉山村</v>
          </cell>
          <cell r="L219" t="str">
            <v>四川省达县么塘乡岩尔村6组</v>
          </cell>
          <cell r="M219" t="str">
            <v>四川省达县么塘乡岩尔村6组</v>
          </cell>
        </row>
        <row r="219">
          <cell r="R219" t="str">
            <v>51302119570422105344B1</v>
          </cell>
          <cell r="S219" t="str">
            <v>肢体</v>
          </cell>
          <cell r="T219" t="str">
            <v>四级</v>
          </cell>
          <cell r="U219" t="str">
            <v>肢体四级;</v>
          </cell>
        </row>
        <row r="220">
          <cell r="B220" t="str">
            <v>513021196305271066</v>
          </cell>
          <cell r="C220" t="str">
            <v>女</v>
          </cell>
          <cell r="D220" t="str">
            <v>汉族</v>
          </cell>
          <cell r="E220" t="str">
            <v>文盲</v>
          </cell>
          <cell r="F220" t="str">
            <v>已婚</v>
          </cell>
          <cell r="G220" t="str">
            <v>农业</v>
          </cell>
        </row>
        <row r="220">
          <cell r="I220" t="str">
            <v>13198442078</v>
          </cell>
          <cell r="J220" t="str">
            <v>幺塘乡</v>
          </cell>
          <cell r="K220" t="str">
            <v>辉山村</v>
          </cell>
          <cell r="L220" t="str">
            <v>四川省达县么塘乡垭口村6组</v>
          </cell>
          <cell r="M220" t="str">
            <v>四川省达县么塘乡垭口村6组</v>
          </cell>
        </row>
        <row r="220">
          <cell r="R220" t="str">
            <v>51302119630527106644</v>
          </cell>
          <cell r="S220" t="str">
            <v>肢体</v>
          </cell>
          <cell r="T220" t="str">
            <v>四级</v>
          </cell>
          <cell r="U220" t="str">
            <v>肢体四级;</v>
          </cell>
        </row>
        <row r="221">
          <cell r="B221" t="str">
            <v>513021193401151060</v>
          </cell>
          <cell r="C221" t="str">
            <v>女</v>
          </cell>
          <cell r="D221" t="str">
            <v>汉族</v>
          </cell>
          <cell r="E221" t="str">
            <v>小学</v>
          </cell>
          <cell r="F221" t="str">
            <v>丧偶</v>
          </cell>
          <cell r="G221" t="str">
            <v>农业</v>
          </cell>
        </row>
        <row r="221">
          <cell r="I221" t="str">
            <v>13438566361</v>
          </cell>
          <cell r="J221" t="str">
            <v>幺塘乡</v>
          </cell>
          <cell r="K221" t="str">
            <v>辉山村</v>
          </cell>
          <cell r="L221" t="str">
            <v>四川省达州市达川区幺塘乡辉山村1组</v>
          </cell>
          <cell r="M221" t="str">
            <v>四川省达州市达川区幺塘乡辉山村1组</v>
          </cell>
        </row>
        <row r="221">
          <cell r="R221" t="str">
            <v>51302119340115106022</v>
          </cell>
          <cell r="S221" t="str">
            <v>听力</v>
          </cell>
          <cell r="T221" t="str">
            <v>二级</v>
          </cell>
          <cell r="U221" t="str">
            <v>听力二级;</v>
          </cell>
        </row>
        <row r="222">
          <cell r="B222" t="str">
            <v>513021195901181054</v>
          </cell>
          <cell r="C222" t="str">
            <v>男</v>
          </cell>
          <cell r="D222" t="str">
            <v>汉族</v>
          </cell>
          <cell r="E222" t="str">
            <v>初中</v>
          </cell>
          <cell r="F222" t="str">
            <v>已婚</v>
          </cell>
          <cell r="G222" t="str">
            <v>农业</v>
          </cell>
        </row>
        <row r="222">
          <cell r="I222" t="str">
            <v>13558530686</v>
          </cell>
          <cell r="J222" t="str">
            <v>幺塘乡</v>
          </cell>
          <cell r="K222" t="str">
            <v>辉山村</v>
          </cell>
          <cell r="L222" t="str">
            <v>四川省达州市达川区幺塘乡辉山村1组</v>
          </cell>
          <cell r="M222" t="str">
            <v>四川省达州市达川区幺塘乡辉山村1组</v>
          </cell>
          <cell r="N222" t="str">
            <v>郎云秀</v>
          </cell>
          <cell r="O222" t="str">
            <v>配偶</v>
          </cell>
        </row>
        <row r="222">
          <cell r="Q222" t="str">
            <v>15298115095</v>
          </cell>
          <cell r="R222" t="str">
            <v>51302119590118105411</v>
          </cell>
          <cell r="S222" t="str">
            <v>视力</v>
          </cell>
          <cell r="T222" t="str">
            <v>一级</v>
          </cell>
          <cell r="U222" t="str">
            <v>视力一级;</v>
          </cell>
        </row>
        <row r="223">
          <cell r="B223" t="str">
            <v>513021196607111068</v>
          </cell>
          <cell r="C223" t="str">
            <v>女</v>
          </cell>
          <cell r="D223" t="str">
            <v>汉族</v>
          </cell>
          <cell r="E223" t="str">
            <v>初中</v>
          </cell>
          <cell r="F223" t="str">
            <v>已婚</v>
          </cell>
          <cell r="G223" t="str">
            <v>农业</v>
          </cell>
        </row>
        <row r="223">
          <cell r="I223" t="str">
            <v>13558529133</v>
          </cell>
          <cell r="J223" t="str">
            <v>幺塘乡</v>
          </cell>
          <cell r="K223" t="str">
            <v>辉山村</v>
          </cell>
          <cell r="L223" t="str">
            <v>四川省达县幺塘乡辉山村1组</v>
          </cell>
          <cell r="M223" t="str">
            <v>四川省达县幺塘乡辉山村1组</v>
          </cell>
        </row>
        <row r="223">
          <cell r="R223" t="str">
            <v>51302119660711106822</v>
          </cell>
          <cell r="S223" t="str">
            <v>听力</v>
          </cell>
          <cell r="T223" t="str">
            <v>二级</v>
          </cell>
          <cell r="U223" t="str">
            <v>听力二级;</v>
          </cell>
        </row>
        <row r="224">
          <cell r="B224" t="str">
            <v>51302119701229105X</v>
          </cell>
          <cell r="C224" t="str">
            <v>男</v>
          </cell>
          <cell r="D224" t="str">
            <v>汉族</v>
          </cell>
          <cell r="E224" t="str">
            <v>初中</v>
          </cell>
          <cell r="F224" t="str">
            <v>已婚</v>
          </cell>
          <cell r="G224" t="str">
            <v>农业</v>
          </cell>
        </row>
        <row r="224">
          <cell r="I224" t="str">
            <v>15802398609</v>
          </cell>
          <cell r="J224" t="str">
            <v>幺塘乡</v>
          </cell>
          <cell r="K224" t="str">
            <v>辉山村</v>
          </cell>
          <cell r="L224" t="str">
            <v>四川省达州市达川区幺塘乡辉山村11组</v>
          </cell>
          <cell r="M224" t="str">
            <v>四川省达州市达川区幺塘乡辉山村11组</v>
          </cell>
        </row>
        <row r="224">
          <cell r="R224" t="str">
            <v>51302119701229105X44</v>
          </cell>
          <cell r="S224" t="str">
            <v>肢体</v>
          </cell>
          <cell r="T224" t="str">
            <v>四级</v>
          </cell>
          <cell r="U224" t="str">
            <v>肢体四级;</v>
          </cell>
        </row>
        <row r="225">
          <cell r="B225" t="str">
            <v>513021196503138485</v>
          </cell>
          <cell r="C225" t="str">
            <v>女</v>
          </cell>
          <cell r="D225" t="str">
            <v>汉族</v>
          </cell>
          <cell r="E225" t="str">
            <v>小学</v>
          </cell>
          <cell r="F225" t="str">
            <v>已婚</v>
          </cell>
          <cell r="G225" t="str">
            <v>农业</v>
          </cell>
        </row>
        <row r="225">
          <cell r="I225" t="str">
            <v>13551451822</v>
          </cell>
          <cell r="J225" t="str">
            <v>幺塘乡</v>
          </cell>
          <cell r="K225" t="str">
            <v>辉山村</v>
          </cell>
          <cell r="L225" t="str">
            <v>四川省达县幺塘乡垭口村5组</v>
          </cell>
          <cell r="M225" t="str">
            <v>四川省达县幺塘乡垭口村5组</v>
          </cell>
          <cell r="N225" t="str">
            <v>邱文峰</v>
          </cell>
          <cell r="O225" t="str">
            <v>配偶</v>
          </cell>
        </row>
        <row r="225">
          <cell r="Q225" t="str">
            <v>13551451822</v>
          </cell>
          <cell r="R225" t="str">
            <v>51302119650313848561</v>
          </cell>
          <cell r="S225" t="str">
            <v>精神</v>
          </cell>
          <cell r="T225" t="str">
            <v>一级</v>
          </cell>
          <cell r="U225" t="str">
            <v>精神一级;</v>
          </cell>
        </row>
        <row r="226">
          <cell r="B226" t="str">
            <v>513021196603061067</v>
          </cell>
          <cell r="C226" t="str">
            <v>女</v>
          </cell>
          <cell r="D226" t="str">
            <v>汉族</v>
          </cell>
          <cell r="E226" t="str">
            <v>小学</v>
          </cell>
          <cell r="F226" t="str">
            <v>已婚</v>
          </cell>
          <cell r="G226" t="str">
            <v>农业</v>
          </cell>
        </row>
        <row r="226">
          <cell r="I226" t="str">
            <v>18282926915</v>
          </cell>
          <cell r="J226" t="str">
            <v>幺塘乡</v>
          </cell>
          <cell r="K226" t="str">
            <v>辉山村</v>
          </cell>
          <cell r="L226" t="str">
            <v>四川省达县幺塘乡垭口村1组</v>
          </cell>
          <cell r="M226" t="str">
            <v>四川省达县幺塘乡垭口村1组</v>
          </cell>
        </row>
        <row r="226">
          <cell r="R226" t="str">
            <v>51302119660306106721</v>
          </cell>
          <cell r="S226" t="str">
            <v>听力</v>
          </cell>
          <cell r="T226" t="str">
            <v>一级</v>
          </cell>
          <cell r="U226" t="str">
            <v>听力一级;</v>
          </cell>
        </row>
        <row r="227">
          <cell r="B227" t="str">
            <v>513021197002151053</v>
          </cell>
          <cell r="C227" t="str">
            <v>男</v>
          </cell>
          <cell r="D227" t="str">
            <v>汉族</v>
          </cell>
          <cell r="E227" t="str">
            <v>初中</v>
          </cell>
          <cell r="F227" t="str">
            <v>未婚</v>
          </cell>
          <cell r="G227" t="str">
            <v>农业</v>
          </cell>
        </row>
        <row r="227">
          <cell r="I227" t="str">
            <v>17380201809</v>
          </cell>
          <cell r="J227" t="str">
            <v>幺塘乡</v>
          </cell>
          <cell r="K227" t="str">
            <v>辉山村</v>
          </cell>
          <cell r="L227" t="str">
            <v>四川省达州市达川区幺塘乡辉山村8组</v>
          </cell>
          <cell r="M227" t="str">
            <v>四川省达州市达川区幺塘乡辉山村8组</v>
          </cell>
        </row>
        <row r="227">
          <cell r="R227" t="str">
            <v>51302119700215105344</v>
          </cell>
          <cell r="S227" t="str">
            <v>肢体</v>
          </cell>
          <cell r="T227" t="str">
            <v>四级</v>
          </cell>
          <cell r="U227" t="str">
            <v>肢体四级;</v>
          </cell>
        </row>
        <row r="228">
          <cell r="B228" t="str">
            <v>513021194507291066</v>
          </cell>
          <cell r="C228" t="str">
            <v>女</v>
          </cell>
          <cell r="D228" t="str">
            <v>汉族</v>
          </cell>
          <cell r="E228" t="str">
            <v>小学</v>
          </cell>
          <cell r="F228" t="str">
            <v>已婚</v>
          </cell>
          <cell r="G228" t="str">
            <v>农业</v>
          </cell>
        </row>
        <row r="228">
          <cell r="I228" t="str">
            <v>13518242908</v>
          </cell>
          <cell r="J228" t="str">
            <v>幺塘乡</v>
          </cell>
          <cell r="K228" t="str">
            <v>辉山村</v>
          </cell>
          <cell r="L228" t="str">
            <v>四川省达州市达川区幺塘乡辉山村8组</v>
          </cell>
          <cell r="M228" t="str">
            <v>四川省达县幺塘乡辉山村8组</v>
          </cell>
        </row>
        <row r="228">
          <cell r="R228" t="str">
            <v>51302119450729106613</v>
          </cell>
          <cell r="S228" t="str">
            <v>视力</v>
          </cell>
          <cell r="T228" t="str">
            <v>三级</v>
          </cell>
          <cell r="U228" t="str">
            <v>视力三级;</v>
          </cell>
        </row>
        <row r="229">
          <cell r="B229" t="str">
            <v>513021194006301051</v>
          </cell>
          <cell r="C229" t="str">
            <v>男</v>
          </cell>
          <cell r="D229" t="str">
            <v>汉族</v>
          </cell>
          <cell r="E229" t="str">
            <v>小学</v>
          </cell>
          <cell r="F229" t="str">
            <v>已婚</v>
          </cell>
          <cell r="G229" t="str">
            <v>农业</v>
          </cell>
        </row>
        <row r="229">
          <cell r="I229" t="str">
            <v>15182892232</v>
          </cell>
          <cell r="J229" t="str">
            <v>幺塘乡</v>
          </cell>
          <cell r="K229" t="str">
            <v>辉山村</v>
          </cell>
          <cell r="L229" t="str">
            <v>四川省达县幺塘乡岩尔村4组</v>
          </cell>
          <cell r="M229" t="str">
            <v>四川省达县幺塘乡岩尔村4组</v>
          </cell>
        </row>
        <row r="229">
          <cell r="R229" t="str">
            <v>51302119400630105144</v>
          </cell>
          <cell r="S229" t="str">
            <v>肢体</v>
          </cell>
          <cell r="T229" t="str">
            <v>四级</v>
          </cell>
          <cell r="U229" t="str">
            <v>肢体四级;</v>
          </cell>
        </row>
        <row r="230">
          <cell r="B230" t="str">
            <v>513021195006041063</v>
          </cell>
          <cell r="C230" t="str">
            <v>女</v>
          </cell>
          <cell r="D230" t="str">
            <v>汉族</v>
          </cell>
          <cell r="E230" t="str">
            <v>小学</v>
          </cell>
          <cell r="F230" t="str">
            <v>已婚</v>
          </cell>
          <cell r="G230" t="str">
            <v>农业</v>
          </cell>
        </row>
        <row r="230">
          <cell r="I230" t="str">
            <v>000000</v>
          </cell>
          <cell r="J230" t="str">
            <v>幺塘乡</v>
          </cell>
          <cell r="K230" t="str">
            <v>辉山村</v>
          </cell>
          <cell r="L230" t="str">
            <v>四川省达县幺塘乡辉山村2组</v>
          </cell>
          <cell r="M230" t="str">
            <v>四川省达县幺塘乡辉山村2组</v>
          </cell>
        </row>
        <row r="230">
          <cell r="R230" t="str">
            <v>51302119500604106344</v>
          </cell>
          <cell r="S230" t="str">
            <v>肢体</v>
          </cell>
          <cell r="T230" t="str">
            <v>四级</v>
          </cell>
          <cell r="U230" t="str">
            <v>肢体四级;</v>
          </cell>
        </row>
        <row r="231">
          <cell r="B231" t="str">
            <v>513021196603121058</v>
          </cell>
          <cell r="C231" t="str">
            <v>男</v>
          </cell>
          <cell r="D231" t="str">
            <v>汉族</v>
          </cell>
          <cell r="E231" t="str">
            <v>小学</v>
          </cell>
          <cell r="F231" t="str">
            <v>已婚</v>
          </cell>
          <cell r="G231" t="str">
            <v>农业</v>
          </cell>
        </row>
        <row r="231">
          <cell r="I231" t="str">
            <v>00000000000</v>
          </cell>
          <cell r="J231" t="str">
            <v>幺塘乡</v>
          </cell>
          <cell r="K231" t="str">
            <v>辉山村</v>
          </cell>
          <cell r="L231" t="str">
            <v>四川省达县么塘乡辉山村6组</v>
          </cell>
          <cell r="M231" t="str">
            <v>四川省达县么塘乡辉山村6组</v>
          </cell>
        </row>
        <row r="231">
          <cell r="R231" t="str">
            <v>51302119660312105813B1</v>
          </cell>
          <cell r="S231" t="str">
            <v>视力</v>
          </cell>
          <cell r="T231" t="str">
            <v>三级</v>
          </cell>
          <cell r="U231" t="str">
            <v>视力三级;</v>
          </cell>
        </row>
        <row r="232">
          <cell r="B232" t="str">
            <v>513021197507081054</v>
          </cell>
          <cell r="C232" t="str">
            <v>男</v>
          </cell>
          <cell r="D232" t="str">
            <v>汉族</v>
          </cell>
          <cell r="E232" t="str">
            <v>初中</v>
          </cell>
          <cell r="F232" t="str">
            <v>已婚</v>
          </cell>
          <cell r="G232" t="str">
            <v>农业</v>
          </cell>
        </row>
        <row r="232">
          <cell r="I232" t="str">
            <v>18228665691</v>
          </cell>
          <cell r="J232" t="str">
            <v>幺塘乡</v>
          </cell>
          <cell r="K232" t="str">
            <v>辉山村</v>
          </cell>
          <cell r="L232" t="str">
            <v>四川省达县幺塘乡辉山村8组</v>
          </cell>
          <cell r="M232" t="str">
            <v>四川省达县幺塘乡辉山村8组</v>
          </cell>
          <cell r="N232" t="str">
            <v>万学安</v>
          </cell>
          <cell r="O232" t="str">
            <v>父母</v>
          </cell>
        </row>
        <row r="232">
          <cell r="Q232" t="str">
            <v>18228665691</v>
          </cell>
          <cell r="R232" t="str">
            <v>51302119750708105462</v>
          </cell>
          <cell r="S232" t="str">
            <v>精神</v>
          </cell>
          <cell r="T232" t="str">
            <v>二级</v>
          </cell>
          <cell r="U232" t="str">
            <v>精神二级;</v>
          </cell>
        </row>
        <row r="233">
          <cell r="B233" t="str">
            <v>513021197003101058</v>
          </cell>
          <cell r="C233" t="str">
            <v>男</v>
          </cell>
          <cell r="D233" t="str">
            <v>汉族</v>
          </cell>
          <cell r="E233" t="str">
            <v>文盲</v>
          </cell>
          <cell r="F233" t="str">
            <v>丧偶</v>
          </cell>
          <cell r="G233" t="str">
            <v>农业</v>
          </cell>
        </row>
        <row r="233">
          <cell r="I233" t="str">
            <v>13989161952</v>
          </cell>
          <cell r="J233" t="str">
            <v>幺塘乡</v>
          </cell>
          <cell r="K233" t="str">
            <v>辉山村</v>
          </cell>
          <cell r="L233" t="str">
            <v>四川省达县幺塘乡辉山村5组</v>
          </cell>
          <cell r="M233" t="str">
            <v>四川省达县幺塘乡辉山村5组</v>
          </cell>
        </row>
        <row r="233">
          <cell r="R233" t="str">
            <v>51302119700310105812</v>
          </cell>
          <cell r="S233" t="str">
            <v>视力</v>
          </cell>
          <cell r="T233" t="str">
            <v>二级</v>
          </cell>
          <cell r="U233" t="str">
            <v>视力二级;</v>
          </cell>
        </row>
        <row r="234">
          <cell r="B234" t="str">
            <v>513021195005181056</v>
          </cell>
          <cell r="C234" t="str">
            <v>男</v>
          </cell>
          <cell r="D234" t="str">
            <v>汉族</v>
          </cell>
          <cell r="E234" t="str">
            <v>小学</v>
          </cell>
          <cell r="F234" t="str">
            <v>已婚</v>
          </cell>
          <cell r="G234" t="str">
            <v>农业</v>
          </cell>
        </row>
        <row r="234">
          <cell r="I234" t="str">
            <v>18989175420</v>
          </cell>
          <cell r="J234" t="str">
            <v>幺塘乡</v>
          </cell>
          <cell r="K234" t="str">
            <v>辉山村</v>
          </cell>
          <cell r="L234" t="str">
            <v>四川省达县幺塘乡辉山村4组</v>
          </cell>
          <cell r="M234" t="str">
            <v>四川省达县幺塘乡辉山村4组</v>
          </cell>
        </row>
        <row r="234">
          <cell r="R234" t="str">
            <v>51302119500518105644</v>
          </cell>
          <cell r="S234" t="str">
            <v>肢体</v>
          </cell>
          <cell r="T234" t="str">
            <v>四级</v>
          </cell>
          <cell r="U234" t="str">
            <v>肢体四级;</v>
          </cell>
        </row>
        <row r="235">
          <cell r="B235" t="str">
            <v>513021195204281068</v>
          </cell>
          <cell r="C235" t="str">
            <v>女</v>
          </cell>
          <cell r="D235" t="str">
            <v>汉族</v>
          </cell>
          <cell r="E235" t="str">
            <v>小学</v>
          </cell>
          <cell r="F235" t="str">
            <v>已婚</v>
          </cell>
          <cell r="G235" t="str">
            <v>农业</v>
          </cell>
        </row>
        <row r="235">
          <cell r="I235" t="str">
            <v>15528877296</v>
          </cell>
          <cell r="J235" t="str">
            <v>幺塘乡</v>
          </cell>
          <cell r="K235" t="str">
            <v>辉山村</v>
          </cell>
          <cell r="L235" t="str">
            <v>四川省达县幺塘乡辉山村4组</v>
          </cell>
          <cell r="M235" t="str">
            <v>四川省达州市达川区幺塘乡辉山村4组</v>
          </cell>
        </row>
        <row r="235">
          <cell r="R235" t="str">
            <v>51302119520428106844</v>
          </cell>
          <cell r="S235" t="str">
            <v>肢体</v>
          </cell>
          <cell r="T235" t="str">
            <v>四级</v>
          </cell>
          <cell r="U235" t="str">
            <v>肢体四级;</v>
          </cell>
        </row>
        <row r="236">
          <cell r="B236" t="str">
            <v>513021196302141063</v>
          </cell>
          <cell r="C236" t="str">
            <v>女</v>
          </cell>
          <cell r="D236" t="str">
            <v>汉族</v>
          </cell>
          <cell r="E236" t="str">
            <v>小学</v>
          </cell>
          <cell r="F236" t="str">
            <v>已婚</v>
          </cell>
          <cell r="G236" t="str">
            <v>农业</v>
          </cell>
        </row>
        <row r="236">
          <cell r="I236" t="str">
            <v>18113391791</v>
          </cell>
          <cell r="J236" t="str">
            <v>幺塘乡</v>
          </cell>
          <cell r="K236" t="str">
            <v>辉山村</v>
          </cell>
          <cell r="L236" t="str">
            <v>四川省达县幺塘乡垭口村4组</v>
          </cell>
          <cell r="M236" t="str">
            <v>四川省达县幺塘乡垭口村4组</v>
          </cell>
        </row>
        <row r="236">
          <cell r="R236" t="str">
            <v>51302119630214106344</v>
          </cell>
          <cell r="S236" t="str">
            <v>肢体</v>
          </cell>
          <cell r="T236" t="str">
            <v>四级</v>
          </cell>
          <cell r="U236" t="str">
            <v>肢体四级;</v>
          </cell>
        </row>
        <row r="237">
          <cell r="B237" t="str">
            <v>513021195205221059</v>
          </cell>
          <cell r="C237" t="str">
            <v>男</v>
          </cell>
          <cell r="D237" t="str">
            <v>汉族</v>
          </cell>
          <cell r="E237" t="str">
            <v>小学</v>
          </cell>
          <cell r="F237" t="str">
            <v>已婚</v>
          </cell>
          <cell r="G237" t="str">
            <v>农业</v>
          </cell>
        </row>
        <row r="237">
          <cell r="I237" t="str">
            <v>15308246581</v>
          </cell>
          <cell r="J237" t="str">
            <v>幺塘乡</v>
          </cell>
          <cell r="K237" t="str">
            <v>辉山村</v>
          </cell>
          <cell r="L237" t="str">
            <v>四川省达州市达川区幺塘乡辉山村6组</v>
          </cell>
          <cell r="M237" t="str">
            <v>四川省达州市达川区幺塘乡辉山村6组</v>
          </cell>
          <cell r="N237" t="str">
            <v>庞佑碧</v>
          </cell>
          <cell r="O237" t="str">
            <v>配偶</v>
          </cell>
        </row>
        <row r="237">
          <cell r="R237" t="str">
            <v>51302119520522105941</v>
          </cell>
          <cell r="S237" t="str">
            <v>肢体</v>
          </cell>
          <cell r="T237" t="str">
            <v>一级</v>
          </cell>
          <cell r="U237" t="str">
            <v>肢体一级;</v>
          </cell>
        </row>
        <row r="238">
          <cell r="B238" t="str">
            <v>51302119430430105X</v>
          </cell>
          <cell r="C238" t="str">
            <v>男</v>
          </cell>
          <cell r="D238" t="str">
            <v>汉族</v>
          </cell>
          <cell r="E238" t="str">
            <v>小学</v>
          </cell>
          <cell r="F238" t="str">
            <v>已婚</v>
          </cell>
          <cell r="G238" t="str">
            <v>农业</v>
          </cell>
        </row>
        <row r="238">
          <cell r="I238" t="str">
            <v>13162010019</v>
          </cell>
          <cell r="J238" t="str">
            <v>幺塘乡</v>
          </cell>
          <cell r="K238" t="str">
            <v>辉山村</v>
          </cell>
          <cell r="L238" t="str">
            <v>四川省达县幺塘乡岩尔村1组</v>
          </cell>
          <cell r="M238" t="str">
            <v>四川省达县幺塘乡岩尔村1组</v>
          </cell>
        </row>
        <row r="238">
          <cell r="R238" t="str">
            <v>51302119430430105X44</v>
          </cell>
          <cell r="S238" t="str">
            <v>肢体</v>
          </cell>
          <cell r="T238" t="str">
            <v>四级</v>
          </cell>
          <cell r="U238" t="str">
            <v>肢体四级;</v>
          </cell>
        </row>
        <row r="239">
          <cell r="B239" t="str">
            <v>513021196907251054</v>
          </cell>
          <cell r="C239" t="str">
            <v>男</v>
          </cell>
          <cell r="D239" t="str">
            <v>汉族</v>
          </cell>
          <cell r="E239" t="str">
            <v>初中</v>
          </cell>
          <cell r="F239" t="str">
            <v>已婚</v>
          </cell>
          <cell r="G239" t="str">
            <v>农业</v>
          </cell>
        </row>
        <row r="239">
          <cell r="I239" t="str">
            <v>0000000</v>
          </cell>
          <cell r="J239" t="str">
            <v>幺塘乡</v>
          </cell>
          <cell r="K239" t="str">
            <v>辉山村</v>
          </cell>
          <cell r="L239" t="str">
            <v>四川省达县么塘乡岩尔村2组</v>
          </cell>
          <cell r="M239" t="str">
            <v>四川省达县么塘乡岩尔村2组</v>
          </cell>
        </row>
        <row r="239">
          <cell r="R239" t="str">
            <v>51302119690725105424</v>
          </cell>
          <cell r="S239" t="str">
            <v>听力</v>
          </cell>
          <cell r="T239" t="str">
            <v>四级</v>
          </cell>
          <cell r="U239" t="str">
            <v>听力四级;</v>
          </cell>
        </row>
        <row r="240">
          <cell r="B240" t="str">
            <v>513021197806290526</v>
          </cell>
          <cell r="C240" t="str">
            <v>女</v>
          </cell>
          <cell r="D240" t="str">
            <v>汉族</v>
          </cell>
          <cell r="E240" t="str">
            <v>初中</v>
          </cell>
          <cell r="F240" t="str">
            <v>已婚</v>
          </cell>
          <cell r="G240" t="str">
            <v>农业</v>
          </cell>
        </row>
        <row r="240">
          <cell r="I240" t="str">
            <v>13778307609</v>
          </cell>
          <cell r="J240" t="str">
            <v>幺塘乡</v>
          </cell>
          <cell r="K240" t="str">
            <v>辉山村</v>
          </cell>
          <cell r="L240" t="str">
            <v>四川省达州市达川区幺塘乡岩尔村3组</v>
          </cell>
          <cell r="M240" t="str">
            <v>四川省达县幺塘乡岩尔村3组</v>
          </cell>
        </row>
        <row r="240">
          <cell r="R240" t="str">
            <v>51302119780629052624</v>
          </cell>
          <cell r="S240" t="str">
            <v>听力</v>
          </cell>
          <cell r="T240" t="str">
            <v>四级</v>
          </cell>
          <cell r="U240" t="str">
            <v>听力四级;</v>
          </cell>
        </row>
        <row r="241">
          <cell r="B241" t="str">
            <v>513021197304211058</v>
          </cell>
          <cell r="C241" t="str">
            <v>男</v>
          </cell>
          <cell r="D241" t="str">
            <v>汉族</v>
          </cell>
          <cell r="E241" t="str">
            <v>初中</v>
          </cell>
          <cell r="F241" t="str">
            <v>离婚</v>
          </cell>
          <cell r="G241" t="str">
            <v>农业</v>
          </cell>
        </row>
        <row r="241">
          <cell r="I241" t="str">
            <v>15983853646</v>
          </cell>
          <cell r="J241" t="str">
            <v>幺塘乡</v>
          </cell>
          <cell r="K241" t="str">
            <v>辉山村</v>
          </cell>
          <cell r="L241" t="str">
            <v>四川省达县幺塘乡岩尔村3组</v>
          </cell>
          <cell r="M241" t="str">
            <v>四川省达州市达川区幺塘乡岩尔村3组</v>
          </cell>
        </row>
        <row r="241">
          <cell r="R241" t="str">
            <v>51302119730421105843</v>
          </cell>
          <cell r="S241" t="str">
            <v>肢体</v>
          </cell>
          <cell r="T241" t="str">
            <v>三级</v>
          </cell>
          <cell r="U241" t="str">
            <v>肢体三级;</v>
          </cell>
        </row>
        <row r="242">
          <cell r="B242" t="str">
            <v>513021196108151065</v>
          </cell>
          <cell r="C242" t="str">
            <v>女</v>
          </cell>
          <cell r="D242" t="str">
            <v>汉族</v>
          </cell>
          <cell r="E242" t="str">
            <v>小学</v>
          </cell>
          <cell r="F242" t="str">
            <v>已婚</v>
          </cell>
          <cell r="G242" t="str">
            <v>农业</v>
          </cell>
        </row>
        <row r="242">
          <cell r="I242" t="str">
            <v>13558556495</v>
          </cell>
          <cell r="J242" t="str">
            <v>幺塘乡</v>
          </cell>
          <cell r="K242" t="str">
            <v>辉山村</v>
          </cell>
          <cell r="L242" t="str">
            <v>四川省达州市达川区幺塘乡垭口村4组</v>
          </cell>
          <cell r="M242" t="str">
            <v>四川省达州市达川区幺塘乡垭口村4组</v>
          </cell>
          <cell r="N242" t="str">
            <v>牟正和</v>
          </cell>
          <cell r="O242" t="str">
            <v>配偶</v>
          </cell>
        </row>
        <row r="242">
          <cell r="Q242" t="str">
            <v>13558556495</v>
          </cell>
          <cell r="R242" t="str">
            <v>51302119610815106564</v>
          </cell>
          <cell r="S242" t="str">
            <v>精神</v>
          </cell>
          <cell r="T242" t="str">
            <v>四级</v>
          </cell>
          <cell r="U242" t="str">
            <v>精神四级;</v>
          </cell>
        </row>
        <row r="243">
          <cell r="B243" t="str">
            <v>513021194009301057</v>
          </cell>
          <cell r="C243" t="str">
            <v>男</v>
          </cell>
          <cell r="D243" t="str">
            <v>汉族</v>
          </cell>
          <cell r="E243" t="str">
            <v>文盲</v>
          </cell>
          <cell r="F243" t="str">
            <v>已婚</v>
          </cell>
          <cell r="G243" t="str">
            <v>农业</v>
          </cell>
        </row>
        <row r="243">
          <cell r="I243" t="str">
            <v>15196875962</v>
          </cell>
          <cell r="J243" t="str">
            <v>幺塘乡</v>
          </cell>
          <cell r="K243" t="str">
            <v>辉山村</v>
          </cell>
          <cell r="L243" t="str">
            <v>四川省达县幺塘乡岩尔村1组</v>
          </cell>
          <cell r="M243" t="str">
            <v>四川省达县幺塘乡岩尔村1组</v>
          </cell>
        </row>
        <row r="243">
          <cell r="R243" t="str">
            <v>51302119400930105723</v>
          </cell>
          <cell r="S243" t="str">
            <v>听力</v>
          </cell>
          <cell r="T243" t="str">
            <v>三级</v>
          </cell>
          <cell r="U243" t="str">
            <v>听力三级;</v>
          </cell>
        </row>
        <row r="244">
          <cell r="B244" t="str">
            <v>513021195006051069</v>
          </cell>
          <cell r="C244" t="str">
            <v>女</v>
          </cell>
          <cell r="D244" t="str">
            <v>汉族</v>
          </cell>
          <cell r="E244" t="str">
            <v>文盲</v>
          </cell>
          <cell r="F244" t="str">
            <v>已婚</v>
          </cell>
          <cell r="G244" t="str">
            <v>农业</v>
          </cell>
        </row>
        <row r="244">
          <cell r="I244" t="str">
            <v>18081511446</v>
          </cell>
          <cell r="J244" t="str">
            <v>幺塘乡</v>
          </cell>
          <cell r="K244" t="str">
            <v>辉山村</v>
          </cell>
          <cell r="L244" t="str">
            <v>四川省达州市达川区幺塘乡辉山村2组</v>
          </cell>
          <cell r="M244" t="str">
            <v>四川省达州市达川区幺塘乡辉山村2组</v>
          </cell>
        </row>
        <row r="244">
          <cell r="R244" t="str">
            <v>51302119500605106944</v>
          </cell>
          <cell r="S244" t="str">
            <v>肢体</v>
          </cell>
          <cell r="T244" t="str">
            <v>四级</v>
          </cell>
          <cell r="U244" t="str">
            <v>肢体四级;</v>
          </cell>
        </row>
        <row r="245">
          <cell r="B245" t="str">
            <v>513021195206101059</v>
          </cell>
          <cell r="C245" t="str">
            <v>男</v>
          </cell>
          <cell r="D245" t="str">
            <v>汉族</v>
          </cell>
          <cell r="E245" t="str">
            <v>小学</v>
          </cell>
          <cell r="F245" t="str">
            <v>已婚</v>
          </cell>
          <cell r="G245" t="str">
            <v>农业</v>
          </cell>
        </row>
        <row r="245">
          <cell r="I245" t="str">
            <v>18398828276</v>
          </cell>
          <cell r="J245" t="str">
            <v>幺塘乡</v>
          </cell>
          <cell r="K245" t="str">
            <v>辉山村</v>
          </cell>
          <cell r="L245" t="str">
            <v>四川省达县幺塘乡辉山村3组</v>
          </cell>
          <cell r="M245" t="str">
            <v>四川省达县幺塘乡辉山村3组</v>
          </cell>
        </row>
        <row r="245">
          <cell r="R245" t="str">
            <v>51302119520610105944</v>
          </cell>
          <cell r="S245" t="str">
            <v>肢体</v>
          </cell>
          <cell r="T245" t="str">
            <v>四级</v>
          </cell>
          <cell r="U245" t="str">
            <v>肢体四级;</v>
          </cell>
        </row>
        <row r="246">
          <cell r="B246" t="str">
            <v>513021196604021059</v>
          </cell>
          <cell r="C246" t="str">
            <v>男</v>
          </cell>
          <cell r="D246" t="str">
            <v>汉族</v>
          </cell>
          <cell r="E246" t="str">
            <v>初中</v>
          </cell>
          <cell r="F246" t="str">
            <v>已婚</v>
          </cell>
          <cell r="G246" t="str">
            <v>农业</v>
          </cell>
        </row>
        <row r="246">
          <cell r="I246" t="str">
            <v>15982991307</v>
          </cell>
          <cell r="J246" t="str">
            <v>幺塘乡</v>
          </cell>
          <cell r="K246" t="str">
            <v>辉山村</v>
          </cell>
          <cell r="L246" t="str">
            <v>四川省达县幺塘乡垭口村2组</v>
          </cell>
          <cell r="M246" t="str">
            <v>四川省达县幺塘乡垭口村2组</v>
          </cell>
        </row>
        <row r="246">
          <cell r="R246" t="str">
            <v>51302119660402105943</v>
          </cell>
          <cell r="S246" t="str">
            <v>肢体</v>
          </cell>
          <cell r="T246" t="str">
            <v>三级</v>
          </cell>
          <cell r="U246" t="str">
            <v>肢体三级;</v>
          </cell>
        </row>
        <row r="247">
          <cell r="B247" t="str">
            <v>513021193001131060</v>
          </cell>
          <cell r="C247" t="str">
            <v>女</v>
          </cell>
          <cell r="D247" t="str">
            <v>汉族</v>
          </cell>
          <cell r="E247" t="str">
            <v>文盲</v>
          </cell>
          <cell r="F247" t="str">
            <v>丧偶</v>
          </cell>
          <cell r="G247" t="str">
            <v>农业</v>
          </cell>
        </row>
        <row r="247">
          <cell r="I247" t="str">
            <v>15281872898</v>
          </cell>
          <cell r="J247" t="str">
            <v>幺塘乡</v>
          </cell>
          <cell r="K247" t="str">
            <v>辉山村</v>
          </cell>
          <cell r="L247" t="str">
            <v>四川省达县幺塘乡岩尔村1组</v>
          </cell>
          <cell r="M247" t="str">
            <v>四川省达县幺塘乡岩尔村1组</v>
          </cell>
        </row>
        <row r="247">
          <cell r="R247" t="str">
            <v>51302119300113106023</v>
          </cell>
          <cell r="S247" t="str">
            <v>听力</v>
          </cell>
          <cell r="T247" t="str">
            <v>三级</v>
          </cell>
          <cell r="U247" t="str">
            <v>听力三级;</v>
          </cell>
        </row>
        <row r="248">
          <cell r="B248" t="str">
            <v>513021196907251134</v>
          </cell>
          <cell r="C248" t="str">
            <v>男</v>
          </cell>
          <cell r="D248" t="str">
            <v>汉族</v>
          </cell>
          <cell r="E248" t="str">
            <v>初中</v>
          </cell>
          <cell r="F248" t="str">
            <v>已婚</v>
          </cell>
          <cell r="G248" t="str">
            <v>农业</v>
          </cell>
        </row>
        <row r="248">
          <cell r="I248" t="str">
            <v>18780815419</v>
          </cell>
          <cell r="J248" t="str">
            <v>幺塘乡</v>
          </cell>
          <cell r="K248" t="str">
            <v>辉山村</v>
          </cell>
          <cell r="L248" t="str">
            <v>四川省达县幺塘乡岩尔村2组</v>
          </cell>
          <cell r="M248" t="str">
            <v>四川省达县幺塘乡岩尔村2组</v>
          </cell>
        </row>
        <row r="248">
          <cell r="R248" t="str">
            <v>51302119690725113423</v>
          </cell>
          <cell r="S248" t="str">
            <v>听力</v>
          </cell>
          <cell r="T248" t="str">
            <v>三级</v>
          </cell>
          <cell r="U248" t="str">
            <v>听力三级;</v>
          </cell>
        </row>
        <row r="249">
          <cell r="B249" t="str">
            <v>51302119521225107X</v>
          </cell>
          <cell r="C249" t="str">
            <v>男</v>
          </cell>
          <cell r="D249" t="str">
            <v>汉族</v>
          </cell>
          <cell r="E249" t="str">
            <v>小学</v>
          </cell>
          <cell r="F249" t="str">
            <v>已婚</v>
          </cell>
          <cell r="G249" t="str">
            <v>农业</v>
          </cell>
        </row>
        <row r="249">
          <cell r="I249" t="str">
            <v>17828897057</v>
          </cell>
          <cell r="J249" t="str">
            <v>幺塘乡</v>
          </cell>
          <cell r="K249" t="str">
            <v>辉山村</v>
          </cell>
          <cell r="L249" t="str">
            <v>四川省达州市达川区幺塘乡辉山村1组</v>
          </cell>
          <cell r="M249" t="str">
            <v>四川省达州市达川区幺塘乡辉山村1组</v>
          </cell>
        </row>
        <row r="249">
          <cell r="R249" t="str">
            <v>51302119521225107X44</v>
          </cell>
          <cell r="S249" t="str">
            <v>肢体</v>
          </cell>
          <cell r="T249" t="str">
            <v>四级</v>
          </cell>
          <cell r="U249" t="str">
            <v>肢体四级;</v>
          </cell>
        </row>
        <row r="250">
          <cell r="B250" t="str">
            <v>513021194909231058</v>
          </cell>
          <cell r="C250" t="str">
            <v>男</v>
          </cell>
          <cell r="D250" t="str">
            <v>汉族</v>
          </cell>
          <cell r="E250" t="str">
            <v>小学</v>
          </cell>
          <cell r="F250" t="str">
            <v>丧偶</v>
          </cell>
          <cell r="G250" t="str">
            <v>农业</v>
          </cell>
        </row>
        <row r="250">
          <cell r="I250" t="str">
            <v>000000</v>
          </cell>
          <cell r="J250" t="str">
            <v>幺塘乡</v>
          </cell>
          <cell r="K250" t="str">
            <v>辉山村</v>
          </cell>
          <cell r="L250" t="str">
            <v>四川省达县幺塘乡岩尔村4组</v>
          </cell>
          <cell r="M250" t="str">
            <v>四川省达县幺塘乡岩尔村4组</v>
          </cell>
        </row>
        <row r="250">
          <cell r="R250" t="str">
            <v>51302119490923105814</v>
          </cell>
          <cell r="S250" t="str">
            <v>视力</v>
          </cell>
          <cell r="T250" t="str">
            <v>四级</v>
          </cell>
          <cell r="U250" t="str">
            <v>视力四级;</v>
          </cell>
        </row>
        <row r="251">
          <cell r="B251" t="str">
            <v>513021194512161063</v>
          </cell>
          <cell r="C251" t="str">
            <v>女</v>
          </cell>
          <cell r="D251" t="str">
            <v>汉族</v>
          </cell>
          <cell r="E251" t="str">
            <v>文盲</v>
          </cell>
          <cell r="F251" t="str">
            <v>已婚</v>
          </cell>
          <cell r="G251" t="str">
            <v>农业</v>
          </cell>
        </row>
        <row r="251">
          <cell r="I251" t="str">
            <v>13458466774</v>
          </cell>
          <cell r="J251" t="str">
            <v>幺塘乡</v>
          </cell>
          <cell r="K251" t="str">
            <v>辉山村</v>
          </cell>
          <cell r="L251" t="str">
            <v>四川省达县么塘乡岩尔村2组</v>
          </cell>
          <cell r="M251" t="str">
            <v>四川省达县么塘乡岩尔村2组</v>
          </cell>
        </row>
        <row r="251">
          <cell r="R251" t="str">
            <v>51302119451216106314</v>
          </cell>
          <cell r="S251" t="str">
            <v>视力</v>
          </cell>
          <cell r="T251" t="str">
            <v>四级</v>
          </cell>
          <cell r="U251" t="str">
            <v>视力四级;</v>
          </cell>
        </row>
        <row r="252">
          <cell r="B252" t="str">
            <v>513021196407231057</v>
          </cell>
          <cell r="C252" t="str">
            <v>男</v>
          </cell>
          <cell r="D252" t="str">
            <v>汉族</v>
          </cell>
          <cell r="E252" t="str">
            <v>初中</v>
          </cell>
          <cell r="F252" t="str">
            <v>已婚</v>
          </cell>
          <cell r="G252" t="str">
            <v>农业</v>
          </cell>
        </row>
        <row r="252">
          <cell r="I252" t="str">
            <v>15181858789</v>
          </cell>
          <cell r="J252" t="str">
            <v>幺塘乡</v>
          </cell>
          <cell r="K252" t="str">
            <v>辉山村</v>
          </cell>
          <cell r="L252" t="str">
            <v>四川省达县幺塘乡岩尔村1组</v>
          </cell>
          <cell r="M252" t="str">
            <v>四川省达县幺塘乡岩尔村1组</v>
          </cell>
        </row>
        <row r="252">
          <cell r="R252" t="str">
            <v>51302119640723105712</v>
          </cell>
          <cell r="S252" t="str">
            <v>视力</v>
          </cell>
          <cell r="T252" t="str">
            <v>二级</v>
          </cell>
          <cell r="U252" t="str">
            <v>视力二级;</v>
          </cell>
        </row>
        <row r="253">
          <cell r="B253" t="str">
            <v>513021193901231059</v>
          </cell>
          <cell r="C253" t="str">
            <v>男</v>
          </cell>
          <cell r="D253" t="str">
            <v>汉族</v>
          </cell>
          <cell r="E253" t="str">
            <v>小学</v>
          </cell>
          <cell r="F253" t="str">
            <v>已婚</v>
          </cell>
          <cell r="G253" t="str">
            <v>农业</v>
          </cell>
        </row>
        <row r="253">
          <cell r="I253" t="str">
            <v>15281884222</v>
          </cell>
          <cell r="J253" t="str">
            <v>幺塘乡</v>
          </cell>
          <cell r="K253" t="str">
            <v>辉山村</v>
          </cell>
          <cell r="L253" t="str">
            <v>四川省达州市达川区幺塘乡辉山村1组</v>
          </cell>
          <cell r="M253" t="str">
            <v>四川省达州市达川区幺塘乡辉山村1组</v>
          </cell>
        </row>
        <row r="253">
          <cell r="R253" t="str">
            <v>51302119390123105923</v>
          </cell>
          <cell r="S253" t="str">
            <v>听力</v>
          </cell>
          <cell r="T253" t="str">
            <v>三级</v>
          </cell>
          <cell r="U253" t="str">
            <v>听力三级;</v>
          </cell>
        </row>
        <row r="254">
          <cell r="B254" t="str">
            <v>513021195208021052</v>
          </cell>
          <cell r="C254" t="str">
            <v>男</v>
          </cell>
          <cell r="D254" t="str">
            <v>汉族</v>
          </cell>
          <cell r="E254" t="str">
            <v>小学</v>
          </cell>
          <cell r="F254" t="str">
            <v>已婚</v>
          </cell>
          <cell r="G254" t="str">
            <v>农业</v>
          </cell>
        </row>
        <row r="254">
          <cell r="I254" t="str">
            <v>0000000000</v>
          </cell>
          <cell r="J254" t="str">
            <v>幺塘乡</v>
          </cell>
          <cell r="K254" t="str">
            <v>辉山村</v>
          </cell>
          <cell r="L254" t="str">
            <v>四川省达县么塘乡岩尔村5组</v>
          </cell>
          <cell r="M254" t="str">
            <v>四川省达县幺塘乡岩尔村5组</v>
          </cell>
        </row>
        <row r="254">
          <cell r="R254" t="str">
            <v>51302119520802105243</v>
          </cell>
          <cell r="S254" t="str">
            <v>肢体</v>
          </cell>
          <cell r="T254" t="str">
            <v>三级</v>
          </cell>
          <cell r="U254" t="str">
            <v>肢体三级;</v>
          </cell>
        </row>
        <row r="255">
          <cell r="B255" t="str">
            <v>513021195802211051</v>
          </cell>
          <cell r="C255" t="str">
            <v>男</v>
          </cell>
          <cell r="D255" t="str">
            <v>汉族</v>
          </cell>
          <cell r="E255" t="str">
            <v>小学</v>
          </cell>
          <cell r="F255" t="str">
            <v>丧偶</v>
          </cell>
          <cell r="G255" t="str">
            <v>农业</v>
          </cell>
        </row>
        <row r="255">
          <cell r="I255" t="str">
            <v>13079019872</v>
          </cell>
          <cell r="J255" t="str">
            <v>幺塘乡</v>
          </cell>
          <cell r="K255" t="str">
            <v>辉山村</v>
          </cell>
          <cell r="L255" t="str">
            <v>四川省达县幺塘乡垭口村4组</v>
          </cell>
          <cell r="M255" t="str">
            <v>四川省达县幺塘乡垭口村4组</v>
          </cell>
        </row>
        <row r="255">
          <cell r="R255" t="str">
            <v>51302119580221105112</v>
          </cell>
          <cell r="S255" t="str">
            <v>视力</v>
          </cell>
          <cell r="T255" t="str">
            <v>二级</v>
          </cell>
          <cell r="U255" t="str">
            <v>视力二级;</v>
          </cell>
        </row>
        <row r="256">
          <cell r="B256" t="str">
            <v>513021194406231056</v>
          </cell>
          <cell r="C256" t="str">
            <v>男</v>
          </cell>
          <cell r="D256" t="str">
            <v>汉族</v>
          </cell>
          <cell r="E256" t="str">
            <v>初中</v>
          </cell>
          <cell r="F256" t="str">
            <v>已婚</v>
          </cell>
          <cell r="G256" t="str">
            <v>农业</v>
          </cell>
        </row>
        <row r="256">
          <cell r="I256" t="str">
            <v>13219417589</v>
          </cell>
          <cell r="J256" t="str">
            <v>幺塘乡</v>
          </cell>
          <cell r="K256" t="str">
            <v>辉山村</v>
          </cell>
          <cell r="L256" t="str">
            <v>四川省达县幺塘乡垭口村4组</v>
          </cell>
          <cell r="M256" t="str">
            <v>四川省达县幺塘乡垭口村4组</v>
          </cell>
        </row>
        <row r="256">
          <cell r="R256" t="str">
            <v>51302119440623105642</v>
          </cell>
          <cell r="S256" t="str">
            <v>肢体</v>
          </cell>
          <cell r="T256" t="str">
            <v>二级</v>
          </cell>
          <cell r="U256" t="str">
            <v>肢体二级;</v>
          </cell>
        </row>
        <row r="257">
          <cell r="B257" t="str">
            <v>51302119700730109X</v>
          </cell>
          <cell r="C257" t="str">
            <v>男</v>
          </cell>
          <cell r="D257" t="str">
            <v>汉族</v>
          </cell>
          <cell r="E257" t="str">
            <v>初中</v>
          </cell>
          <cell r="F257" t="str">
            <v>已婚</v>
          </cell>
          <cell r="G257" t="str">
            <v>农业</v>
          </cell>
        </row>
        <row r="257">
          <cell r="I257" t="str">
            <v>15928254674</v>
          </cell>
          <cell r="J257" t="str">
            <v>幺塘乡</v>
          </cell>
          <cell r="K257" t="str">
            <v>辉山村</v>
          </cell>
          <cell r="L257" t="str">
            <v>四川省达县幺塘乡辉山村5组</v>
          </cell>
          <cell r="M257" t="str">
            <v>四川省达县幺塘乡辉山村5组</v>
          </cell>
        </row>
        <row r="257">
          <cell r="R257" t="str">
            <v>51302119700730109X14</v>
          </cell>
          <cell r="S257" t="str">
            <v>视力</v>
          </cell>
          <cell r="T257" t="str">
            <v>四级</v>
          </cell>
          <cell r="U257" t="str">
            <v>视力四级;</v>
          </cell>
        </row>
        <row r="258">
          <cell r="B258" t="str">
            <v>513021195007231053</v>
          </cell>
          <cell r="C258" t="str">
            <v>男</v>
          </cell>
          <cell r="D258" t="str">
            <v>汉族</v>
          </cell>
          <cell r="E258" t="str">
            <v>小学</v>
          </cell>
          <cell r="F258" t="str">
            <v>丧偶</v>
          </cell>
          <cell r="G258" t="str">
            <v>农业</v>
          </cell>
        </row>
        <row r="258">
          <cell r="I258" t="str">
            <v>000000</v>
          </cell>
          <cell r="J258" t="str">
            <v>幺塘乡</v>
          </cell>
          <cell r="K258" t="str">
            <v>辉山村</v>
          </cell>
          <cell r="L258" t="str">
            <v>四川省达州市达川区幺塘乡垭口村4组</v>
          </cell>
          <cell r="M258" t="str">
            <v>四川省达县幺塘乡垭口村4组</v>
          </cell>
        </row>
        <row r="258">
          <cell r="R258" t="str">
            <v>51302119500723105324</v>
          </cell>
          <cell r="S258" t="str">
            <v>听力</v>
          </cell>
          <cell r="T258" t="str">
            <v>四级</v>
          </cell>
          <cell r="U258" t="str">
            <v>听力四级;</v>
          </cell>
        </row>
        <row r="259">
          <cell r="B259" t="str">
            <v>513021199602281061</v>
          </cell>
          <cell r="C259" t="str">
            <v>女</v>
          </cell>
          <cell r="D259" t="str">
            <v>汉族</v>
          </cell>
          <cell r="E259" t="str">
            <v>小学</v>
          </cell>
          <cell r="F259" t="str">
            <v>未婚</v>
          </cell>
          <cell r="G259" t="str">
            <v>农业</v>
          </cell>
        </row>
        <row r="259">
          <cell r="I259" t="str">
            <v>15882982731</v>
          </cell>
          <cell r="J259" t="str">
            <v>幺塘乡</v>
          </cell>
          <cell r="K259" t="str">
            <v>辉山村</v>
          </cell>
          <cell r="L259" t="str">
            <v>四川省达州市达县幺塘乡岩尔村3组</v>
          </cell>
          <cell r="M259" t="str">
            <v>四川省达州市达县幺塘乡岩尔村3组</v>
          </cell>
          <cell r="N259" t="str">
            <v>程才银</v>
          </cell>
          <cell r="O259" t="str">
            <v>父母</v>
          </cell>
        </row>
        <row r="259">
          <cell r="Q259" t="str">
            <v>15882982731</v>
          </cell>
          <cell r="R259" t="str">
            <v>51302119960228106163</v>
          </cell>
          <cell r="S259" t="str">
            <v>精神</v>
          </cell>
          <cell r="T259" t="str">
            <v>三级</v>
          </cell>
          <cell r="U259" t="str">
            <v>精神三级;</v>
          </cell>
        </row>
        <row r="260">
          <cell r="B260" t="str">
            <v>513021194404041056</v>
          </cell>
          <cell r="C260" t="str">
            <v>男</v>
          </cell>
          <cell r="D260" t="str">
            <v>汉族</v>
          </cell>
          <cell r="E260" t="str">
            <v>初中</v>
          </cell>
          <cell r="F260" t="str">
            <v>已婚</v>
          </cell>
          <cell r="G260" t="str">
            <v>农业</v>
          </cell>
        </row>
        <row r="260">
          <cell r="I260" t="str">
            <v>13551425593</v>
          </cell>
          <cell r="J260" t="str">
            <v>幺塘乡</v>
          </cell>
          <cell r="K260" t="str">
            <v>辉山村</v>
          </cell>
          <cell r="L260" t="str">
            <v>四川省达州市达县幺塘乡垭口村1组</v>
          </cell>
          <cell r="M260" t="str">
            <v>四川省达州市达县幺塘乡垭口村1组</v>
          </cell>
        </row>
        <row r="260">
          <cell r="R260" t="str">
            <v>51302119440404105644</v>
          </cell>
          <cell r="S260" t="str">
            <v>肢体</v>
          </cell>
          <cell r="T260" t="str">
            <v>四级</v>
          </cell>
          <cell r="U260" t="str">
            <v>肢体四级;</v>
          </cell>
        </row>
        <row r="261">
          <cell r="B261" t="str">
            <v>513021199011211053</v>
          </cell>
          <cell r="C261" t="str">
            <v>男</v>
          </cell>
          <cell r="D261" t="str">
            <v>汉族</v>
          </cell>
          <cell r="E261" t="str">
            <v>小学</v>
          </cell>
          <cell r="F261" t="str">
            <v>已婚</v>
          </cell>
          <cell r="G261" t="str">
            <v>农业</v>
          </cell>
        </row>
        <row r="261">
          <cell r="I261" t="str">
            <v>15181816423</v>
          </cell>
          <cell r="J261" t="str">
            <v>幺塘乡</v>
          </cell>
          <cell r="K261" t="str">
            <v>辉山村</v>
          </cell>
          <cell r="L261" t="str">
            <v>四川省达州市达县幺塘乡岩尔村6组</v>
          </cell>
          <cell r="M261" t="str">
            <v>四川省达州市达县幺塘乡岩尔村6组</v>
          </cell>
          <cell r="N261" t="str">
            <v>罗习贵</v>
          </cell>
          <cell r="O261" t="str">
            <v>父母</v>
          </cell>
        </row>
        <row r="261">
          <cell r="Q261" t="str">
            <v>15181816423</v>
          </cell>
          <cell r="R261" t="str">
            <v>51302119901121105354</v>
          </cell>
          <cell r="S261" t="str">
            <v>智力</v>
          </cell>
          <cell r="T261" t="str">
            <v>四级</v>
          </cell>
          <cell r="U261" t="str">
            <v>智力四级;</v>
          </cell>
        </row>
        <row r="262">
          <cell r="B262" t="str">
            <v>511721201203216154</v>
          </cell>
          <cell r="C262" t="str">
            <v>男</v>
          </cell>
          <cell r="D262" t="str">
            <v>汉族</v>
          </cell>
          <cell r="E262" t="str">
            <v>文盲</v>
          </cell>
          <cell r="F262" t="str">
            <v>未婚</v>
          </cell>
          <cell r="G262" t="str">
            <v>农业</v>
          </cell>
        </row>
        <row r="262">
          <cell r="I262" t="str">
            <v>18284660566</v>
          </cell>
          <cell r="J262" t="str">
            <v>幺塘乡</v>
          </cell>
          <cell r="K262" t="str">
            <v>辉山村</v>
          </cell>
          <cell r="L262" t="str">
            <v>四川省达州市达县幺塘乡岩尔村3组</v>
          </cell>
          <cell r="M262" t="str">
            <v>四川省达州市达县幺塘乡岩尔村3组</v>
          </cell>
          <cell r="N262" t="str">
            <v>艾丹</v>
          </cell>
          <cell r="O262" t="str">
            <v>父母</v>
          </cell>
        </row>
        <row r="262">
          <cell r="Q262" t="str">
            <v>18284660566</v>
          </cell>
          <cell r="R262" t="str">
            <v>51172120120321615471</v>
          </cell>
          <cell r="S262" t="str">
            <v>多重</v>
          </cell>
          <cell r="T262" t="str">
            <v>一级</v>
          </cell>
          <cell r="U262" t="str">
            <v>听力一级;言语一级;</v>
          </cell>
        </row>
        <row r="263">
          <cell r="B263" t="str">
            <v>513021196202151061</v>
          </cell>
          <cell r="C263" t="str">
            <v>女</v>
          </cell>
          <cell r="D263" t="str">
            <v>汉族</v>
          </cell>
          <cell r="E263" t="str">
            <v>初中</v>
          </cell>
          <cell r="F263" t="str">
            <v>已婚</v>
          </cell>
          <cell r="G263" t="str">
            <v>农业</v>
          </cell>
        </row>
        <row r="263">
          <cell r="I263" t="str">
            <v>13668394135</v>
          </cell>
          <cell r="J263" t="str">
            <v>幺塘乡</v>
          </cell>
          <cell r="K263" t="str">
            <v>辉山村</v>
          </cell>
          <cell r="L263" t="str">
            <v>四川省达州市达川区幺塘乡辉山村7组</v>
          </cell>
          <cell r="M263" t="str">
            <v>四川省达州市达川区幺塘乡辉山村7组</v>
          </cell>
        </row>
        <row r="263">
          <cell r="R263" t="str">
            <v>51302119620215106144</v>
          </cell>
          <cell r="S263" t="str">
            <v>肢体</v>
          </cell>
          <cell r="T263" t="str">
            <v>四级</v>
          </cell>
          <cell r="U263" t="str">
            <v>肢体四级;</v>
          </cell>
        </row>
        <row r="264">
          <cell r="B264" t="str">
            <v>513021194403181065</v>
          </cell>
          <cell r="C264" t="str">
            <v>女</v>
          </cell>
          <cell r="D264" t="str">
            <v>汉族</v>
          </cell>
          <cell r="E264" t="str">
            <v>小学</v>
          </cell>
          <cell r="F264" t="str">
            <v>已婚</v>
          </cell>
          <cell r="G264" t="str">
            <v>农业</v>
          </cell>
        </row>
        <row r="264">
          <cell r="I264" t="str">
            <v>13551425593</v>
          </cell>
          <cell r="J264" t="str">
            <v>幺塘乡</v>
          </cell>
          <cell r="K264" t="str">
            <v>辉山村</v>
          </cell>
          <cell r="L264" t="str">
            <v>四川省达州市达县幺塘乡垭口村1组</v>
          </cell>
          <cell r="M264" t="str">
            <v>四川省达州市达县幺塘乡垭口村1组</v>
          </cell>
        </row>
        <row r="264">
          <cell r="R264" t="str">
            <v>51302119440318106523</v>
          </cell>
          <cell r="S264" t="str">
            <v>听力</v>
          </cell>
          <cell r="T264" t="str">
            <v>三级</v>
          </cell>
          <cell r="U264" t="str">
            <v>听力三级;</v>
          </cell>
        </row>
        <row r="265">
          <cell r="B265" t="str">
            <v>513021196806121066</v>
          </cell>
          <cell r="C265" t="str">
            <v>女</v>
          </cell>
          <cell r="D265" t="str">
            <v>汉族</v>
          </cell>
          <cell r="E265" t="str">
            <v>小学</v>
          </cell>
          <cell r="F265" t="str">
            <v>已婚</v>
          </cell>
          <cell r="G265" t="str">
            <v>农业</v>
          </cell>
        </row>
        <row r="265">
          <cell r="I265" t="str">
            <v>15181816423</v>
          </cell>
          <cell r="J265" t="str">
            <v>幺塘乡</v>
          </cell>
          <cell r="K265" t="str">
            <v>辉山村</v>
          </cell>
          <cell r="L265" t="str">
            <v>四川省达州市达县幺塘乡岩尔村6组</v>
          </cell>
          <cell r="M265" t="str">
            <v>四川省达州市达县幺塘乡岩尔村6组</v>
          </cell>
          <cell r="N265" t="str">
            <v>罗习贵</v>
          </cell>
          <cell r="O265" t="str">
            <v>配偶</v>
          </cell>
        </row>
        <row r="265">
          <cell r="Q265" t="str">
            <v>15181816423</v>
          </cell>
          <cell r="R265" t="str">
            <v>51302119680612106654</v>
          </cell>
          <cell r="S265" t="str">
            <v>智力</v>
          </cell>
          <cell r="T265" t="str">
            <v>四级</v>
          </cell>
          <cell r="U265" t="str">
            <v>智力四级;</v>
          </cell>
        </row>
        <row r="266">
          <cell r="B266" t="str">
            <v>513021195501111065</v>
          </cell>
          <cell r="C266" t="str">
            <v>女</v>
          </cell>
          <cell r="D266" t="str">
            <v>汉族</v>
          </cell>
          <cell r="E266" t="str">
            <v>小学</v>
          </cell>
          <cell r="F266" t="str">
            <v>丧偶</v>
          </cell>
          <cell r="G266" t="str">
            <v>农业</v>
          </cell>
        </row>
        <row r="266">
          <cell r="I266" t="str">
            <v>17745051595</v>
          </cell>
          <cell r="J266" t="str">
            <v>幺塘乡</v>
          </cell>
          <cell r="K266" t="str">
            <v>辉山村</v>
          </cell>
          <cell r="L266" t="str">
            <v>四川省达州市达县幺塘乡辉山村5组</v>
          </cell>
          <cell r="M266" t="str">
            <v>四川省达州市达县幺塘乡辉山村5组</v>
          </cell>
          <cell r="N266" t="str">
            <v>曹兴磊</v>
          </cell>
          <cell r="O266" t="str">
            <v>女</v>
          </cell>
        </row>
        <row r="266">
          <cell r="Q266" t="str">
            <v>17745051595</v>
          </cell>
          <cell r="R266" t="str">
            <v>51302119550111106552</v>
          </cell>
          <cell r="S266" t="str">
            <v>智力</v>
          </cell>
          <cell r="T266" t="str">
            <v>二级</v>
          </cell>
          <cell r="U266" t="str">
            <v>智力二级;</v>
          </cell>
        </row>
        <row r="267">
          <cell r="B267" t="str">
            <v>513021197102011103</v>
          </cell>
          <cell r="C267" t="str">
            <v>女</v>
          </cell>
          <cell r="D267" t="str">
            <v>汉族</v>
          </cell>
          <cell r="E267" t="str">
            <v>小学</v>
          </cell>
          <cell r="F267" t="str">
            <v>已婚</v>
          </cell>
          <cell r="G267" t="str">
            <v>农业</v>
          </cell>
        </row>
        <row r="267">
          <cell r="I267" t="str">
            <v>18228654485</v>
          </cell>
          <cell r="J267" t="str">
            <v>幺塘乡</v>
          </cell>
          <cell r="K267" t="str">
            <v>辉山村</v>
          </cell>
          <cell r="L267" t="str">
            <v>四川省达州市达县幺塘乡辉山村3组</v>
          </cell>
          <cell r="M267" t="str">
            <v>四川省达州市达县幺塘乡辉山村3组</v>
          </cell>
        </row>
        <row r="267">
          <cell r="R267" t="str">
            <v>51302119710201110343</v>
          </cell>
          <cell r="S267" t="str">
            <v>肢体</v>
          </cell>
          <cell r="T267" t="str">
            <v>三级</v>
          </cell>
          <cell r="U267" t="str">
            <v>肢体三级;</v>
          </cell>
        </row>
        <row r="268">
          <cell r="B268" t="str">
            <v>513021196002211058</v>
          </cell>
          <cell r="C268" t="str">
            <v>男</v>
          </cell>
          <cell r="D268" t="str">
            <v>汉族</v>
          </cell>
          <cell r="E268" t="str">
            <v>小学</v>
          </cell>
          <cell r="F268" t="str">
            <v>未婚</v>
          </cell>
          <cell r="G268" t="str">
            <v>农业</v>
          </cell>
        </row>
        <row r="268">
          <cell r="I268" t="str">
            <v>18780813075</v>
          </cell>
          <cell r="J268" t="str">
            <v>幺塘乡</v>
          </cell>
          <cell r="K268" t="str">
            <v>辉山村</v>
          </cell>
          <cell r="L268" t="str">
            <v>四川省达州市达川区幺塘乡岩尔村6组</v>
          </cell>
          <cell r="M268" t="str">
            <v>四川省达州市达川区幺塘乡岩尔村6组</v>
          </cell>
          <cell r="N268" t="str">
            <v>向此云</v>
          </cell>
          <cell r="O268" t="str">
            <v>兄/弟/姐/妹</v>
          </cell>
        </row>
        <row r="268">
          <cell r="Q268" t="str">
            <v>18780813075</v>
          </cell>
          <cell r="R268" t="str">
            <v>51302119600221105823</v>
          </cell>
          <cell r="S268" t="str">
            <v>听力</v>
          </cell>
          <cell r="T268" t="str">
            <v>三级</v>
          </cell>
          <cell r="U268" t="str">
            <v>听力三级;</v>
          </cell>
        </row>
        <row r="269">
          <cell r="B269" t="str">
            <v>513021195512181050</v>
          </cell>
          <cell r="C269" t="str">
            <v>男</v>
          </cell>
          <cell r="D269" t="str">
            <v>汉族</v>
          </cell>
          <cell r="E269" t="str">
            <v>初中</v>
          </cell>
          <cell r="F269" t="str">
            <v>已婚</v>
          </cell>
          <cell r="G269" t="str">
            <v>农业</v>
          </cell>
        </row>
        <row r="269">
          <cell r="I269" t="str">
            <v>18228636825</v>
          </cell>
          <cell r="J269" t="str">
            <v>幺塘乡</v>
          </cell>
          <cell r="K269" t="str">
            <v>辉山村</v>
          </cell>
          <cell r="L269" t="str">
            <v>四川省达州市达县幺塘乡岩尔村5组</v>
          </cell>
          <cell r="M269" t="str">
            <v>四川省达州市达县么塘乡岩尔村5组</v>
          </cell>
        </row>
        <row r="269">
          <cell r="R269" t="str">
            <v>51302119551218105044</v>
          </cell>
          <cell r="S269" t="str">
            <v>肢体</v>
          </cell>
          <cell r="T269" t="str">
            <v>四级</v>
          </cell>
          <cell r="U269" t="str">
            <v>肢体四级;</v>
          </cell>
        </row>
        <row r="270">
          <cell r="B270" t="str">
            <v>513021195612271053</v>
          </cell>
          <cell r="C270" t="str">
            <v>男</v>
          </cell>
          <cell r="D270" t="str">
            <v>汉族</v>
          </cell>
          <cell r="E270" t="str">
            <v>小学</v>
          </cell>
          <cell r="F270" t="str">
            <v>已婚</v>
          </cell>
          <cell r="G270" t="str">
            <v>农业</v>
          </cell>
        </row>
        <row r="270">
          <cell r="I270" t="str">
            <v>13378205915</v>
          </cell>
          <cell r="J270" t="str">
            <v>幺塘乡</v>
          </cell>
          <cell r="K270" t="str">
            <v>辉山村</v>
          </cell>
          <cell r="L270" t="str">
            <v>四川省达州市达县么塘乡岩尔村1组</v>
          </cell>
          <cell r="M270" t="str">
            <v>四川省达县</v>
          </cell>
        </row>
        <row r="270">
          <cell r="R270" t="str">
            <v>51302119561227105343</v>
          </cell>
          <cell r="S270" t="str">
            <v>肢体</v>
          </cell>
          <cell r="T270" t="str">
            <v>三级</v>
          </cell>
          <cell r="U270" t="str">
            <v>肢体三级;</v>
          </cell>
        </row>
        <row r="271">
          <cell r="B271" t="str">
            <v>513021197408241075</v>
          </cell>
          <cell r="C271" t="str">
            <v>男</v>
          </cell>
          <cell r="D271" t="str">
            <v>汉族</v>
          </cell>
          <cell r="E271" t="str">
            <v>初中</v>
          </cell>
          <cell r="F271" t="str">
            <v>未婚</v>
          </cell>
          <cell r="G271" t="str">
            <v>农业</v>
          </cell>
        </row>
        <row r="271">
          <cell r="I271" t="str">
            <v>15692809986</v>
          </cell>
          <cell r="J271" t="str">
            <v>幺塘乡</v>
          </cell>
          <cell r="K271" t="str">
            <v>辉山村</v>
          </cell>
          <cell r="L271" t="str">
            <v>四川省达州市达川区幺塘乡辉山村3组</v>
          </cell>
          <cell r="M271" t="str">
            <v>四川省达州市达川区幺塘乡辉山村3组</v>
          </cell>
        </row>
        <row r="271">
          <cell r="R271" t="str">
            <v>51302119740824107544</v>
          </cell>
          <cell r="S271" t="str">
            <v>肢体</v>
          </cell>
          <cell r="T271" t="str">
            <v>四级</v>
          </cell>
          <cell r="U271" t="str">
            <v>肢体四级;</v>
          </cell>
        </row>
        <row r="272">
          <cell r="B272" t="str">
            <v>513021196403021060</v>
          </cell>
          <cell r="C272" t="str">
            <v>女</v>
          </cell>
          <cell r="D272" t="str">
            <v>汉族</v>
          </cell>
          <cell r="E272" t="str">
            <v>小学</v>
          </cell>
          <cell r="F272" t="str">
            <v>已婚</v>
          </cell>
          <cell r="G272" t="str">
            <v>农业</v>
          </cell>
        </row>
        <row r="272">
          <cell r="I272" t="str">
            <v>18780899976</v>
          </cell>
          <cell r="J272" t="str">
            <v>幺塘乡</v>
          </cell>
          <cell r="K272" t="str">
            <v>辉山村</v>
          </cell>
          <cell r="L272" t="str">
            <v>四川省达州市达川区幺塘乡辉山村6组</v>
          </cell>
          <cell r="M272" t="str">
            <v>四川省达州市达川区幺塘乡辉山村6组</v>
          </cell>
        </row>
        <row r="272">
          <cell r="R272" t="str">
            <v>51302119640302106044</v>
          </cell>
          <cell r="S272" t="str">
            <v>肢体</v>
          </cell>
          <cell r="T272" t="str">
            <v>四级</v>
          </cell>
          <cell r="U272" t="str">
            <v>肢体四级;</v>
          </cell>
        </row>
        <row r="273">
          <cell r="B273" t="str">
            <v>513021195207021069</v>
          </cell>
          <cell r="C273" t="str">
            <v>女</v>
          </cell>
          <cell r="D273" t="str">
            <v>汉族</v>
          </cell>
          <cell r="E273" t="str">
            <v>小学</v>
          </cell>
          <cell r="F273" t="str">
            <v>已婚</v>
          </cell>
          <cell r="G273" t="str">
            <v>农业</v>
          </cell>
        </row>
        <row r="273">
          <cell r="I273" t="str">
            <v>18282988963</v>
          </cell>
          <cell r="J273" t="str">
            <v>幺塘乡</v>
          </cell>
          <cell r="K273" t="str">
            <v>辉山村</v>
          </cell>
          <cell r="L273" t="str">
            <v>四川省达州市达川区幺塘乡辉山村14组</v>
          </cell>
          <cell r="M273" t="str">
            <v>四川省达州市达川区幺塘乡辉山村14组</v>
          </cell>
        </row>
        <row r="273">
          <cell r="R273" t="str">
            <v>51302119520702106914</v>
          </cell>
          <cell r="S273" t="str">
            <v>视力</v>
          </cell>
          <cell r="T273" t="str">
            <v>四级</v>
          </cell>
          <cell r="U273" t="str">
            <v>视力四级;</v>
          </cell>
        </row>
        <row r="274">
          <cell r="B274" t="str">
            <v>511721201310028992</v>
          </cell>
          <cell r="C274" t="str">
            <v>男</v>
          </cell>
          <cell r="D274" t="str">
            <v>汉族</v>
          </cell>
          <cell r="E274" t="str">
            <v>小学</v>
          </cell>
          <cell r="F274" t="str">
            <v>未婚</v>
          </cell>
          <cell r="G274" t="str">
            <v>农业</v>
          </cell>
        </row>
        <row r="274">
          <cell r="I274" t="str">
            <v>18381805366</v>
          </cell>
          <cell r="J274" t="str">
            <v>幺塘乡</v>
          </cell>
          <cell r="K274" t="str">
            <v>辉山村</v>
          </cell>
          <cell r="L274" t="str">
            <v>四川省达州市达川区幺塘乡辉山村14组</v>
          </cell>
          <cell r="M274" t="str">
            <v>四川省达州市达川区幺塘乡辉山村14组</v>
          </cell>
          <cell r="N274" t="str">
            <v>万华</v>
          </cell>
          <cell r="O274" t="str">
            <v>父母</v>
          </cell>
        </row>
        <row r="274">
          <cell r="Q274" t="str">
            <v>18381805366</v>
          </cell>
          <cell r="R274" t="str">
            <v>51172120131002899254</v>
          </cell>
          <cell r="S274" t="str">
            <v>智力</v>
          </cell>
          <cell r="T274" t="str">
            <v>四级</v>
          </cell>
          <cell r="U274" t="str">
            <v>智力四级;</v>
          </cell>
        </row>
        <row r="275">
          <cell r="B275" t="str">
            <v>513021196306051110</v>
          </cell>
          <cell r="C275" t="str">
            <v>男</v>
          </cell>
          <cell r="D275" t="str">
            <v>汉族</v>
          </cell>
          <cell r="E275" t="str">
            <v>初中</v>
          </cell>
          <cell r="F275" t="str">
            <v>已婚</v>
          </cell>
          <cell r="G275" t="str">
            <v>农业</v>
          </cell>
        </row>
        <row r="275">
          <cell r="J275" t="str">
            <v>幺塘乡</v>
          </cell>
          <cell r="K275" t="str">
            <v>辉山村</v>
          </cell>
          <cell r="L275" t="str">
            <v>四川省达县么塘乡辉山村6组</v>
          </cell>
          <cell r="M275" t="str">
            <v>四川省达县么塘乡辉山村6组</v>
          </cell>
          <cell r="N275" t="str">
            <v>谢育珍</v>
          </cell>
          <cell r="O275" t="str">
            <v>配偶</v>
          </cell>
        </row>
        <row r="275">
          <cell r="R275" t="str">
            <v>51302119630605111044</v>
          </cell>
          <cell r="S275" t="str">
            <v>肢体</v>
          </cell>
          <cell r="T275" t="str">
            <v>四级</v>
          </cell>
          <cell r="U275" t="str">
            <v>肢体四级;</v>
          </cell>
        </row>
        <row r="276">
          <cell r="B276" t="str">
            <v>513021197102011066</v>
          </cell>
          <cell r="C276" t="str">
            <v>女</v>
          </cell>
          <cell r="D276" t="str">
            <v>汉族</v>
          </cell>
          <cell r="E276" t="str">
            <v>小学</v>
          </cell>
          <cell r="F276" t="str">
            <v>已婚</v>
          </cell>
          <cell r="G276" t="str">
            <v>农业</v>
          </cell>
        </row>
        <row r="276">
          <cell r="I276" t="str">
            <v>18228654485</v>
          </cell>
          <cell r="J276" t="str">
            <v>幺塘乡</v>
          </cell>
          <cell r="K276" t="str">
            <v>辉山村</v>
          </cell>
          <cell r="L276" t="str">
            <v>四川省达县么塘乡辉山村3组</v>
          </cell>
          <cell r="M276" t="str">
            <v>四川省达县么塘乡辉山村3组</v>
          </cell>
          <cell r="N276" t="str">
            <v>吴仕全</v>
          </cell>
          <cell r="O276" t="str">
            <v>配偶</v>
          </cell>
        </row>
        <row r="276">
          <cell r="R276" t="str">
            <v>51302119710201106643</v>
          </cell>
          <cell r="S276" t="str">
            <v>肢体</v>
          </cell>
          <cell r="T276" t="str">
            <v>三级</v>
          </cell>
          <cell r="U276" t="str">
            <v>肢体三级;</v>
          </cell>
        </row>
        <row r="277">
          <cell r="B277" t="str">
            <v>513021194605101051</v>
          </cell>
          <cell r="C277" t="str">
            <v>男</v>
          </cell>
          <cell r="D277" t="str">
            <v>汉族</v>
          </cell>
          <cell r="E277" t="str">
            <v>小学</v>
          </cell>
          <cell r="F277" t="str">
            <v>已婚</v>
          </cell>
          <cell r="G277" t="str">
            <v>农业</v>
          </cell>
        </row>
        <row r="277">
          <cell r="J277" t="str">
            <v>幺塘乡</v>
          </cell>
          <cell r="K277" t="str">
            <v>辉山村</v>
          </cell>
          <cell r="L277" t="str">
            <v>四川省达县么塘乡垭口村5组</v>
          </cell>
          <cell r="M277" t="str">
            <v>四川省达县么塘乡垭口村5组</v>
          </cell>
          <cell r="N277" t="str">
            <v>牟正英</v>
          </cell>
          <cell r="O277" t="str">
            <v>配偶</v>
          </cell>
        </row>
        <row r="277">
          <cell r="R277" t="str">
            <v>51302119460510105144</v>
          </cell>
          <cell r="S277" t="str">
            <v>肢体</v>
          </cell>
          <cell r="T277" t="str">
            <v>四级</v>
          </cell>
          <cell r="U277" t="str">
            <v>肢体四级;</v>
          </cell>
        </row>
        <row r="278">
          <cell r="B278" t="str">
            <v>51302119570222105X</v>
          </cell>
          <cell r="C278" t="str">
            <v>男</v>
          </cell>
          <cell r="D278" t="str">
            <v>汉族</v>
          </cell>
          <cell r="E278" t="str">
            <v>文盲</v>
          </cell>
          <cell r="F278" t="str">
            <v>已婚</v>
          </cell>
          <cell r="G278" t="str">
            <v>农业</v>
          </cell>
        </row>
        <row r="278">
          <cell r="I278" t="str">
            <v>13778389485</v>
          </cell>
          <cell r="J278" t="str">
            <v>幺塘乡</v>
          </cell>
          <cell r="K278" t="str">
            <v>辉山村</v>
          </cell>
          <cell r="L278" t="str">
            <v>四川省达县么塘乡辉山村7组</v>
          </cell>
          <cell r="M278" t="str">
            <v>四川省达县么塘乡辉山村7组</v>
          </cell>
          <cell r="N278" t="str">
            <v>庞后琼</v>
          </cell>
          <cell r="O278" t="str">
            <v>配偶</v>
          </cell>
        </row>
        <row r="278">
          <cell r="R278" t="str">
            <v>51302119570222105X43</v>
          </cell>
          <cell r="S278" t="str">
            <v>肢体</v>
          </cell>
          <cell r="T278" t="str">
            <v>三级</v>
          </cell>
          <cell r="U278" t="str">
            <v>肢体三级;</v>
          </cell>
        </row>
        <row r="279">
          <cell r="B279" t="str">
            <v>513021193011251058</v>
          </cell>
          <cell r="C279" t="str">
            <v>男</v>
          </cell>
          <cell r="D279" t="str">
            <v>汉族</v>
          </cell>
          <cell r="E279" t="str">
            <v>文盲</v>
          </cell>
          <cell r="F279" t="str">
            <v>已婚</v>
          </cell>
          <cell r="G279" t="str">
            <v>农业</v>
          </cell>
        </row>
        <row r="279">
          <cell r="J279" t="str">
            <v>幺塘乡</v>
          </cell>
          <cell r="K279" t="str">
            <v>辉山村</v>
          </cell>
          <cell r="L279" t="str">
            <v>四川省达县么塘乡辉山村6组</v>
          </cell>
          <cell r="M279" t="str">
            <v>四川省达县么塘乡辉山村6组</v>
          </cell>
        </row>
        <row r="279">
          <cell r="R279" t="str">
            <v>51302119301125105844</v>
          </cell>
          <cell r="S279" t="str">
            <v>肢体</v>
          </cell>
          <cell r="T279" t="str">
            <v>四级</v>
          </cell>
          <cell r="U279" t="str">
            <v>肢体四级;</v>
          </cell>
        </row>
        <row r="280">
          <cell r="B280" t="str">
            <v>513021195705281058</v>
          </cell>
          <cell r="C280" t="str">
            <v>男</v>
          </cell>
          <cell r="D280" t="str">
            <v>汉族</v>
          </cell>
          <cell r="E280" t="str">
            <v>文盲</v>
          </cell>
          <cell r="F280" t="str">
            <v>已婚</v>
          </cell>
          <cell r="G280" t="str">
            <v>农业</v>
          </cell>
        </row>
        <row r="280">
          <cell r="J280" t="str">
            <v>幺塘乡</v>
          </cell>
          <cell r="K280" t="str">
            <v>辉山村</v>
          </cell>
          <cell r="L280" t="str">
            <v>四川省达县么塘乡辉山村2组</v>
          </cell>
          <cell r="M280" t="str">
            <v>四川省达县么塘乡辉山村2组</v>
          </cell>
          <cell r="N280" t="str">
            <v>杨仕义</v>
          </cell>
          <cell r="O280" t="str">
            <v>父母</v>
          </cell>
        </row>
        <row r="280">
          <cell r="Q280" t="str">
            <v>2562588</v>
          </cell>
          <cell r="R280" t="str">
            <v>51302119570528105853</v>
          </cell>
          <cell r="S280" t="str">
            <v>智力</v>
          </cell>
          <cell r="T280" t="str">
            <v>三级</v>
          </cell>
          <cell r="U280" t="str">
            <v>智力三级;</v>
          </cell>
        </row>
        <row r="281">
          <cell r="B281" t="str">
            <v>513021196202161059</v>
          </cell>
          <cell r="C281" t="str">
            <v>男</v>
          </cell>
          <cell r="D281" t="str">
            <v>汉族</v>
          </cell>
          <cell r="E281" t="str">
            <v>小学</v>
          </cell>
          <cell r="F281" t="str">
            <v>丧偶</v>
          </cell>
          <cell r="G281" t="str">
            <v>农业</v>
          </cell>
        </row>
        <row r="281">
          <cell r="I281" t="str">
            <v>15882955341</v>
          </cell>
          <cell r="J281" t="str">
            <v>幺塘乡</v>
          </cell>
          <cell r="K281" t="str">
            <v>辉山村</v>
          </cell>
          <cell r="L281" t="str">
            <v>四川省达县么塘乡辉山村7组</v>
          </cell>
          <cell r="M281" t="str">
            <v>四川省达县么塘乡辉山村7组</v>
          </cell>
        </row>
        <row r="281">
          <cell r="R281" t="str">
            <v>51302119620216105914B1</v>
          </cell>
          <cell r="S281" t="str">
            <v>视力</v>
          </cell>
          <cell r="T281" t="str">
            <v>四级</v>
          </cell>
          <cell r="U281" t="str">
            <v>视力四级;</v>
          </cell>
        </row>
        <row r="282">
          <cell r="B282" t="str">
            <v>513021194609181052</v>
          </cell>
          <cell r="C282" t="str">
            <v>男</v>
          </cell>
          <cell r="D282" t="str">
            <v>汉族</v>
          </cell>
          <cell r="E282" t="str">
            <v>初中</v>
          </cell>
          <cell r="F282" t="str">
            <v>丧偶</v>
          </cell>
          <cell r="G282" t="str">
            <v>农业</v>
          </cell>
        </row>
        <row r="282">
          <cell r="I282" t="str">
            <v>15196880960</v>
          </cell>
          <cell r="J282" t="str">
            <v>幺塘乡</v>
          </cell>
          <cell r="K282" t="str">
            <v>辉山村</v>
          </cell>
          <cell r="L282" t="str">
            <v>四川省达县么塘乡辉山村8组</v>
          </cell>
          <cell r="M282" t="str">
            <v>四川省达县么塘乡辉山村8组</v>
          </cell>
        </row>
        <row r="282">
          <cell r="R282" t="str">
            <v>51302119460918105213</v>
          </cell>
          <cell r="S282" t="str">
            <v>视力</v>
          </cell>
          <cell r="T282" t="str">
            <v>三级</v>
          </cell>
          <cell r="U282" t="str">
            <v>视力三级;</v>
          </cell>
        </row>
        <row r="283">
          <cell r="B283" t="str">
            <v>513021198603051108</v>
          </cell>
          <cell r="C283" t="str">
            <v>女</v>
          </cell>
          <cell r="D283" t="str">
            <v>汉族</v>
          </cell>
          <cell r="E283" t="str">
            <v>小学</v>
          </cell>
          <cell r="F283" t="str">
            <v>未婚</v>
          </cell>
          <cell r="G283" t="str">
            <v>农业</v>
          </cell>
        </row>
        <row r="283">
          <cell r="I283" t="str">
            <v>15882945993</v>
          </cell>
          <cell r="J283" t="str">
            <v>幺塘乡</v>
          </cell>
          <cell r="K283" t="str">
            <v>辉山村</v>
          </cell>
          <cell r="L283" t="str">
            <v>四川省达县么塘乡岩尔村1组１２号</v>
          </cell>
          <cell r="M283" t="str">
            <v>四川省达县么塘乡岩尔村1组１２号</v>
          </cell>
          <cell r="N283" t="str">
            <v>孙中全</v>
          </cell>
          <cell r="O283" t="str">
            <v>父母</v>
          </cell>
        </row>
        <row r="283">
          <cell r="Q283" t="str">
            <v>15882945993</v>
          </cell>
          <cell r="R283" t="str">
            <v>51302119860305110871</v>
          </cell>
          <cell r="S283" t="str">
            <v>多重</v>
          </cell>
          <cell r="T283" t="str">
            <v>一级</v>
          </cell>
          <cell r="U283" t="str">
            <v>肢体一级;精神二级;</v>
          </cell>
        </row>
        <row r="284">
          <cell r="B284" t="str">
            <v>513021194402241118</v>
          </cell>
          <cell r="C284" t="str">
            <v>男</v>
          </cell>
          <cell r="D284" t="str">
            <v>汉族</v>
          </cell>
          <cell r="E284" t="str">
            <v>文盲</v>
          </cell>
          <cell r="F284" t="str">
            <v>已婚</v>
          </cell>
          <cell r="G284" t="str">
            <v>农业</v>
          </cell>
        </row>
        <row r="284">
          <cell r="I284" t="str">
            <v>0000000</v>
          </cell>
          <cell r="J284" t="str">
            <v>幺塘乡</v>
          </cell>
          <cell r="K284" t="str">
            <v>辉山村</v>
          </cell>
          <cell r="L284" t="str">
            <v>四川省达县么塘乡岩尔村5组</v>
          </cell>
          <cell r="M284" t="str">
            <v>四川省达县么塘乡岩尔村5组</v>
          </cell>
        </row>
        <row r="284">
          <cell r="R284" t="str">
            <v>51302119440224111844</v>
          </cell>
          <cell r="S284" t="str">
            <v>肢体</v>
          </cell>
          <cell r="T284" t="str">
            <v>四级</v>
          </cell>
          <cell r="U284" t="str">
            <v>肢体四级;</v>
          </cell>
        </row>
        <row r="285">
          <cell r="B285" t="str">
            <v>513021194006141051</v>
          </cell>
          <cell r="C285" t="str">
            <v>男</v>
          </cell>
          <cell r="D285" t="str">
            <v>汉族</v>
          </cell>
          <cell r="E285" t="str">
            <v>小学</v>
          </cell>
          <cell r="F285" t="str">
            <v>已婚</v>
          </cell>
          <cell r="G285" t="str">
            <v>农业</v>
          </cell>
        </row>
        <row r="285">
          <cell r="I285" t="str">
            <v>00000000000</v>
          </cell>
          <cell r="J285" t="str">
            <v>幺塘乡</v>
          </cell>
          <cell r="K285" t="str">
            <v>辉山村</v>
          </cell>
          <cell r="L285" t="str">
            <v>四川省达县么塘乡辉山村6组</v>
          </cell>
          <cell r="M285" t="str">
            <v>四川省达县么塘乡辉山村6组</v>
          </cell>
        </row>
        <row r="285">
          <cell r="R285" t="str">
            <v>51302119400614105111</v>
          </cell>
          <cell r="S285" t="str">
            <v>视力</v>
          </cell>
          <cell r="T285" t="str">
            <v>一级</v>
          </cell>
          <cell r="U285" t="str">
            <v>视力一级;</v>
          </cell>
        </row>
        <row r="286">
          <cell r="B286" t="str">
            <v>513021195505131071</v>
          </cell>
          <cell r="C286" t="str">
            <v>男</v>
          </cell>
          <cell r="D286" t="str">
            <v>汉族</v>
          </cell>
          <cell r="E286" t="str">
            <v>小学</v>
          </cell>
          <cell r="F286" t="str">
            <v>已婚</v>
          </cell>
          <cell r="G286" t="str">
            <v>农业</v>
          </cell>
        </row>
        <row r="286">
          <cell r="I286" t="str">
            <v>00000000</v>
          </cell>
          <cell r="J286" t="str">
            <v>幺塘乡</v>
          </cell>
          <cell r="K286" t="str">
            <v>辉山村</v>
          </cell>
          <cell r="L286" t="str">
            <v>四川省达县么塘乡辉山村4组</v>
          </cell>
          <cell r="M286" t="str">
            <v>四川省达县么塘乡辉山村4组</v>
          </cell>
        </row>
        <row r="286">
          <cell r="R286" t="str">
            <v>51302119550513107124</v>
          </cell>
          <cell r="S286" t="str">
            <v>听力</v>
          </cell>
          <cell r="T286" t="str">
            <v>四级</v>
          </cell>
          <cell r="U286" t="str">
            <v>听力四级;</v>
          </cell>
        </row>
        <row r="287">
          <cell r="B287" t="str">
            <v>513021194706221052</v>
          </cell>
          <cell r="C287" t="str">
            <v>男</v>
          </cell>
          <cell r="D287" t="str">
            <v>汉族</v>
          </cell>
          <cell r="E287" t="str">
            <v>小学</v>
          </cell>
          <cell r="F287" t="str">
            <v>已婚</v>
          </cell>
          <cell r="G287" t="str">
            <v>农业</v>
          </cell>
        </row>
        <row r="287">
          <cell r="I287" t="str">
            <v>13408189859</v>
          </cell>
          <cell r="J287" t="str">
            <v>幺塘乡</v>
          </cell>
          <cell r="K287" t="str">
            <v>辉山村</v>
          </cell>
          <cell r="L287" t="str">
            <v>四川省达州市达川区幺塘乡垭口村6组</v>
          </cell>
          <cell r="M287" t="str">
            <v>四川省达县幺塘乡垭口村6组</v>
          </cell>
        </row>
        <row r="287">
          <cell r="R287" t="str">
            <v>51302119470622105214</v>
          </cell>
          <cell r="S287" t="str">
            <v>视力</v>
          </cell>
          <cell r="T287" t="str">
            <v>四级</v>
          </cell>
          <cell r="U287" t="str">
            <v>视力四级;</v>
          </cell>
        </row>
        <row r="288">
          <cell r="B288" t="str">
            <v>513021194209241052</v>
          </cell>
          <cell r="C288" t="str">
            <v>男</v>
          </cell>
          <cell r="D288" t="str">
            <v>汉族</v>
          </cell>
          <cell r="E288" t="str">
            <v>小学</v>
          </cell>
          <cell r="F288" t="str">
            <v>已婚</v>
          </cell>
          <cell r="G288" t="str">
            <v>农业</v>
          </cell>
        </row>
        <row r="288">
          <cell r="I288" t="str">
            <v>15181467800</v>
          </cell>
          <cell r="J288" t="str">
            <v>幺塘乡</v>
          </cell>
          <cell r="K288" t="str">
            <v>辉山村</v>
          </cell>
          <cell r="L288" t="str">
            <v>四川省达县幺塘乡岩尔村2组</v>
          </cell>
          <cell r="M288" t="str">
            <v>四川省达县幺塘乡岩尔村2组</v>
          </cell>
        </row>
        <row r="288">
          <cell r="R288" t="str">
            <v>51302119420924105244</v>
          </cell>
          <cell r="S288" t="str">
            <v>肢体</v>
          </cell>
          <cell r="T288" t="str">
            <v>四级</v>
          </cell>
          <cell r="U288" t="str">
            <v>肢体四级;</v>
          </cell>
        </row>
        <row r="289">
          <cell r="B289" t="str">
            <v>513021195007241067</v>
          </cell>
          <cell r="C289" t="str">
            <v>女</v>
          </cell>
          <cell r="D289" t="str">
            <v>汉族</v>
          </cell>
          <cell r="E289" t="str">
            <v>小学</v>
          </cell>
          <cell r="F289" t="str">
            <v>丧偶</v>
          </cell>
          <cell r="G289" t="str">
            <v>农业</v>
          </cell>
        </row>
        <row r="289">
          <cell r="I289" t="str">
            <v>15984759272</v>
          </cell>
          <cell r="J289" t="str">
            <v>幺塘乡</v>
          </cell>
          <cell r="K289" t="str">
            <v>辉山村</v>
          </cell>
          <cell r="L289" t="str">
            <v>四川省达县幺塘乡垭口村6组</v>
          </cell>
          <cell r="M289" t="str">
            <v>四川省达县幺塘乡垭口村6组</v>
          </cell>
        </row>
        <row r="289">
          <cell r="R289" t="str">
            <v>51302119500724106724</v>
          </cell>
          <cell r="S289" t="str">
            <v>听力</v>
          </cell>
          <cell r="T289" t="str">
            <v>四级</v>
          </cell>
          <cell r="U289" t="str">
            <v>听力四级;</v>
          </cell>
        </row>
        <row r="290">
          <cell r="B290" t="str">
            <v>513021199611301052</v>
          </cell>
          <cell r="C290" t="str">
            <v>男</v>
          </cell>
          <cell r="D290" t="str">
            <v>汉族</v>
          </cell>
          <cell r="E290" t="str">
            <v>小学</v>
          </cell>
          <cell r="F290" t="str">
            <v>未婚</v>
          </cell>
          <cell r="G290" t="str">
            <v>农业</v>
          </cell>
        </row>
        <row r="290">
          <cell r="I290" t="str">
            <v>15228082814</v>
          </cell>
          <cell r="J290" t="str">
            <v>幺塘乡</v>
          </cell>
          <cell r="K290" t="str">
            <v>辉山村</v>
          </cell>
          <cell r="L290" t="str">
            <v>四川省达县么塘乡辉山村7组</v>
          </cell>
          <cell r="M290" t="str">
            <v>四川省达县幺塘乡辉山村7组</v>
          </cell>
          <cell r="N290" t="str">
            <v>牟正茂</v>
          </cell>
          <cell r="O290" t="str">
            <v>父母</v>
          </cell>
        </row>
        <row r="290">
          <cell r="Q290" t="str">
            <v>15228082814</v>
          </cell>
          <cell r="R290" t="str">
            <v>51302119961130105244</v>
          </cell>
          <cell r="S290" t="str">
            <v>肢体</v>
          </cell>
          <cell r="T290" t="str">
            <v>四级</v>
          </cell>
          <cell r="U290" t="str">
            <v>肢体四级;</v>
          </cell>
        </row>
        <row r="291">
          <cell r="B291" t="str">
            <v>513021195302111054</v>
          </cell>
          <cell r="C291" t="str">
            <v>男</v>
          </cell>
          <cell r="D291" t="str">
            <v>汉族</v>
          </cell>
          <cell r="E291" t="str">
            <v>小学</v>
          </cell>
          <cell r="F291" t="str">
            <v>离婚</v>
          </cell>
          <cell r="G291" t="str">
            <v>农业</v>
          </cell>
        </row>
        <row r="291">
          <cell r="I291" t="str">
            <v>00000000</v>
          </cell>
          <cell r="J291" t="str">
            <v>幺塘乡</v>
          </cell>
          <cell r="K291" t="str">
            <v>辉山村</v>
          </cell>
          <cell r="L291" t="str">
            <v>四川省达县幺塘乡辉山村3组</v>
          </cell>
          <cell r="M291" t="str">
            <v>四川省达县幺塘乡辉山村3组</v>
          </cell>
        </row>
        <row r="291">
          <cell r="R291" t="str">
            <v>51302119530211105414</v>
          </cell>
          <cell r="S291" t="str">
            <v>视力</v>
          </cell>
          <cell r="T291" t="str">
            <v>四级</v>
          </cell>
          <cell r="U291" t="str">
            <v>视力四级;</v>
          </cell>
        </row>
        <row r="292">
          <cell r="B292" t="str">
            <v>513021196305121076</v>
          </cell>
          <cell r="C292" t="str">
            <v>男</v>
          </cell>
          <cell r="D292" t="str">
            <v>汉族</v>
          </cell>
          <cell r="E292" t="str">
            <v>初中</v>
          </cell>
          <cell r="F292" t="str">
            <v>已婚</v>
          </cell>
          <cell r="G292" t="str">
            <v>农业</v>
          </cell>
        </row>
        <row r="292">
          <cell r="I292" t="str">
            <v>13522037737</v>
          </cell>
          <cell r="J292" t="str">
            <v>幺塘乡</v>
          </cell>
          <cell r="K292" t="str">
            <v>辉山村</v>
          </cell>
          <cell r="L292" t="str">
            <v>四川省达州市达县么塘乡垭口村1组</v>
          </cell>
          <cell r="M292" t="str">
            <v>四川省达州市达县么塘乡垭口村1组</v>
          </cell>
        </row>
        <row r="292">
          <cell r="R292" t="str">
            <v>51302119630512107643</v>
          </cell>
          <cell r="S292" t="str">
            <v>肢体</v>
          </cell>
          <cell r="T292" t="str">
            <v>三级</v>
          </cell>
          <cell r="U292" t="str">
            <v>肢体三级;</v>
          </cell>
        </row>
        <row r="293">
          <cell r="B293" t="str">
            <v>513021196709271054</v>
          </cell>
          <cell r="C293" t="str">
            <v>男</v>
          </cell>
          <cell r="D293" t="str">
            <v>汉族</v>
          </cell>
          <cell r="E293" t="str">
            <v>小学</v>
          </cell>
          <cell r="F293" t="str">
            <v>已婚</v>
          </cell>
          <cell r="G293" t="str">
            <v>农业</v>
          </cell>
        </row>
        <row r="293">
          <cell r="I293" t="str">
            <v>13795689581</v>
          </cell>
          <cell r="J293" t="str">
            <v>幺塘乡</v>
          </cell>
          <cell r="K293" t="str">
            <v>辉山村</v>
          </cell>
          <cell r="L293" t="str">
            <v>四川省达县么塘乡辉山村8组</v>
          </cell>
          <cell r="M293" t="str">
            <v>四川省达县么塘乡辉山村8组</v>
          </cell>
        </row>
        <row r="293">
          <cell r="R293" t="str">
            <v>51302119670927105444</v>
          </cell>
          <cell r="S293" t="str">
            <v>肢体</v>
          </cell>
          <cell r="T293" t="str">
            <v>四级</v>
          </cell>
          <cell r="U293" t="str">
            <v>肢体四级;</v>
          </cell>
        </row>
        <row r="294">
          <cell r="B294" t="str">
            <v>513021195809071055</v>
          </cell>
          <cell r="C294" t="str">
            <v>男</v>
          </cell>
          <cell r="D294" t="str">
            <v>汉族</v>
          </cell>
          <cell r="E294" t="str">
            <v>初中</v>
          </cell>
          <cell r="F294" t="str">
            <v>已婚</v>
          </cell>
          <cell r="G294" t="str">
            <v>农业</v>
          </cell>
        </row>
        <row r="294">
          <cell r="I294" t="str">
            <v>000000</v>
          </cell>
          <cell r="J294" t="str">
            <v>幺塘乡</v>
          </cell>
          <cell r="K294" t="str">
            <v>辉山村</v>
          </cell>
          <cell r="L294" t="str">
            <v>四川省达县么塘乡垭口村2组</v>
          </cell>
          <cell r="M294" t="str">
            <v>四川省达县么塘乡垭口村2组</v>
          </cell>
        </row>
        <row r="294">
          <cell r="R294" t="str">
            <v>51302119580907105524</v>
          </cell>
          <cell r="S294" t="str">
            <v>听力</v>
          </cell>
          <cell r="T294" t="str">
            <v>四级</v>
          </cell>
          <cell r="U294" t="str">
            <v>听力四级;</v>
          </cell>
        </row>
        <row r="295">
          <cell r="B295" t="str">
            <v>51302119450327105X</v>
          </cell>
          <cell r="C295" t="str">
            <v>男</v>
          </cell>
          <cell r="D295" t="str">
            <v>汉族</v>
          </cell>
          <cell r="E295" t="str">
            <v>小学</v>
          </cell>
          <cell r="F295" t="str">
            <v>已婚</v>
          </cell>
          <cell r="G295" t="str">
            <v>农业</v>
          </cell>
        </row>
        <row r="295">
          <cell r="I295" t="str">
            <v>0000000000</v>
          </cell>
          <cell r="J295" t="str">
            <v>幺塘乡</v>
          </cell>
          <cell r="K295" t="str">
            <v>辉山村</v>
          </cell>
          <cell r="L295" t="str">
            <v>四川省达县幺塘乡辉山村3组</v>
          </cell>
          <cell r="M295" t="str">
            <v>四川省达县幺塘乡辉山村3组</v>
          </cell>
        </row>
        <row r="295">
          <cell r="R295" t="str">
            <v>51302119450327105X44</v>
          </cell>
          <cell r="S295" t="str">
            <v>肢体</v>
          </cell>
          <cell r="T295" t="str">
            <v>四级</v>
          </cell>
          <cell r="U295" t="str">
            <v>肢体四级;</v>
          </cell>
        </row>
        <row r="296">
          <cell r="B296" t="str">
            <v>513021194509161054</v>
          </cell>
          <cell r="C296" t="str">
            <v>男</v>
          </cell>
          <cell r="D296" t="str">
            <v>汉族</v>
          </cell>
          <cell r="E296" t="str">
            <v>初中</v>
          </cell>
          <cell r="F296" t="str">
            <v>已婚</v>
          </cell>
          <cell r="G296" t="str">
            <v>农业</v>
          </cell>
        </row>
        <row r="296">
          <cell r="I296" t="str">
            <v>15983852067</v>
          </cell>
          <cell r="J296" t="str">
            <v>幺塘乡</v>
          </cell>
          <cell r="K296" t="str">
            <v>辉山村</v>
          </cell>
          <cell r="L296" t="str">
            <v>四川省达县幺塘乡辉山村8组</v>
          </cell>
          <cell r="M296" t="str">
            <v>四川省达县幺塘乡辉山村8组</v>
          </cell>
        </row>
        <row r="296">
          <cell r="R296" t="str">
            <v>51302119450916105443</v>
          </cell>
          <cell r="S296" t="str">
            <v>肢体</v>
          </cell>
          <cell r="T296" t="str">
            <v>三级</v>
          </cell>
          <cell r="U296" t="str">
            <v>肢体三级;</v>
          </cell>
        </row>
        <row r="297">
          <cell r="B297" t="str">
            <v>513021194610201065</v>
          </cell>
          <cell r="C297" t="str">
            <v>女</v>
          </cell>
          <cell r="D297" t="str">
            <v>汉族</v>
          </cell>
          <cell r="E297" t="str">
            <v>小学</v>
          </cell>
          <cell r="F297" t="str">
            <v>已婚</v>
          </cell>
          <cell r="G297" t="str">
            <v>农业</v>
          </cell>
        </row>
        <row r="297">
          <cell r="I297" t="str">
            <v>13648190242</v>
          </cell>
          <cell r="J297" t="str">
            <v>幺塘乡</v>
          </cell>
          <cell r="K297" t="str">
            <v>辉山村</v>
          </cell>
          <cell r="L297" t="str">
            <v>四川省达州市达川区达县幺塘乡辉山村9组</v>
          </cell>
          <cell r="M297" t="str">
            <v>四川省达州市达川区达县幺塘乡辉山村9组</v>
          </cell>
        </row>
        <row r="297">
          <cell r="R297" t="str">
            <v>51302119461020106543</v>
          </cell>
          <cell r="S297" t="str">
            <v>肢体</v>
          </cell>
          <cell r="T297" t="str">
            <v>三级</v>
          </cell>
          <cell r="U297" t="str">
            <v>肢体三级;</v>
          </cell>
        </row>
        <row r="298">
          <cell r="B298" t="str">
            <v>513021195705121054</v>
          </cell>
          <cell r="C298" t="str">
            <v>男</v>
          </cell>
          <cell r="D298" t="str">
            <v>汉族</v>
          </cell>
          <cell r="E298" t="str">
            <v>初中</v>
          </cell>
          <cell r="F298" t="str">
            <v>已婚</v>
          </cell>
          <cell r="G298" t="str">
            <v>农业</v>
          </cell>
        </row>
        <row r="298">
          <cell r="I298" t="str">
            <v>13629065913</v>
          </cell>
          <cell r="J298" t="str">
            <v>幺塘乡</v>
          </cell>
          <cell r="K298" t="str">
            <v>辉山村</v>
          </cell>
          <cell r="L298" t="str">
            <v>四川省达县幺塘乡垭口村5组</v>
          </cell>
          <cell r="M298" t="str">
            <v>四川省达县幺塘乡垭口村5组</v>
          </cell>
        </row>
        <row r="298">
          <cell r="R298" t="str">
            <v>51302119570512105443</v>
          </cell>
          <cell r="S298" t="str">
            <v>肢体</v>
          </cell>
          <cell r="T298" t="str">
            <v>三级</v>
          </cell>
          <cell r="U298" t="str">
            <v>肢体三级;</v>
          </cell>
        </row>
        <row r="299">
          <cell r="B299" t="str">
            <v>513021193909161059</v>
          </cell>
          <cell r="C299" t="str">
            <v>男</v>
          </cell>
          <cell r="D299" t="str">
            <v>汉族</v>
          </cell>
          <cell r="E299" t="str">
            <v>小学</v>
          </cell>
          <cell r="F299" t="str">
            <v>已婚</v>
          </cell>
          <cell r="G299" t="str">
            <v>农业</v>
          </cell>
        </row>
        <row r="299">
          <cell r="I299" t="str">
            <v>18084981000</v>
          </cell>
          <cell r="J299" t="str">
            <v>幺塘乡</v>
          </cell>
          <cell r="K299" t="str">
            <v>辉山村</v>
          </cell>
          <cell r="L299" t="str">
            <v>四川省达县幺塘乡岩尔村1组</v>
          </cell>
          <cell r="M299" t="str">
            <v>四川省达县幺塘乡岩尔村1组</v>
          </cell>
        </row>
        <row r="299">
          <cell r="R299" t="str">
            <v>51302119390916105911</v>
          </cell>
          <cell r="S299" t="str">
            <v>视力</v>
          </cell>
          <cell r="T299" t="str">
            <v>一级</v>
          </cell>
          <cell r="U299" t="str">
            <v>视力一级;</v>
          </cell>
        </row>
        <row r="300">
          <cell r="B300" t="str">
            <v>513021196810171058</v>
          </cell>
          <cell r="C300" t="str">
            <v>男</v>
          </cell>
          <cell r="D300" t="str">
            <v>汉族</v>
          </cell>
          <cell r="E300" t="str">
            <v>小学</v>
          </cell>
          <cell r="F300" t="str">
            <v>未婚</v>
          </cell>
          <cell r="G300" t="str">
            <v>农业</v>
          </cell>
        </row>
        <row r="300">
          <cell r="I300" t="str">
            <v>15196884914</v>
          </cell>
          <cell r="J300" t="str">
            <v>幺塘乡</v>
          </cell>
          <cell r="K300" t="str">
            <v>中河村</v>
          </cell>
          <cell r="L300" t="str">
            <v>四川省达州市达川区幺塘乡中河村7组</v>
          </cell>
          <cell r="M300" t="str">
            <v>四川省达州市达川区幺塘乡中河村7组</v>
          </cell>
        </row>
        <row r="300">
          <cell r="R300" t="str">
            <v>51302119681017105844</v>
          </cell>
          <cell r="S300" t="str">
            <v>肢体</v>
          </cell>
          <cell r="T300" t="str">
            <v>四级</v>
          </cell>
          <cell r="U300" t="str">
            <v>肢体四级;</v>
          </cell>
        </row>
        <row r="301">
          <cell r="B301" t="str">
            <v>513021194311131052</v>
          </cell>
          <cell r="C301" t="str">
            <v>男</v>
          </cell>
          <cell r="D301" t="str">
            <v>汉族</v>
          </cell>
          <cell r="E301" t="str">
            <v>小学</v>
          </cell>
          <cell r="F301" t="str">
            <v>已婚</v>
          </cell>
          <cell r="G301" t="str">
            <v>农业</v>
          </cell>
        </row>
        <row r="301">
          <cell r="I301" t="str">
            <v>13684211691</v>
          </cell>
          <cell r="J301" t="str">
            <v>幺塘乡</v>
          </cell>
          <cell r="K301" t="str">
            <v>中河村</v>
          </cell>
          <cell r="L301" t="str">
            <v>四川省达州市达川区幺塘乡中河村4组</v>
          </cell>
          <cell r="M301" t="str">
            <v>四川省达州市达川区幺塘乡中河村4组</v>
          </cell>
        </row>
        <row r="301">
          <cell r="O301" t="str">
            <v>配偶</v>
          </cell>
        </row>
        <row r="301">
          <cell r="R301" t="str">
            <v>51302119431113105244</v>
          </cell>
          <cell r="S301" t="str">
            <v>肢体</v>
          </cell>
          <cell r="T301" t="str">
            <v>四级</v>
          </cell>
          <cell r="U301" t="str">
            <v>肢体四级;</v>
          </cell>
        </row>
        <row r="302">
          <cell r="B302" t="str">
            <v>513021196909201085</v>
          </cell>
          <cell r="C302" t="str">
            <v>女</v>
          </cell>
          <cell r="D302" t="str">
            <v>汉族</v>
          </cell>
          <cell r="E302" t="str">
            <v>小学</v>
          </cell>
          <cell r="F302" t="str">
            <v>已婚</v>
          </cell>
          <cell r="G302" t="str">
            <v>农业</v>
          </cell>
        </row>
        <row r="302">
          <cell r="I302" t="str">
            <v>13568177461</v>
          </cell>
          <cell r="J302" t="str">
            <v>幺塘乡</v>
          </cell>
          <cell r="K302" t="str">
            <v>中河村</v>
          </cell>
          <cell r="L302" t="str">
            <v>四川省达县么塘乡中河村11组</v>
          </cell>
          <cell r="M302" t="str">
            <v>四川省达县么塘乡中河村11组</v>
          </cell>
          <cell r="N302" t="str">
            <v>何代金</v>
          </cell>
          <cell r="O302" t="str">
            <v>配偶</v>
          </cell>
        </row>
        <row r="302">
          <cell r="R302" t="str">
            <v>51302119690920108543</v>
          </cell>
          <cell r="S302" t="str">
            <v>肢体</v>
          </cell>
          <cell r="T302" t="str">
            <v>三级</v>
          </cell>
          <cell r="U302" t="str">
            <v>肢体三级;</v>
          </cell>
        </row>
        <row r="303">
          <cell r="B303" t="str">
            <v>513021196502231071</v>
          </cell>
          <cell r="C303" t="str">
            <v>男</v>
          </cell>
          <cell r="D303" t="str">
            <v>汉族</v>
          </cell>
          <cell r="E303" t="str">
            <v>文盲</v>
          </cell>
          <cell r="F303" t="str">
            <v>未婚</v>
          </cell>
          <cell r="G303" t="str">
            <v>农业</v>
          </cell>
        </row>
        <row r="303">
          <cell r="I303" t="str">
            <v>13438417475</v>
          </cell>
          <cell r="J303" t="str">
            <v>幺塘乡</v>
          </cell>
          <cell r="K303" t="str">
            <v>中河村</v>
          </cell>
          <cell r="L303" t="str">
            <v>四川省达州市达川区幺塘乡中河村7组</v>
          </cell>
          <cell r="M303" t="str">
            <v>四川省达州市达川区幺塘乡中河村7组</v>
          </cell>
          <cell r="N303" t="str">
            <v>毕因木</v>
          </cell>
          <cell r="O303" t="str">
            <v>兄/弟/姐/妹</v>
          </cell>
        </row>
        <row r="303">
          <cell r="Q303" t="str">
            <v>18782882931</v>
          </cell>
          <cell r="R303" t="str">
            <v>51302119650223107111</v>
          </cell>
          <cell r="S303" t="str">
            <v>视力</v>
          </cell>
          <cell r="T303" t="str">
            <v>一级</v>
          </cell>
          <cell r="U303" t="str">
            <v>视力一级;</v>
          </cell>
        </row>
        <row r="304">
          <cell r="B304" t="str">
            <v>513021195410051052</v>
          </cell>
          <cell r="C304" t="str">
            <v>男</v>
          </cell>
          <cell r="D304" t="str">
            <v>汉族</v>
          </cell>
          <cell r="E304" t="str">
            <v>小学</v>
          </cell>
          <cell r="F304" t="str">
            <v>已婚</v>
          </cell>
          <cell r="G304" t="str">
            <v>农业</v>
          </cell>
        </row>
        <row r="304">
          <cell r="I304" t="str">
            <v>18782879400</v>
          </cell>
          <cell r="J304" t="str">
            <v>幺塘乡</v>
          </cell>
          <cell r="K304" t="str">
            <v>中河村</v>
          </cell>
          <cell r="L304" t="str">
            <v>四川省达州市达川区幺塘乡中河村1组</v>
          </cell>
          <cell r="M304" t="str">
            <v>四川省达州市达川区幺塘乡中河村1组</v>
          </cell>
        </row>
        <row r="304">
          <cell r="O304" t="str">
            <v>其他</v>
          </cell>
        </row>
        <row r="304">
          <cell r="R304" t="str">
            <v>51302119541005105243</v>
          </cell>
          <cell r="S304" t="str">
            <v>肢体</v>
          </cell>
          <cell r="T304" t="str">
            <v>三级</v>
          </cell>
          <cell r="U304" t="str">
            <v>肢体三级;</v>
          </cell>
        </row>
        <row r="305">
          <cell r="B305" t="str">
            <v>513021196911151056</v>
          </cell>
          <cell r="C305" t="str">
            <v>男</v>
          </cell>
          <cell r="D305" t="str">
            <v>汉族</v>
          </cell>
          <cell r="E305" t="str">
            <v>文盲</v>
          </cell>
          <cell r="F305" t="str">
            <v>未婚</v>
          </cell>
          <cell r="G305" t="str">
            <v>农业</v>
          </cell>
        </row>
        <row r="305">
          <cell r="I305" t="str">
            <v>15982972973</v>
          </cell>
          <cell r="J305" t="str">
            <v>幺塘乡</v>
          </cell>
          <cell r="K305" t="str">
            <v>中河村</v>
          </cell>
          <cell r="L305" t="str">
            <v>四川省达州市达川区幺塘乡中河村组</v>
          </cell>
          <cell r="M305" t="str">
            <v>四川省达州市达川区幺塘乡中河村2组</v>
          </cell>
          <cell r="N305" t="str">
            <v>艾此碧</v>
          </cell>
          <cell r="O305" t="str">
            <v>父母</v>
          </cell>
        </row>
        <row r="305">
          <cell r="Q305" t="str">
            <v>15982972973</v>
          </cell>
          <cell r="R305" t="str">
            <v>51302119691115105671</v>
          </cell>
          <cell r="S305" t="str">
            <v>多重</v>
          </cell>
          <cell r="T305" t="str">
            <v>一级</v>
          </cell>
          <cell r="U305" t="str">
            <v>听力一级;言语一级;</v>
          </cell>
        </row>
        <row r="306">
          <cell r="B306" t="str">
            <v>513021195705071050</v>
          </cell>
          <cell r="C306" t="str">
            <v>男</v>
          </cell>
          <cell r="D306" t="str">
            <v>汉族</v>
          </cell>
          <cell r="E306" t="str">
            <v>小学</v>
          </cell>
          <cell r="F306" t="str">
            <v>未婚</v>
          </cell>
          <cell r="G306" t="str">
            <v>农业</v>
          </cell>
        </row>
        <row r="306">
          <cell r="I306" t="str">
            <v>00000000</v>
          </cell>
          <cell r="J306" t="str">
            <v>幺塘乡</v>
          </cell>
          <cell r="K306" t="str">
            <v>中河村</v>
          </cell>
          <cell r="L306" t="str">
            <v>四川省达县么塘乡中河村7组</v>
          </cell>
          <cell r="M306" t="str">
            <v>四川省达县么塘乡中河村7组</v>
          </cell>
        </row>
        <row r="306">
          <cell r="R306" t="str">
            <v>51302119570507105043</v>
          </cell>
          <cell r="S306" t="str">
            <v>肢体</v>
          </cell>
          <cell r="T306" t="str">
            <v>三级</v>
          </cell>
          <cell r="U306" t="str">
            <v>肢体三级;</v>
          </cell>
        </row>
        <row r="307">
          <cell r="B307" t="str">
            <v>51302119500527106X</v>
          </cell>
          <cell r="C307" t="str">
            <v>女</v>
          </cell>
          <cell r="D307" t="str">
            <v>汉族</v>
          </cell>
          <cell r="E307" t="str">
            <v>小学</v>
          </cell>
          <cell r="F307" t="str">
            <v>已婚</v>
          </cell>
          <cell r="G307" t="str">
            <v>农业</v>
          </cell>
        </row>
        <row r="307">
          <cell r="I307" t="str">
            <v>18781856250</v>
          </cell>
          <cell r="J307" t="str">
            <v>幺塘乡</v>
          </cell>
          <cell r="K307" t="str">
            <v>中河村</v>
          </cell>
          <cell r="L307" t="str">
            <v>四川省达县么塘乡中河村6组</v>
          </cell>
          <cell r="M307" t="str">
            <v>四川省达县么塘乡中河村6组</v>
          </cell>
        </row>
        <row r="307">
          <cell r="R307" t="str">
            <v>51302119500527106X22</v>
          </cell>
          <cell r="S307" t="str">
            <v>听力</v>
          </cell>
          <cell r="T307" t="str">
            <v>二级</v>
          </cell>
          <cell r="U307" t="str">
            <v>听力二级;</v>
          </cell>
        </row>
        <row r="308">
          <cell r="B308" t="str">
            <v>513021195408031052</v>
          </cell>
          <cell r="C308" t="str">
            <v>男</v>
          </cell>
          <cell r="D308" t="str">
            <v>汉族</v>
          </cell>
          <cell r="E308" t="str">
            <v>文盲</v>
          </cell>
          <cell r="F308" t="str">
            <v>已婚</v>
          </cell>
          <cell r="G308" t="str">
            <v>农业</v>
          </cell>
        </row>
        <row r="308">
          <cell r="I308" t="str">
            <v>14781868397</v>
          </cell>
          <cell r="J308" t="str">
            <v>幺塘乡</v>
          </cell>
          <cell r="K308" t="str">
            <v>中河村</v>
          </cell>
          <cell r="L308" t="str">
            <v>四川省达州市达川区幺塘乡中河村11组</v>
          </cell>
          <cell r="M308" t="str">
            <v>四川省达州市达川区幺塘乡中河村11组</v>
          </cell>
        </row>
        <row r="308">
          <cell r="R308" t="str">
            <v>51302119540803105222</v>
          </cell>
          <cell r="S308" t="str">
            <v>听力</v>
          </cell>
          <cell r="T308" t="str">
            <v>二级</v>
          </cell>
          <cell r="U308" t="str">
            <v>听力二级;</v>
          </cell>
        </row>
        <row r="309">
          <cell r="B309" t="str">
            <v>51302119591123106X</v>
          </cell>
          <cell r="C309" t="str">
            <v>女</v>
          </cell>
          <cell r="D309" t="str">
            <v>汉族</v>
          </cell>
          <cell r="E309" t="str">
            <v>初中</v>
          </cell>
          <cell r="F309" t="str">
            <v>已婚</v>
          </cell>
          <cell r="G309" t="str">
            <v>农业</v>
          </cell>
        </row>
        <row r="309">
          <cell r="I309" t="str">
            <v>14781868397</v>
          </cell>
          <cell r="J309" t="str">
            <v>幺塘乡</v>
          </cell>
          <cell r="K309" t="str">
            <v>中河村</v>
          </cell>
          <cell r="L309" t="str">
            <v>四川省达州市达川区幺塘乡中河村11组</v>
          </cell>
          <cell r="M309" t="str">
            <v>四川省达州市达川区幺塘乡中河村11组</v>
          </cell>
          <cell r="N309" t="str">
            <v>刘孝此</v>
          </cell>
          <cell r="O309" t="str">
            <v>配偶</v>
          </cell>
        </row>
        <row r="309">
          <cell r="R309" t="str">
            <v>51302119591123106X44</v>
          </cell>
          <cell r="S309" t="str">
            <v>肢体</v>
          </cell>
          <cell r="T309" t="str">
            <v>四级</v>
          </cell>
          <cell r="U309" t="str">
            <v>肢体四级;</v>
          </cell>
        </row>
        <row r="310">
          <cell r="B310" t="str">
            <v>513021195212251061</v>
          </cell>
          <cell r="C310" t="str">
            <v>女</v>
          </cell>
          <cell r="D310" t="str">
            <v>汉族</v>
          </cell>
          <cell r="E310" t="str">
            <v>文盲</v>
          </cell>
          <cell r="F310" t="str">
            <v>已婚</v>
          </cell>
          <cell r="G310" t="str">
            <v>农业</v>
          </cell>
        </row>
        <row r="310">
          <cell r="J310" t="str">
            <v>幺塘乡</v>
          </cell>
          <cell r="K310" t="str">
            <v>中河村</v>
          </cell>
          <cell r="L310" t="str">
            <v>四川省达县么塘乡中河村8组</v>
          </cell>
          <cell r="M310" t="str">
            <v>四川省达县么塘乡中河村8组</v>
          </cell>
        </row>
        <row r="310">
          <cell r="R310" t="str">
            <v>51302119521225106111B1</v>
          </cell>
          <cell r="S310" t="str">
            <v>视力</v>
          </cell>
          <cell r="T310" t="str">
            <v>一级</v>
          </cell>
          <cell r="U310" t="str">
            <v>视力一级;</v>
          </cell>
        </row>
        <row r="311">
          <cell r="B311" t="str">
            <v>513021195205231062</v>
          </cell>
          <cell r="C311" t="str">
            <v>女</v>
          </cell>
          <cell r="D311" t="str">
            <v>汉族</v>
          </cell>
          <cell r="E311" t="str">
            <v>小学</v>
          </cell>
          <cell r="F311" t="str">
            <v>已婚</v>
          </cell>
          <cell r="G311" t="str">
            <v>农业</v>
          </cell>
        </row>
        <row r="311">
          <cell r="I311" t="str">
            <v>18384844674</v>
          </cell>
          <cell r="J311" t="str">
            <v>幺塘乡</v>
          </cell>
          <cell r="K311" t="str">
            <v>中河村</v>
          </cell>
          <cell r="L311" t="str">
            <v>四川省达州市达川区幺塘乡中河村8组</v>
          </cell>
          <cell r="M311" t="str">
            <v>四川省达州市达川区幺塘乡中河村8组</v>
          </cell>
          <cell r="N311" t="str">
            <v>李永金</v>
          </cell>
          <cell r="O311" t="str">
            <v>配偶</v>
          </cell>
        </row>
        <row r="311">
          <cell r="Q311" t="str">
            <v>15181848487</v>
          </cell>
          <cell r="R311" t="str">
            <v>51302119520523106243</v>
          </cell>
          <cell r="S311" t="str">
            <v>肢体</v>
          </cell>
          <cell r="T311" t="str">
            <v>三级</v>
          </cell>
          <cell r="U311" t="str">
            <v>肢体三级;</v>
          </cell>
        </row>
        <row r="312">
          <cell r="B312" t="str">
            <v>513021195506141052</v>
          </cell>
          <cell r="C312" t="str">
            <v>男</v>
          </cell>
          <cell r="D312" t="str">
            <v>汉族</v>
          </cell>
          <cell r="E312" t="str">
            <v>小学</v>
          </cell>
          <cell r="F312" t="str">
            <v>已婚</v>
          </cell>
          <cell r="G312" t="str">
            <v>农业</v>
          </cell>
        </row>
        <row r="312">
          <cell r="I312" t="str">
            <v>15181848487</v>
          </cell>
          <cell r="J312" t="str">
            <v>幺塘乡</v>
          </cell>
          <cell r="K312" t="str">
            <v>中河村</v>
          </cell>
          <cell r="L312" t="str">
            <v>四川省达县么塘乡中河村8组</v>
          </cell>
          <cell r="M312" t="str">
            <v>四川省达县么塘乡中河村8组</v>
          </cell>
        </row>
        <row r="312">
          <cell r="O312" t="str">
            <v>配偶</v>
          </cell>
        </row>
        <row r="312">
          <cell r="R312" t="str">
            <v>51302119550614105244</v>
          </cell>
          <cell r="S312" t="str">
            <v>肢体</v>
          </cell>
          <cell r="T312" t="str">
            <v>四级</v>
          </cell>
          <cell r="U312" t="str">
            <v>肢体四级;</v>
          </cell>
        </row>
        <row r="313">
          <cell r="B313" t="str">
            <v>513021196412181066</v>
          </cell>
          <cell r="C313" t="str">
            <v>女</v>
          </cell>
          <cell r="D313" t="str">
            <v>汉族</v>
          </cell>
          <cell r="E313" t="str">
            <v>文盲</v>
          </cell>
          <cell r="F313" t="str">
            <v>已婚</v>
          </cell>
          <cell r="G313" t="str">
            <v>农业</v>
          </cell>
        </row>
        <row r="313">
          <cell r="I313" t="str">
            <v>15883716190</v>
          </cell>
          <cell r="J313" t="str">
            <v>幺塘乡</v>
          </cell>
          <cell r="K313" t="str">
            <v>中河村</v>
          </cell>
          <cell r="L313" t="str">
            <v>四川省达州市达川区幺塘乡中河村3组</v>
          </cell>
          <cell r="M313" t="str">
            <v>四川省达州市达川区幺塘乡中河村3组</v>
          </cell>
        </row>
        <row r="313">
          <cell r="R313" t="str">
            <v>51302119641218106611</v>
          </cell>
          <cell r="S313" t="str">
            <v>视力</v>
          </cell>
          <cell r="T313" t="str">
            <v>一级</v>
          </cell>
          <cell r="U313" t="str">
            <v>视力一级;</v>
          </cell>
        </row>
        <row r="314">
          <cell r="B314" t="str">
            <v>513021199312032104</v>
          </cell>
          <cell r="C314" t="str">
            <v>女</v>
          </cell>
          <cell r="D314" t="str">
            <v>汉族</v>
          </cell>
          <cell r="E314" t="str">
            <v>小学</v>
          </cell>
          <cell r="F314" t="str">
            <v>未婚</v>
          </cell>
          <cell r="G314" t="str">
            <v>农业</v>
          </cell>
        </row>
        <row r="314">
          <cell r="I314" t="str">
            <v>18381881668</v>
          </cell>
          <cell r="J314" t="str">
            <v>幺塘乡</v>
          </cell>
          <cell r="K314" t="str">
            <v>中河村</v>
          </cell>
          <cell r="L314" t="str">
            <v>四川省达州市达川区幺塘乡中河村9组</v>
          </cell>
          <cell r="M314" t="str">
            <v>四川省达州市达川区幺塘乡中河村9组</v>
          </cell>
          <cell r="N314" t="str">
            <v>郎通仁</v>
          </cell>
          <cell r="O314" t="str">
            <v>父母</v>
          </cell>
        </row>
        <row r="314">
          <cell r="R314" t="str">
            <v>51302119931203210444</v>
          </cell>
          <cell r="S314" t="str">
            <v>肢体</v>
          </cell>
          <cell r="T314" t="str">
            <v>四级</v>
          </cell>
          <cell r="U314" t="str">
            <v>肢体四级;</v>
          </cell>
        </row>
        <row r="315">
          <cell r="B315" t="str">
            <v>513021194606111059</v>
          </cell>
          <cell r="C315" t="str">
            <v>男</v>
          </cell>
          <cell r="D315" t="str">
            <v>汉族</v>
          </cell>
          <cell r="E315" t="str">
            <v>小学</v>
          </cell>
          <cell r="F315" t="str">
            <v>已婚</v>
          </cell>
          <cell r="G315" t="str">
            <v>农业</v>
          </cell>
        </row>
        <row r="315">
          <cell r="I315" t="str">
            <v>13668385742</v>
          </cell>
          <cell r="J315" t="str">
            <v>幺塘乡</v>
          </cell>
          <cell r="K315" t="str">
            <v>中河村</v>
          </cell>
          <cell r="L315" t="str">
            <v>四川省达州市达川区幺塘乡中河村8组</v>
          </cell>
          <cell r="M315" t="str">
            <v>四川省达州市达川区幺塘乡中河村8组</v>
          </cell>
        </row>
        <row r="315">
          <cell r="R315" t="str">
            <v>51302119460611105944</v>
          </cell>
          <cell r="S315" t="str">
            <v>肢体</v>
          </cell>
          <cell r="T315" t="str">
            <v>四级</v>
          </cell>
          <cell r="U315" t="str">
            <v>肢体四级;</v>
          </cell>
        </row>
        <row r="316">
          <cell r="B316" t="str">
            <v>513021199109151060</v>
          </cell>
          <cell r="C316" t="str">
            <v>女</v>
          </cell>
          <cell r="D316" t="str">
            <v>汉族</v>
          </cell>
          <cell r="E316" t="str">
            <v>小学</v>
          </cell>
          <cell r="F316" t="str">
            <v>未婚</v>
          </cell>
          <cell r="G316" t="str">
            <v>农业</v>
          </cell>
        </row>
        <row r="316">
          <cell r="I316" t="str">
            <v>13541812681</v>
          </cell>
          <cell r="J316" t="str">
            <v>幺塘乡</v>
          </cell>
          <cell r="K316" t="str">
            <v>中河村</v>
          </cell>
          <cell r="L316" t="str">
            <v>四川省达州市达川区幺塘乡中河村7组</v>
          </cell>
          <cell r="M316" t="str">
            <v>四川省达州市达川区幺塘乡中河村7组</v>
          </cell>
        </row>
        <row r="316">
          <cell r="R316" t="str">
            <v>51302119910915106041</v>
          </cell>
          <cell r="S316" t="str">
            <v>肢体</v>
          </cell>
          <cell r="T316" t="str">
            <v>一级</v>
          </cell>
          <cell r="U316" t="str">
            <v>肢体一级;</v>
          </cell>
        </row>
        <row r="317">
          <cell r="B317" t="str">
            <v>513021197404171065</v>
          </cell>
          <cell r="C317" t="str">
            <v>女</v>
          </cell>
          <cell r="D317" t="str">
            <v>汉族</v>
          </cell>
          <cell r="E317" t="str">
            <v>文盲</v>
          </cell>
          <cell r="F317" t="str">
            <v>已婚</v>
          </cell>
          <cell r="G317" t="str">
            <v>农业</v>
          </cell>
        </row>
        <row r="317">
          <cell r="I317" t="str">
            <v>18784891724</v>
          </cell>
          <cell r="J317" t="str">
            <v>幺塘乡</v>
          </cell>
          <cell r="K317" t="str">
            <v>中河村</v>
          </cell>
          <cell r="L317" t="str">
            <v>四川省达县幺塘乡中河村9组</v>
          </cell>
          <cell r="M317" t="str">
            <v>四川省达县幺塘乡中河村9组</v>
          </cell>
          <cell r="N317" t="str">
            <v>杜泽国</v>
          </cell>
          <cell r="O317" t="str">
            <v>配偶</v>
          </cell>
        </row>
        <row r="317">
          <cell r="Q317" t="str">
            <v>18784891724</v>
          </cell>
          <cell r="R317" t="str">
            <v>51302119740417106522</v>
          </cell>
          <cell r="S317" t="str">
            <v>听力</v>
          </cell>
          <cell r="T317" t="str">
            <v>二级</v>
          </cell>
          <cell r="U317" t="str">
            <v>听力二级;</v>
          </cell>
        </row>
        <row r="318">
          <cell r="B318" t="str">
            <v>513021196107101074</v>
          </cell>
          <cell r="C318" t="str">
            <v>男</v>
          </cell>
          <cell r="D318" t="str">
            <v>汉族</v>
          </cell>
          <cell r="E318" t="str">
            <v>小学</v>
          </cell>
          <cell r="F318" t="str">
            <v>已婚</v>
          </cell>
          <cell r="G318" t="str">
            <v>农业</v>
          </cell>
        </row>
        <row r="318">
          <cell r="I318" t="str">
            <v>15082424099</v>
          </cell>
          <cell r="J318" t="str">
            <v>幺塘乡</v>
          </cell>
          <cell r="K318" t="str">
            <v>中河村</v>
          </cell>
          <cell r="L318" t="str">
            <v>四川省达县幺塘乡中河村11组</v>
          </cell>
          <cell r="M318" t="str">
            <v>四川省达县幺塘乡中河村11组</v>
          </cell>
        </row>
        <row r="318">
          <cell r="R318" t="str">
            <v>51302119610710107444</v>
          </cell>
          <cell r="S318" t="str">
            <v>肢体</v>
          </cell>
          <cell r="T318" t="str">
            <v>四级</v>
          </cell>
          <cell r="U318" t="str">
            <v>肢体四级;</v>
          </cell>
        </row>
        <row r="319">
          <cell r="B319" t="str">
            <v>513021194602061058</v>
          </cell>
          <cell r="C319" t="str">
            <v>男</v>
          </cell>
          <cell r="D319" t="str">
            <v>汉族</v>
          </cell>
          <cell r="E319" t="str">
            <v>小学</v>
          </cell>
          <cell r="F319" t="str">
            <v>已婚</v>
          </cell>
          <cell r="G319" t="str">
            <v>农业</v>
          </cell>
        </row>
        <row r="319">
          <cell r="I319" t="str">
            <v>17745053575</v>
          </cell>
          <cell r="J319" t="str">
            <v>幺塘乡</v>
          </cell>
          <cell r="K319" t="str">
            <v>中河村</v>
          </cell>
          <cell r="L319" t="str">
            <v>四川省达州市达川区幺塘乡中河村5组</v>
          </cell>
          <cell r="M319" t="str">
            <v>四川省达州市达川区幺塘乡中河村5组</v>
          </cell>
        </row>
        <row r="319">
          <cell r="R319" t="str">
            <v>51302119460206105844</v>
          </cell>
          <cell r="S319" t="str">
            <v>肢体</v>
          </cell>
          <cell r="T319" t="str">
            <v>四级</v>
          </cell>
          <cell r="U319" t="str">
            <v>肢体四级;</v>
          </cell>
        </row>
        <row r="320">
          <cell r="B320" t="str">
            <v>513021198003081063</v>
          </cell>
          <cell r="C320" t="str">
            <v>女</v>
          </cell>
          <cell r="D320" t="str">
            <v>汉族</v>
          </cell>
          <cell r="E320" t="str">
            <v>小学</v>
          </cell>
          <cell r="F320" t="str">
            <v>未婚</v>
          </cell>
          <cell r="G320" t="str">
            <v>农业</v>
          </cell>
        </row>
        <row r="320">
          <cell r="I320" t="str">
            <v>13541808378</v>
          </cell>
          <cell r="J320" t="str">
            <v>幺塘乡</v>
          </cell>
          <cell r="K320" t="str">
            <v>中河村</v>
          </cell>
          <cell r="L320" t="str">
            <v>四川省达县么塘乡中河村1组</v>
          </cell>
          <cell r="M320" t="str">
            <v>四川省达县么塘乡中河村1组</v>
          </cell>
          <cell r="N320" t="str">
            <v>罗泽秀</v>
          </cell>
          <cell r="O320" t="str">
            <v>父母</v>
          </cell>
        </row>
        <row r="320">
          <cell r="Q320" t="str">
            <v>18381981389</v>
          </cell>
          <cell r="R320" t="str">
            <v>51302119800308106362</v>
          </cell>
          <cell r="S320" t="str">
            <v>精神</v>
          </cell>
          <cell r="T320" t="str">
            <v>二级</v>
          </cell>
          <cell r="U320" t="str">
            <v>精神二级;</v>
          </cell>
        </row>
        <row r="321">
          <cell r="B321" t="str">
            <v>51302119270215106X</v>
          </cell>
          <cell r="C321" t="str">
            <v>女</v>
          </cell>
          <cell r="D321" t="str">
            <v>汉族</v>
          </cell>
          <cell r="E321" t="str">
            <v>文盲</v>
          </cell>
          <cell r="F321" t="str">
            <v>已婚</v>
          </cell>
          <cell r="G321" t="str">
            <v>农业</v>
          </cell>
        </row>
        <row r="321">
          <cell r="I321" t="str">
            <v>18284650482</v>
          </cell>
          <cell r="J321" t="str">
            <v>幺塘乡</v>
          </cell>
          <cell r="K321" t="str">
            <v>中河村</v>
          </cell>
          <cell r="L321" t="str">
            <v>四川省达州市达川区幺塘乡中河村7组</v>
          </cell>
          <cell r="M321" t="str">
            <v>四川省达县幺塘乡中河村7组</v>
          </cell>
        </row>
        <row r="321">
          <cell r="R321" t="str">
            <v>51302119270215106X11</v>
          </cell>
          <cell r="S321" t="str">
            <v>视力</v>
          </cell>
          <cell r="T321" t="str">
            <v>一级</v>
          </cell>
          <cell r="U321" t="str">
            <v>视力一级;</v>
          </cell>
        </row>
        <row r="322">
          <cell r="B322" t="str">
            <v>513021193908101062</v>
          </cell>
          <cell r="C322" t="str">
            <v>女</v>
          </cell>
          <cell r="D322" t="str">
            <v>汉族</v>
          </cell>
          <cell r="E322" t="str">
            <v>小学</v>
          </cell>
          <cell r="F322" t="str">
            <v>已婚</v>
          </cell>
          <cell r="G322" t="str">
            <v>农业</v>
          </cell>
        </row>
        <row r="322">
          <cell r="I322" t="str">
            <v>13541812681</v>
          </cell>
          <cell r="J322" t="str">
            <v>幺塘乡</v>
          </cell>
          <cell r="K322" t="str">
            <v>中河村</v>
          </cell>
          <cell r="L322" t="str">
            <v>四川省达州市达川区幺塘乡中河村7组</v>
          </cell>
          <cell r="M322" t="str">
            <v>四川省达州市达川区幺塘乡中河村7组</v>
          </cell>
        </row>
        <row r="322">
          <cell r="R322" t="str">
            <v>51302119390810106244</v>
          </cell>
          <cell r="S322" t="str">
            <v>肢体</v>
          </cell>
          <cell r="T322" t="str">
            <v>四级</v>
          </cell>
          <cell r="U322" t="str">
            <v>肢体四级;</v>
          </cell>
        </row>
        <row r="323">
          <cell r="B323" t="str">
            <v>513021196901241058</v>
          </cell>
          <cell r="C323" t="str">
            <v>男</v>
          </cell>
          <cell r="D323" t="str">
            <v>汉族</v>
          </cell>
          <cell r="E323" t="str">
            <v>小学</v>
          </cell>
          <cell r="F323" t="str">
            <v>已婚</v>
          </cell>
          <cell r="G323" t="str">
            <v>农业</v>
          </cell>
        </row>
        <row r="323">
          <cell r="I323" t="str">
            <v>13541815213</v>
          </cell>
          <cell r="J323" t="str">
            <v>幺塘乡</v>
          </cell>
          <cell r="K323" t="str">
            <v>中河村</v>
          </cell>
          <cell r="L323" t="str">
            <v>四川省达州市达川区幺塘乡中河村9组</v>
          </cell>
          <cell r="M323" t="str">
            <v>四川省达县幺塘乡中河村9组</v>
          </cell>
        </row>
        <row r="323">
          <cell r="R323" t="str">
            <v>51302119690124105844</v>
          </cell>
          <cell r="S323" t="str">
            <v>肢体</v>
          </cell>
          <cell r="T323" t="str">
            <v>四级</v>
          </cell>
          <cell r="U323" t="str">
            <v>肢体四级;</v>
          </cell>
        </row>
        <row r="324">
          <cell r="B324" t="str">
            <v>513021197101241062</v>
          </cell>
          <cell r="C324" t="str">
            <v>女</v>
          </cell>
          <cell r="D324" t="str">
            <v>汉族</v>
          </cell>
          <cell r="E324" t="str">
            <v>初中</v>
          </cell>
          <cell r="F324" t="str">
            <v>已婚</v>
          </cell>
          <cell r="G324" t="str">
            <v>农业</v>
          </cell>
        </row>
        <row r="324">
          <cell r="I324" t="str">
            <v>13415422094</v>
          </cell>
          <cell r="J324" t="str">
            <v>幺塘乡</v>
          </cell>
          <cell r="K324" t="str">
            <v>中河村</v>
          </cell>
          <cell r="L324" t="str">
            <v>四川省达县幺塘乡中河村9组</v>
          </cell>
          <cell r="M324" t="str">
            <v>四川省达县幺塘乡中河村9组</v>
          </cell>
        </row>
        <row r="324">
          <cell r="R324" t="str">
            <v>51302119710124106244</v>
          </cell>
          <cell r="S324" t="str">
            <v>肢体</v>
          </cell>
          <cell r="T324" t="str">
            <v>四级</v>
          </cell>
          <cell r="U324" t="str">
            <v>肢体四级;</v>
          </cell>
        </row>
        <row r="325">
          <cell r="B325" t="str">
            <v>513021196808201051</v>
          </cell>
          <cell r="C325" t="str">
            <v>男</v>
          </cell>
          <cell r="D325" t="str">
            <v>汉族</v>
          </cell>
          <cell r="E325" t="str">
            <v>小学</v>
          </cell>
          <cell r="F325" t="str">
            <v>离婚</v>
          </cell>
          <cell r="G325" t="str">
            <v>农业</v>
          </cell>
        </row>
        <row r="325">
          <cell r="I325" t="str">
            <v>15281801486</v>
          </cell>
          <cell r="J325" t="str">
            <v>幺塘乡</v>
          </cell>
          <cell r="K325" t="str">
            <v>中河村</v>
          </cell>
          <cell r="L325" t="str">
            <v>四川省达县幺塘乡中河村2组</v>
          </cell>
          <cell r="M325" t="str">
            <v>四川省达县幺塘乡中河村2组</v>
          </cell>
        </row>
        <row r="325">
          <cell r="R325" t="str">
            <v>51302119680820105114</v>
          </cell>
          <cell r="S325" t="str">
            <v>视力</v>
          </cell>
          <cell r="T325" t="str">
            <v>四级</v>
          </cell>
          <cell r="U325" t="str">
            <v>视力四级;</v>
          </cell>
        </row>
        <row r="326">
          <cell r="B326" t="str">
            <v>51302119680623401X</v>
          </cell>
          <cell r="C326" t="str">
            <v>男</v>
          </cell>
          <cell r="D326" t="str">
            <v>汉族</v>
          </cell>
          <cell r="E326" t="str">
            <v>小学</v>
          </cell>
          <cell r="F326" t="str">
            <v>已婚</v>
          </cell>
          <cell r="G326" t="str">
            <v>农业</v>
          </cell>
        </row>
        <row r="326">
          <cell r="I326" t="str">
            <v>15182890665</v>
          </cell>
          <cell r="J326" t="str">
            <v>幺塘乡</v>
          </cell>
          <cell r="K326" t="str">
            <v>中河村</v>
          </cell>
          <cell r="L326" t="str">
            <v>四川省达县幺塘乡中河村10组</v>
          </cell>
          <cell r="M326" t="str">
            <v>四川省达县幺塘乡中河村10组</v>
          </cell>
        </row>
        <row r="326">
          <cell r="Q326" t="str">
            <v>15182890665</v>
          </cell>
          <cell r="R326" t="str">
            <v>51302119680623401X44</v>
          </cell>
          <cell r="S326" t="str">
            <v>肢体</v>
          </cell>
          <cell r="T326" t="str">
            <v>四级</v>
          </cell>
          <cell r="U326" t="str">
            <v>肢体四级;</v>
          </cell>
        </row>
        <row r="327">
          <cell r="B327" t="str">
            <v>513021195410191055</v>
          </cell>
          <cell r="C327" t="str">
            <v>男</v>
          </cell>
          <cell r="D327" t="str">
            <v>汉族</v>
          </cell>
          <cell r="E327" t="str">
            <v>初中</v>
          </cell>
          <cell r="F327" t="str">
            <v>已婚</v>
          </cell>
          <cell r="G327" t="str">
            <v>农业</v>
          </cell>
        </row>
        <row r="327">
          <cell r="I327" t="str">
            <v>13882827195</v>
          </cell>
          <cell r="J327" t="str">
            <v>幺塘乡</v>
          </cell>
          <cell r="K327" t="str">
            <v>中河村</v>
          </cell>
          <cell r="L327" t="str">
            <v>四川省达县幺塘乡中河村3组</v>
          </cell>
          <cell r="M327" t="str">
            <v>四川省达县幺塘乡中河村3组</v>
          </cell>
        </row>
        <row r="327">
          <cell r="R327" t="str">
            <v>51302119541019105532</v>
          </cell>
          <cell r="S327" t="str">
            <v>言语</v>
          </cell>
          <cell r="T327" t="str">
            <v>二级</v>
          </cell>
          <cell r="U327" t="str">
            <v>言语二级;</v>
          </cell>
        </row>
        <row r="328">
          <cell r="B328" t="str">
            <v>51302119451016106X</v>
          </cell>
          <cell r="C328" t="str">
            <v>女</v>
          </cell>
          <cell r="D328" t="str">
            <v>汉族</v>
          </cell>
          <cell r="E328" t="str">
            <v>文盲</v>
          </cell>
          <cell r="F328" t="str">
            <v>已婚</v>
          </cell>
          <cell r="G328" t="str">
            <v>农业</v>
          </cell>
        </row>
        <row r="328">
          <cell r="I328" t="str">
            <v>000000000</v>
          </cell>
          <cell r="J328" t="str">
            <v>幺塘乡</v>
          </cell>
          <cell r="K328" t="str">
            <v>中河村</v>
          </cell>
          <cell r="L328" t="str">
            <v>四川省达州市达川区幺塘乡中河村3组</v>
          </cell>
          <cell r="M328" t="str">
            <v>四川省达州市达川区幺塘乡中河村3组</v>
          </cell>
        </row>
        <row r="328">
          <cell r="R328" t="str">
            <v>51302119451016106X44</v>
          </cell>
          <cell r="S328" t="str">
            <v>肢体</v>
          </cell>
          <cell r="T328" t="str">
            <v>四级</v>
          </cell>
          <cell r="U328" t="str">
            <v>肢体四级;</v>
          </cell>
        </row>
        <row r="329">
          <cell r="B329" t="str">
            <v>513021199006021060</v>
          </cell>
          <cell r="C329" t="str">
            <v>女</v>
          </cell>
          <cell r="D329" t="str">
            <v>汉族</v>
          </cell>
          <cell r="E329" t="str">
            <v>小学</v>
          </cell>
          <cell r="F329" t="str">
            <v>未婚</v>
          </cell>
          <cell r="G329" t="str">
            <v>农业</v>
          </cell>
        </row>
        <row r="329">
          <cell r="I329" t="str">
            <v>18080696392</v>
          </cell>
          <cell r="J329" t="str">
            <v>幺塘乡</v>
          </cell>
          <cell r="K329" t="str">
            <v>中河村</v>
          </cell>
          <cell r="L329" t="str">
            <v>四川省达县幺塘乡中河村6组</v>
          </cell>
          <cell r="M329" t="str">
            <v>四川省达县幺塘乡中河村6组</v>
          </cell>
          <cell r="N329" t="str">
            <v>李治明</v>
          </cell>
          <cell r="O329" t="str">
            <v>父母</v>
          </cell>
        </row>
        <row r="329">
          <cell r="Q329" t="str">
            <v>18080696392</v>
          </cell>
          <cell r="R329" t="str">
            <v>51302119900602106063</v>
          </cell>
          <cell r="S329" t="str">
            <v>精神</v>
          </cell>
          <cell r="T329" t="str">
            <v>三级</v>
          </cell>
          <cell r="U329" t="str">
            <v>精神三级;</v>
          </cell>
        </row>
        <row r="330">
          <cell r="B330" t="str">
            <v>513021197009111054</v>
          </cell>
          <cell r="C330" t="str">
            <v>男</v>
          </cell>
          <cell r="D330" t="str">
            <v>汉族</v>
          </cell>
          <cell r="E330" t="str">
            <v>初中</v>
          </cell>
          <cell r="F330" t="str">
            <v>已婚</v>
          </cell>
          <cell r="G330" t="str">
            <v>农业</v>
          </cell>
        </row>
        <row r="330">
          <cell r="I330" t="str">
            <v>0000000000</v>
          </cell>
          <cell r="J330" t="str">
            <v>幺塘乡</v>
          </cell>
          <cell r="K330" t="str">
            <v>中河村</v>
          </cell>
          <cell r="L330" t="str">
            <v>四川省达州市达川区幺塘乡中河村8组</v>
          </cell>
          <cell r="M330" t="str">
            <v>四川省达县幺塘乡中河村8组</v>
          </cell>
        </row>
        <row r="330">
          <cell r="R330" t="str">
            <v>51302119700911105421</v>
          </cell>
          <cell r="S330" t="str">
            <v>听力</v>
          </cell>
          <cell r="T330" t="str">
            <v>一级</v>
          </cell>
          <cell r="U330" t="str">
            <v>听力一级;</v>
          </cell>
        </row>
        <row r="331">
          <cell r="B331" t="str">
            <v>51302120010214615X</v>
          </cell>
          <cell r="C331" t="str">
            <v>男</v>
          </cell>
          <cell r="D331" t="str">
            <v>汉族</v>
          </cell>
          <cell r="E331" t="str">
            <v>小学</v>
          </cell>
          <cell r="F331" t="str">
            <v>未婚</v>
          </cell>
          <cell r="G331" t="str">
            <v>农业</v>
          </cell>
        </row>
        <row r="331">
          <cell r="I331" t="str">
            <v>15881824275</v>
          </cell>
          <cell r="J331" t="str">
            <v>幺塘乡</v>
          </cell>
          <cell r="K331" t="str">
            <v>中河村</v>
          </cell>
          <cell r="L331" t="str">
            <v>四川省达县幺塘乡中河村11组</v>
          </cell>
          <cell r="M331" t="str">
            <v>四川省达县幺塘乡中河村11组</v>
          </cell>
          <cell r="N331" t="str">
            <v>莫运国</v>
          </cell>
          <cell r="O331" t="str">
            <v>父母</v>
          </cell>
        </row>
        <row r="331">
          <cell r="Q331" t="str">
            <v>15881824275</v>
          </cell>
          <cell r="R331" t="str">
            <v>51302120010214615X51</v>
          </cell>
          <cell r="S331" t="str">
            <v>智力</v>
          </cell>
          <cell r="T331" t="str">
            <v>一级</v>
          </cell>
          <cell r="U331" t="str">
            <v>智力一级;</v>
          </cell>
        </row>
        <row r="332">
          <cell r="B332" t="str">
            <v>51302119480503106X</v>
          </cell>
          <cell r="C332" t="str">
            <v>女</v>
          </cell>
          <cell r="D332" t="str">
            <v>汉族</v>
          </cell>
          <cell r="E332" t="str">
            <v>小学</v>
          </cell>
          <cell r="F332" t="str">
            <v>已婚</v>
          </cell>
          <cell r="G332" t="str">
            <v>农业</v>
          </cell>
        </row>
        <row r="332">
          <cell r="I332" t="str">
            <v>18282295733</v>
          </cell>
          <cell r="J332" t="str">
            <v>幺塘乡</v>
          </cell>
          <cell r="K332" t="str">
            <v>中河村</v>
          </cell>
          <cell r="L332" t="str">
            <v>四川省达县幺塘乡中河村9组</v>
          </cell>
          <cell r="M332" t="str">
            <v>四川省达县幺塘乡中河村9组</v>
          </cell>
        </row>
        <row r="332">
          <cell r="R332" t="str">
            <v>51302119480503106X23</v>
          </cell>
          <cell r="S332" t="str">
            <v>听力</v>
          </cell>
          <cell r="T332" t="str">
            <v>三级</v>
          </cell>
          <cell r="U332" t="str">
            <v>听力三级;</v>
          </cell>
        </row>
        <row r="333">
          <cell r="B333" t="str">
            <v>513021194707161071</v>
          </cell>
          <cell r="C333" t="str">
            <v>男</v>
          </cell>
          <cell r="D333" t="str">
            <v>汉族</v>
          </cell>
          <cell r="E333" t="str">
            <v>小学</v>
          </cell>
          <cell r="F333" t="str">
            <v>已婚</v>
          </cell>
          <cell r="G333" t="str">
            <v>农业</v>
          </cell>
        </row>
        <row r="333">
          <cell r="I333" t="str">
            <v>18784855904</v>
          </cell>
          <cell r="J333" t="str">
            <v>幺塘乡</v>
          </cell>
          <cell r="K333" t="str">
            <v>中河村</v>
          </cell>
          <cell r="L333" t="str">
            <v>四川省达县幺塘乡中河村6组</v>
          </cell>
          <cell r="M333" t="str">
            <v>四川省达县幺塘乡中河村6组</v>
          </cell>
        </row>
        <row r="333">
          <cell r="R333" t="str">
            <v>51302119470716107123B1</v>
          </cell>
          <cell r="S333" t="str">
            <v>听力</v>
          </cell>
          <cell r="T333" t="str">
            <v>三级</v>
          </cell>
          <cell r="U333" t="str">
            <v>听力三级;</v>
          </cell>
        </row>
        <row r="334">
          <cell r="B334" t="str">
            <v>513021194711111069</v>
          </cell>
          <cell r="C334" t="str">
            <v>女</v>
          </cell>
          <cell r="D334" t="str">
            <v>汉族</v>
          </cell>
          <cell r="E334" t="str">
            <v>小学</v>
          </cell>
          <cell r="F334" t="str">
            <v>已婚</v>
          </cell>
          <cell r="G334" t="str">
            <v>农业</v>
          </cell>
        </row>
        <row r="334">
          <cell r="I334" t="str">
            <v>15984753316</v>
          </cell>
          <cell r="J334" t="str">
            <v>幺塘乡</v>
          </cell>
          <cell r="K334" t="str">
            <v>中河村</v>
          </cell>
          <cell r="L334" t="str">
            <v>四川省达县幺塘乡中河村4组</v>
          </cell>
          <cell r="M334" t="str">
            <v>四川省达县幺塘乡中河村4组</v>
          </cell>
        </row>
        <row r="334">
          <cell r="R334" t="str">
            <v>51302119471111106944</v>
          </cell>
          <cell r="S334" t="str">
            <v>肢体</v>
          </cell>
          <cell r="T334" t="str">
            <v>四级</v>
          </cell>
          <cell r="U334" t="str">
            <v>肢体四级;</v>
          </cell>
        </row>
        <row r="335">
          <cell r="B335" t="str">
            <v>513021195002081076</v>
          </cell>
          <cell r="C335" t="str">
            <v>男</v>
          </cell>
          <cell r="D335" t="str">
            <v>汉族</v>
          </cell>
          <cell r="E335" t="str">
            <v>小学</v>
          </cell>
          <cell r="F335" t="str">
            <v>已婚</v>
          </cell>
          <cell r="G335" t="str">
            <v>农业</v>
          </cell>
        </row>
        <row r="335">
          <cell r="J335" t="str">
            <v>幺塘乡</v>
          </cell>
          <cell r="K335" t="str">
            <v>中河村</v>
          </cell>
          <cell r="L335" t="str">
            <v>四川省达县么塘乡中河村6组</v>
          </cell>
          <cell r="M335" t="str">
            <v>四川省达县么塘乡中河村6组</v>
          </cell>
        </row>
        <row r="335">
          <cell r="R335" t="str">
            <v>51302119500208107644B1</v>
          </cell>
          <cell r="S335" t="str">
            <v>肢体</v>
          </cell>
          <cell r="T335" t="str">
            <v>四级</v>
          </cell>
          <cell r="U335" t="str">
            <v>肢体四级;</v>
          </cell>
        </row>
        <row r="336">
          <cell r="B336" t="str">
            <v>513021194906111050</v>
          </cell>
          <cell r="C336" t="str">
            <v>男</v>
          </cell>
          <cell r="D336" t="str">
            <v>汉族</v>
          </cell>
          <cell r="E336" t="str">
            <v>小学</v>
          </cell>
          <cell r="F336" t="str">
            <v>已婚</v>
          </cell>
          <cell r="G336" t="str">
            <v>农业</v>
          </cell>
        </row>
        <row r="336">
          <cell r="I336" t="str">
            <v>15983860681</v>
          </cell>
          <cell r="J336" t="str">
            <v>幺塘乡</v>
          </cell>
          <cell r="K336" t="str">
            <v>中河村</v>
          </cell>
          <cell r="L336" t="str">
            <v>四川省达县幺塘乡中河村3组</v>
          </cell>
          <cell r="M336" t="str">
            <v>四川省达州市达川区幺塘乡中河村3组</v>
          </cell>
        </row>
        <row r="336">
          <cell r="R336" t="str">
            <v>51302119490611105023</v>
          </cell>
          <cell r="S336" t="str">
            <v>听力</v>
          </cell>
          <cell r="T336" t="str">
            <v>三级</v>
          </cell>
          <cell r="U336" t="str">
            <v>听力三级;</v>
          </cell>
        </row>
        <row r="337">
          <cell r="B337" t="str">
            <v>513021194609301050</v>
          </cell>
          <cell r="C337" t="str">
            <v>男</v>
          </cell>
          <cell r="D337" t="str">
            <v>汉族</v>
          </cell>
          <cell r="E337" t="str">
            <v>小学</v>
          </cell>
          <cell r="F337" t="str">
            <v>已婚</v>
          </cell>
          <cell r="G337" t="str">
            <v>农业</v>
          </cell>
        </row>
        <row r="337">
          <cell r="I337" t="str">
            <v>15882907356</v>
          </cell>
          <cell r="J337" t="str">
            <v>幺塘乡</v>
          </cell>
          <cell r="K337" t="str">
            <v>中河村</v>
          </cell>
          <cell r="L337" t="str">
            <v>四川省达县幺塘乡中河村4组</v>
          </cell>
          <cell r="M337" t="str">
            <v>四川省达县幺塘乡中河村4组</v>
          </cell>
        </row>
        <row r="337">
          <cell r="R337" t="str">
            <v>51302119460930105043</v>
          </cell>
          <cell r="S337" t="str">
            <v>肢体</v>
          </cell>
          <cell r="T337" t="str">
            <v>三级</v>
          </cell>
          <cell r="U337" t="str">
            <v>肢体三级;</v>
          </cell>
        </row>
        <row r="338">
          <cell r="B338" t="str">
            <v>513021194603261051</v>
          </cell>
          <cell r="C338" t="str">
            <v>男</v>
          </cell>
          <cell r="D338" t="str">
            <v>汉族</v>
          </cell>
          <cell r="E338" t="str">
            <v>初中</v>
          </cell>
          <cell r="F338" t="str">
            <v>已婚</v>
          </cell>
          <cell r="G338" t="str">
            <v>农业</v>
          </cell>
        </row>
        <row r="338">
          <cell r="I338" t="str">
            <v>15908386052</v>
          </cell>
          <cell r="J338" t="str">
            <v>幺塘乡</v>
          </cell>
          <cell r="K338" t="str">
            <v>中河村</v>
          </cell>
          <cell r="L338" t="str">
            <v>四川省达县幺塘乡中河村10组</v>
          </cell>
          <cell r="M338" t="str">
            <v>四川省达县幺塘乡中河村10组</v>
          </cell>
        </row>
        <row r="338">
          <cell r="R338" t="str">
            <v>51302119460326105123</v>
          </cell>
          <cell r="S338" t="str">
            <v>听力</v>
          </cell>
          <cell r="T338" t="str">
            <v>三级</v>
          </cell>
          <cell r="U338" t="str">
            <v>听力三级;</v>
          </cell>
        </row>
        <row r="339">
          <cell r="B339" t="str">
            <v>513021194810111056</v>
          </cell>
          <cell r="C339" t="str">
            <v>男</v>
          </cell>
          <cell r="D339" t="str">
            <v>汉族</v>
          </cell>
          <cell r="E339" t="str">
            <v>文盲</v>
          </cell>
          <cell r="F339" t="str">
            <v>未婚</v>
          </cell>
          <cell r="G339" t="str">
            <v>农业</v>
          </cell>
        </row>
        <row r="339">
          <cell r="I339" t="str">
            <v>15228045288</v>
          </cell>
          <cell r="J339" t="str">
            <v>幺塘乡</v>
          </cell>
          <cell r="K339" t="str">
            <v>中河村</v>
          </cell>
          <cell r="L339" t="str">
            <v>四川省达州市达川区幺塘乡中河村8组</v>
          </cell>
          <cell r="M339" t="str">
            <v>四川省达州市达川区幺塘乡中河村8组</v>
          </cell>
          <cell r="N339" t="str">
            <v>向从万</v>
          </cell>
          <cell r="O339" t="str">
            <v>子</v>
          </cell>
        </row>
        <row r="339">
          <cell r="Q339" t="str">
            <v>15228045288</v>
          </cell>
          <cell r="R339" t="str">
            <v>51302119481011105652</v>
          </cell>
          <cell r="S339" t="str">
            <v>智力</v>
          </cell>
          <cell r="T339" t="str">
            <v>二级</v>
          </cell>
          <cell r="U339" t="str">
            <v>智力二级;</v>
          </cell>
        </row>
        <row r="340">
          <cell r="B340" t="str">
            <v>513021196709021055</v>
          </cell>
          <cell r="C340" t="str">
            <v>男</v>
          </cell>
          <cell r="D340" t="str">
            <v>汉族</v>
          </cell>
          <cell r="E340" t="str">
            <v>初中</v>
          </cell>
          <cell r="F340" t="str">
            <v>已婚</v>
          </cell>
          <cell r="G340" t="str">
            <v>农业</v>
          </cell>
        </row>
        <row r="340">
          <cell r="I340" t="str">
            <v>15808199038</v>
          </cell>
          <cell r="J340" t="str">
            <v>幺塘乡</v>
          </cell>
          <cell r="K340" t="str">
            <v>中河村</v>
          </cell>
          <cell r="L340" t="str">
            <v>四川省达州市达川区么塘乡中河村8组</v>
          </cell>
          <cell r="M340" t="str">
            <v>四川省达州市达川区么塘乡中河村8组</v>
          </cell>
        </row>
        <row r="340">
          <cell r="R340" t="str">
            <v>51302119670902105544</v>
          </cell>
          <cell r="S340" t="str">
            <v>肢体</v>
          </cell>
          <cell r="T340" t="str">
            <v>四级</v>
          </cell>
          <cell r="U340" t="str">
            <v>肢体四级;</v>
          </cell>
        </row>
        <row r="341">
          <cell r="B341" t="str">
            <v>513021196612051055</v>
          </cell>
          <cell r="C341" t="str">
            <v>男</v>
          </cell>
          <cell r="D341" t="str">
            <v>汉族</v>
          </cell>
          <cell r="E341" t="str">
            <v>高中</v>
          </cell>
          <cell r="F341" t="str">
            <v>未婚</v>
          </cell>
          <cell r="G341" t="str">
            <v>农业</v>
          </cell>
        </row>
        <row r="341">
          <cell r="I341" t="str">
            <v>15196897131</v>
          </cell>
          <cell r="J341" t="str">
            <v>幺塘乡</v>
          </cell>
          <cell r="K341" t="str">
            <v>中河村</v>
          </cell>
          <cell r="L341" t="str">
            <v>四川省达县幺塘乡中河村2组</v>
          </cell>
          <cell r="M341" t="str">
            <v>四川省达县幺塘乡中河村2组</v>
          </cell>
          <cell r="N341" t="str">
            <v>李素琼</v>
          </cell>
          <cell r="O341" t="str">
            <v>兄/弟/姐/妹</v>
          </cell>
        </row>
        <row r="341">
          <cell r="Q341" t="str">
            <v>15196897131</v>
          </cell>
          <cell r="R341" t="str">
            <v>51302119661205105562</v>
          </cell>
          <cell r="S341" t="str">
            <v>精神</v>
          </cell>
          <cell r="T341" t="str">
            <v>二级</v>
          </cell>
          <cell r="U341" t="str">
            <v>精神二级;</v>
          </cell>
        </row>
        <row r="342">
          <cell r="B342" t="str">
            <v>513021193510191061</v>
          </cell>
          <cell r="C342" t="str">
            <v>女</v>
          </cell>
          <cell r="D342" t="str">
            <v>汉族</v>
          </cell>
          <cell r="E342" t="str">
            <v>文盲</v>
          </cell>
          <cell r="F342" t="str">
            <v>已婚</v>
          </cell>
          <cell r="G342" t="str">
            <v>农业</v>
          </cell>
        </row>
        <row r="342">
          <cell r="I342" t="str">
            <v>15760464153</v>
          </cell>
          <cell r="J342" t="str">
            <v>幺塘乡</v>
          </cell>
          <cell r="K342" t="str">
            <v>中河村</v>
          </cell>
          <cell r="L342" t="str">
            <v>四川省达县幺塘乡中河村9组</v>
          </cell>
          <cell r="M342" t="str">
            <v>四川省达县幺塘乡中河村9组</v>
          </cell>
        </row>
        <row r="342">
          <cell r="R342" t="str">
            <v>51302119351019106143B1</v>
          </cell>
          <cell r="S342" t="str">
            <v>肢体</v>
          </cell>
          <cell r="T342" t="str">
            <v>三级</v>
          </cell>
          <cell r="U342" t="str">
            <v>肢体三级;</v>
          </cell>
        </row>
        <row r="343">
          <cell r="B343" t="str">
            <v>513021197410211051</v>
          </cell>
          <cell r="C343" t="str">
            <v>男</v>
          </cell>
          <cell r="D343" t="str">
            <v>汉族</v>
          </cell>
          <cell r="E343" t="str">
            <v>初中</v>
          </cell>
          <cell r="F343" t="str">
            <v>未婚</v>
          </cell>
          <cell r="G343" t="str">
            <v>农业</v>
          </cell>
        </row>
        <row r="343">
          <cell r="I343" t="str">
            <v>13108448580</v>
          </cell>
          <cell r="J343" t="str">
            <v>幺塘乡</v>
          </cell>
          <cell r="K343" t="str">
            <v>中河村</v>
          </cell>
          <cell r="L343" t="str">
            <v>四川省达州市达川区幺塘乡中河村4组</v>
          </cell>
          <cell r="M343" t="str">
            <v>四川省达州市达川区幺塘乡中河村4组</v>
          </cell>
        </row>
        <row r="343">
          <cell r="R343" t="str">
            <v>51302119741021105141</v>
          </cell>
          <cell r="S343" t="str">
            <v>肢体</v>
          </cell>
          <cell r="T343" t="str">
            <v>一级</v>
          </cell>
          <cell r="U343" t="str">
            <v>肢体一级;</v>
          </cell>
        </row>
        <row r="344">
          <cell r="B344" t="str">
            <v>513021196812101053</v>
          </cell>
          <cell r="C344" t="str">
            <v>男</v>
          </cell>
          <cell r="D344" t="str">
            <v>汉族</v>
          </cell>
          <cell r="E344" t="str">
            <v>小学</v>
          </cell>
          <cell r="F344" t="str">
            <v>未婚</v>
          </cell>
          <cell r="G344" t="str">
            <v>农业</v>
          </cell>
        </row>
        <row r="344">
          <cell r="I344" t="str">
            <v>15882987517</v>
          </cell>
          <cell r="J344" t="str">
            <v>幺塘乡</v>
          </cell>
          <cell r="K344" t="str">
            <v>中河村</v>
          </cell>
          <cell r="L344" t="str">
            <v>四川省达州市达川区幺塘乡中河村1组</v>
          </cell>
          <cell r="M344" t="str">
            <v>四川省达州市达川区幺塘乡中河村1组</v>
          </cell>
        </row>
        <row r="344">
          <cell r="R344" t="str">
            <v>51302119681210105314</v>
          </cell>
          <cell r="S344" t="str">
            <v>视力</v>
          </cell>
          <cell r="T344" t="str">
            <v>四级</v>
          </cell>
          <cell r="U344" t="str">
            <v>视力四级;</v>
          </cell>
        </row>
        <row r="345">
          <cell r="B345" t="str">
            <v>513021195103231053</v>
          </cell>
          <cell r="C345" t="str">
            <v>男</v>
          </cell>
          <cell r="D345" t="str">
            <v>汉族</v>
          </cell>
          <cell r="E345" t="str">
            <v>小学</v>
          </cell>
          <cell r="F345" t="str">
            <v>已婚</v>
          </cell>
          <cell r="G345" t="str">
            <v>农业</v>
          </cell>
        </row>
        <row r="345">
          <cell r="I345" t="str">
            <v>13684239750</v>
          </cell>
          <cell r="J345" t="str">
            <v>幺塘乡</v>
          </cell>
          <cell r="K345" t="str">
            <v>中河村</v>
          </cell>
          <cell r="L345" t="str">
            <v>四川省达州市达川区幺塘乡中河村1组</v>
          </cell>
          <cell r="M345" t="str">
            <v>四川省达州市达川区幺塘乡中河村1组</v>
          </cell>
        </row>
        <row r="345">
          <cell r="R345" t="str">
            <v>51302119510323105324</v>
          </cell>
          <cell r="S345" t="str">
            <v>听力</v>
          </cell>
          <cell r="T345" t="str">
            <v>四级</v>
          </cell>
          <cell r="U345" t="str">
            <v>听力四级;</v>
          </cell>
        </row>
        <row r="346">
          <cell r="B346" t="str">
            <v>513021195410031051</v>
          </cell>
          <cell r="C346" t="str">
            <v>男</v>
          </cell>
          <cell r="D346" t="str">
            <v>汉族</v>
          </cell>
          <cell r="E346" t="str">
            <v>小学</v>
          </cell>
          <cell r="F346" t="str">
            <v>已婚</v>
          </cell>
          <cell r="G346" t="str">
            <v>农业</v>
          </cell>
        </row>
        <row r="346">
          <cell r="I346" t="str">
            <v>15881859793</v>
          </cell>
          <cell r="J346" t="str">
            <v>幺塘乡</v>
          </cell>
          <cell r="K346" t="str">
            <v>中河村</v>
          </cell>
          <cell r="L346" t="str">
            <v>四川省达州市达县幺塘乡中河村4组</v>
          </cell>
          <cell r="M346" t="str">
            <v>四川省达县</v>
          </cell>
        </row>
        <row r="346">
          <cell r="R346" t="str">
            <v>51302119541003105123</v>
          </cell>
          <cell r="S346" t="str">
            <v>听力</v>
          </cell>
          <cell r="T346" t="str">
            <v>三级</v>
          </cell>
          <cell r="U346" t="str">
            <v>听力三级;</v>
          </cell>
        </row>
        <row r="347">
          <cell r="B347" t="str">
            <v>513021194108271068</v>
          </cell>
          <cell r="C347" t="str">
            <v>女</v>
          </cell>
          <cell r="D347" t="str">
            <v>汉族</v>
          </cell>
          <cell r="E347" t="str">
            <v>文盲</v>
          </cell>
          <cell r="F347" t="str">
            <v>已婚</v>
          </cell>
          <cell r="G347" t="str">
            <v>农业</v>
          </cell>
        </row>
        <row r="347">
          <cell r="I347" t="str">
            <v>13808240085</v>
          </cell>
          <cell r="J347" t="str">
            <v>幺塘乡</v>
          </cell>
          <cell r="K347" t="str">
            <v>中河村</v>
          </cell>
          <cell r="L347" t="str">
            <v>四川省达州市达县幺塘乡中河村4组</v>
          </cell>
          <cell r="M347" t="str">
            <v>四川省达州市达县幺塘乡中河村4组</v>
          </cell>
        </row>
        <row r="347">
          <cell r="R347" t="str">
            <v>51302119410827106823</v>
          </cell>
          <cell r="S347" t="str">
            <v>听力</v>
          </cell>
          <cell r="T347" t="str">
            <v>三级</v>
          </cell>
          <cell r="U347" t="str">
            <v>听力三级;</v>
          </cell>
        </row>
        <row r="348">
          <cell r="B348" t="str">
            <v>51302119540713106X</v>
          </cell>
          <cell r="C348" t="str">
            <v>女</v>
          </cell>
          <cell r="D348" t="str">
            <v>汉族</v>
          </cell>
          <cell r="E348" t="str">
            <v>小学</v>
          </cell>
          <cell r="F348" t="str">
            <v>已婚</v>
          </cell>
          <cell r="G348" t="str">
            <v>农业</v>
          </cell>
        </row>
        <row r="348">
          <cell r="I348" t="str">
            <v>18398305403</v>
          </cell>
          <cell r="J348" t="str">
            <v>幺塘乡</v>
          </cell>
          <cell r="K348" t="str">
            <v>中河村</v>
          </cell>
          <cell r="L348" t="str">
            <v>四川省达州市达川区幺塘乡中河村9组</v>
          </cell>
          <cell r="M348" t="str">
            <v>四川省达州市达川区幺塘乡中河村9组</v>
          </cell>
        </row>
        <row r="348">
          <cell r="R348" t="str">
            <v>51302119540713106X44</v>
          </cell>
          <cell r="S348" t="str">
            <v>肢体</v>
          </cell>
          <cell r="T348" t="str">
            <v>四级</v>
          </cell>
          <cell r="U348" t="str">
            <v>肢体四级;</v>
          </cell>
        </row>
        <row r="349">
          <cell r="B349" t="str">
            <v>51302119311208106X</v>
          </cell>
          <cell r="C349" t="str">
            <v>女</v>
          </cell>
          <cell r="D349" t="str">
            <v>汉族</v>
          </cell>
          <cell r="E349" t="str">
            <v>小学</v>
          </cell>
          <cell r="F349" t="str">
            <v>已婚</v>
          </cell>
          <cell r="G349" t="str">
            <v>农业</v>
          </cell>
        </row>
        <row r="349">
          <cell r="I349" t="str">
            <v>15196884914</v>
          </cell>
          <cell r="J349" t="str">
            <v>幺塘乡</v>
          </cell>
          <cell r="K349" t="str">
            <v>中河村</v>
          </cell>
          <cell r="L349" t="str">
            <v>四川省达州市达川区幺塘乡中河村7组</v>
          </cell>
          <cell r="M349" t="str">
            <v>四川省达州市达川区幺塘乡中河村7组</v>
          </cell>
        </row>
        <row r="349">
          <cell r="Q349" t="str">
            <v>15196884914</v>
          </cell>
          <cell r="R349" t="str">
            <v>51302119311208106X44</v>
          </cell>
          <cell r="S349" t="str">
            <v>肢体</v>
          </cell>
          <cell r="T349" t="str">
            <v>四级</v>
          </cell>
          <cell r="U349" t="str">
            <v>肢体四级;</v>
          </cell>
        </row>
        <row r="350">
          <cell r="B350" t="str">
            <v>513021195305021054</v>
          </cell>
          <cell r="C350" t="str">
            <v>男</v>
          </cell>
          <cell r="D350" t="str">
            <v>汉族</v>
          </cell>
          <cell r="E350" t="str">
            <v>小学</v>
          </cell>
          <cell r="F350" t="str">
            <v>未婚</v>
          </cell>
          <cell r="G350" t="str">
            <v>农业</v>
          </cell>
        </row>
        <row r="350">
          <cell r="I350" t="str">
            <v>15298136517</v>
          </cell>
          <cell r="J350" t="str">
            <v>幺塘乡</v>
          </cell>
          <cell r="K350" t="str">
            <v>中河村</v>
          </cell>
          <cell r="L350" t="str">
            <v>四川省达州市达川区幺塘乡中河村10组</v>
          </cell>
          <cell r="M350" t="str">
            <v>四川省达州市达川区幺塘乡中河村10组</v>
          </cell>
        </row>
        <row r="350">
          <cell r="R350" t="str">
            <v>51302119530502105444</v>
          </cell>
          <cell r="S350" t="str">
            <v>肢体</v>
          </cell>
          <cell r="T350" t="str">
            <v>四级</v>
          </cell>
          <cell r="U350" t="str">
            <v>肢体四级;</v>
          </cell>
        </row>
        <row r="351">
          <cell r="B351" t="str">
            <v>513021195205031060</v>
          </cell>
          <cell r="C351" t="str">
            <v>女</v>
          </cell>
          <cell r="D351" t="str">
            <v>汉族</v>
          </cell>
          <cell r="E351" t="str">
            <v>小学</v>
          </cell>
          <cell r="F351" t="str">
            <v>已婚</v>
          </cell>
          <cell r="G351" t="str">
            <v>农业</v>
          </cell>
        </row>
        <row r="351">
          <cell r="I351" t="str">
            <v>17318987221</v>
          </cell>
          <cell r="J351" t="str">
            <v>幺塘乡</v>
          </cell>
          <cell r="K351" t="str">
            <v>中河村</v>
          </cell>
          <cell r="L351" t="str">
            <v>四川省达州市达川区幺塘乡中河村4组</v>
          </cell>
          <cell r="M351" t="str">
            <v>四川省达州市达川区幺塘乡中河村4组</v>
          </cell>
        </row>
        <row r="351">
          <cell r="R351" t="str">
            <v>51302119520503106024</v>
          </cell>
          <cell r="S351" t="str">
            <v>听力</v>
          </cell>
          <cell r="T351" t="str">
            <v>四级</v>
          </cell>
          <cell r="U351" t="str">
            <v>听力四级;</v>
          </cell>
        </row>
        <row r="352">
          <cell r="B352" t="str">
            <v>513021196307151068</v>
          </cell>
          <cell r="C352" t="str">
            <v>女</v>
          </cell>
          <cell r="D352" t="str">
            <v>汉族</v>
          </cell>
          <cell r="E352" t="str">
            <v>小学</v>
          </cell>
          <cell r="F352" t="str">
            <v>已婚</v>
          </cell>
          <cell r="G352" t="str">
            <v>农业</v>
          </cell>
        </row>
        <row r="352">
          <cell r="I352" t="str">
            <v>17781963189</v>
          </cell>
          <cell r="J352" t="str">
            <v>幺塘乡</v>
          </cell>
          <cell r="K352" t="str">
            <v>中河村</v>
          </cell>
          <cell r="L352" t="str">
            <v>四川省达州市达川区幺塘乡中河村10组</v>
          </cell>
          <cell r="M352" t="str">
            <v>四川省达州市达川区幺塘乡中河村10组</v>
          </cell>
        </row>
        <row r="352">
          <cell r="R352" t="str">
            <v>51302119630715106814</v>
          </cell>
          <cell r="S352" t="str">
            <v>视力</v>
          </cell>
          <cell r="T352" t="str">
            <v>四级</v>
          </cell>
          <cell r="U352" t="str">
            <v>视力四级;</v>
          </cell>
        </row>
        <row r="353">
          <cell r="B353" t="str">
            <v>513021196903031070</v>
          </cell>
          <cell r="C353" t="str">
            <v>男</v>
          </cell>
          <cell r="D353" t="str">
            <v>汉族</v>
          </cell>
          <cell r="E353" t="str">
            <v>小学</v>
          </cell>
          <cell r="F353" t="str">
            <v>已婚</v>
          </cell>
          <cell r="G353" t="str">
            <v>农业</v>
          </cell>
        </row>
        <row r="353">
          <cell r="I353" t="str">
            <v>18281881539</v>
          </cell>
          <cell r="J353" t="str">
            <v>幺塘乡</v>
          </cell>
          <cell r="K353" t="str">
            <v>中河村</v>
          </cell>
          <cell r="L353" t="str">
            <v>四川省达州市达川区幺塘乡中河村11组</v>
          </cell>
          <cell r="M353" t="str">
            <v>四川省达州市达川区幺塘乡中河村11组</v>
          </cell>
        </row>
        <row r="353">
          <cell r="R353" t="str">
            <v>51302119690303107042</v>
          </cell>
          <cell r="S353" t="str">
            <v>肢体</v>
          </cell>
          <cell r="T353" t="str">
            <v>二级</v>
          </cell>
          <cell r="U353" t="str">
            <v>肢体二级;</v>
          </cell>
        </row>
        <row r="354">
          <cell r="B354" t="str">
            <v>513021195802281068</v>
          </cell>
          <cell r="C354" t="str">
            <v>女</v>
          </cell>
          <cell r="D354" t="str">
            <v>汉族</v>
          </cell>
          <cell r="E354" t="str">
            <v>小学</v>
          </cell>
          <cell r="F354" t="str">
            <v>已婚</v>
          </cell>
          <cell r="G354" t="str">
            <v>农业</v>
          </cell>
        </row>
        <row r="354">
          <cell r="I354" t="str">
            <v>19138566687</v>
          </cell>
          <cell r="J354" t="str">
            <v>幺塘乡</v>
          </cell>
          <cell r="K354" t="str">
            <v>中河村</v>
          </cell>
          <cell r="L354" t="str">
            <v>四川省达州市达川区幺塘乡中河村2组</v>
          </cell>
          <cell r="M354" t="str">
            <v>四川省达州市达川区幺塘乡中河村2组</v>
          </cell>
          <cell r="N354" t="str">
            <v>李代平</v>
          </cell>
          <cell r="O354" t="str">
            <v>配偶</v>
          </cell>
        </row>
        <row r="354">
          <cell r="Q354" t="str">
            <v>19138566687</v>
          </cell>
          <cell r="R354" t="str">
            <v>51302119580228106842</v>
          </cell>
          <cell r="S354" t="str">
            <v>肢体</v>
          </cell>
          <cell r="T354" t="str">
            <v>二级</v>
          </cell>
          <cell r="U354" t="str">
            <v>肢体二级;</v>
          </cell>
        </row>
        <row r="355">
          <cell r="B355" t="str">
            <v>513021194412171061</v>
          </cell>
          <cell r="C355" t="str">
            <v>女</v>
          </cell>
          <cell r="D355" t="str">
            <v>汉族</v>
          </cell>
          <cell r="E355" t="str">
            <v>小学</v>
          </cell>
          <cell r="F355" t="str">
            <v>已婚</v>
          </cell>
          <cell r="G355" t="str">
            <v>农业</v>
          </cell>
        </row>
        <row r="355">
          <cell r="I355" t="str">
            <v>17967029710</v>
          </cell>
          <cell r="J355" t="str">
            <v>幺塘乡</v>
          </cell>
          <cell r="K355" t="str">
            <v>中河村</v>
          </cell>
          <cell r="L355" t="str">
            <v>四川省达州市达川区幺塘乡中河村2组</v>
          </cell>
          <cell r="M355" t="str">
            <v>四川省达州市达川区幺塘乡中河村2组</v>
          </cell>
        </row>
        <row r="355">
          <cell r="R355" t="str">
            <v>51302119441217106143</v>
          </cell>
          <cell r="S355" t="str">
            <v>肢体</v>
          </cell>
          <cell r="T355" t="str">
            <v>三级</v>
          </cell>
          <cell r="U355" t="str">
            <v>肢体三级;</v>
          </cell>
        </row>
        <row r="356">
          <cell r="B356" t="str">
            <v>513021195202201052</v>
          </cell>
          <cell r="C356" t="str">
            <v>男</v>
          </cell>
          <cell r="D356" t="str">
            <v>汉族</v>
          </cell>
          <cell r="E356" t="str">
            <v>小学</v>
          </cell>
          <cell r="F356" t="str">
            <v>已婚</v>
          </cell>
          <cell r="G356" t="str">
            <v>农业</v>
          </cell>
        </row>
        <row r="356">
          <cell r="I356" t="str">
            <v>0000000</v>
          </cell>
          <cell r="J356" t="str">
            <v>幺塘乡</v>
          </cell>
          <cell r="K356" t="str">
            <v>中河村</v>
          </cell>
          <cell r="L356" t="str">
            <v>四川省达县么塘乡中河村6组</v>
          </cell>
          <cell r="M356" t="str">
            <v>四川省达县么塘乡中河村6组</v>
          </cell>
        </row>
        <row r="356">
          <cell r="R356" t="str">
            <v>51302119520220105244</v>
          </cell>
          <cell r="S356" t="str">
            <v>肢体</v>
          </cell>
          <cell r="T356" t="str">
            <v>四级</v>
          </cell>
          <cell r="U356" t="str">
            <v>肢体四级;</v>
          </cell>
        </row>
        <row r="357">
          <cell r="B357" t="str">
            <v>51302119660315110X</v>
          </cell>
          <cell r="C357" t="str">
            <v>女</v>
          </cell>
          <cell r="D357" t="str">
            <v>汉族</v>
          </cell>
          <cell r="E357" t="str">
            <v>小学</v>
          </cell>
          <cell r="F357" t="str">
            <v>已婚</v>
          </cell>
          <cell r="G357" t="str">
            <v>农业</v>
          </cell>
        </row>
        <row r="357">
          <cell r="I357" t="str">
            <v>00000000</v>
          </cell>
          <cell r="J357" t="str">
            <v>幺塘乡</v>
          </cell>
          <cell r="K357" t="str">
            <v>中河村</v>
          </cell>
          <cell r="L357" t="str">
            <v>四川省达县么塘乡中河村5组</v>
          </cell>
          <cell r="M357" t="str">
            <v>四川省达县么塘乡中河村5组</v>
          </cell>
        </row>
        <row r="357">
          <cell r="R357" t="str">
            <v>51302119660315110X44</v>
          </cell>
          <cell r="S357" t="str">
            <v>肢体</v>
          </cell>
          <cell r="T357" t="str">
            <v>四级</v>
          </cell>
          <cell r="U357" t="str">
            <v>肢体四级;</v>
          </cell>
        </row>
        <row r="358">
          <cell r="B358" t="str">
            <v>513021199308221068</v>
          </cell>
          <cell r="C358" t="str">
            <v>女</v>
          </cell>
          <cell r="D358" t="str">
            <v>汉族</v>
          </cell>
          <cell r="E358" t="str">
            <v>小学</v>
          </cell>
          <cell r="F358" t="str">
            <v>未婚</v>
          </cell>
          <cell r="G358" t="str">
            <v>农业</v>
          </cell>
        </row>
        <row r="358">
          <cell r="I358" t="str">
            <v>0000000</v>
          </cell>
          <cell r="J358" t="str">
            <v>幺塘乡</v>
          </cell>
          <cell r="K358" t="str">
            <v>中河村</v>
          </cell>
          <cell r="L358" t="str">
            <v>四川省达县么塘乡中河村8组</v>
          </cell>
          <cell r="M358" t="str">
            <v>四川省达县么塘乡中河村8组</v>
          </cell>
          <cell r="N358" t="str">
            <v>向难贵</v>
          </cell>
          <cell r="O358" t="str">
            <v>父母</v>
          </cell>
        </row>
        <row r="358">
          <cell r="Q358" t="str">
            <v>000000</v>
          </cell>
          <cell r="R358" t="str">
            <v>51302119930822106844</v>
          </cell>
          <cell r="S358" t="str">
            <v>肢体</v>
          </cell>
          <cell r="T358" t="str">
            <v>四级</v>
          </cell>
          <cell r="U358" t="str">
            <v>肢体四级;</v>
          </cell>
        </row>
        <row r="359">
          <cell r="B359" t="str">
            <v>513021194412141057</v>
          </cell>
          <cell r="C359" t="str">
            <v>男</v>
          </cell>
          <cell r="D359" t="str">
            <v>汉族</v>
          </cell>
          <cell r="E359" t="str">
            <v>初中</v>
          </cell>
          <cell r="F359" t="str">
            <v>已婚</v>
          </cell>
          <cell r="G359" t="str">
            <v>农业</v>
          </cell>
        </row>
        <row r="359">
          <cell r="I359" t="str">
            <v>0000000000</v>
          </cell>
          <cell r="J359" t="str">
            <v>幺塘乡</v>
          </cell>
          <cell r="K359" t="str">
            <v>中河村</v>
          </cell>
          <cell r="L359" t="str">
            <v>四川省达县么塘乡中河村8组</v>
          </cell>
          <cell r="M359" t="str">
            <v>四川省达县么塘乡中河村8组</v>
          </cell>
        </row>
        <row r="359">
          <cell r="R359" t="str">
            <v>51302119441214105744</v>
          </cell>
          <cell r="S359" t="str">
            <v>肢体</v>
          </cell>
          <cell r="T359" t="str">
            <v>四级</v>
          </cell>
          <cell r="U359" t="str">
            <v>肢体四级;</v>
          </cell>
        </row>
        <row r="360">
          <cell r="B360" t="str">
            <v>513021193103141059</v>
          </cell>
          <cell r="C360" t="str">
            <v>男</v>
          </cell>
          <cell r="D360" t="str">
            <v>汉族</v>
          </cell>
          <cell r="E360" t="str">
            <v>小学</v>
          </cell>
          <cell r="F360" t="str">
            <v>已婚</v>
          </cell>
          <cell r="G360" t="str">
            <v>农业</v>
          </cell>
        </row>
        <row r="360">
          <cell r="J360" t="str">
            <v>幺塘乡</v>
          </cell>
          <cell r="K360" t="str">
            <v>中河村</v>
          </cell>
          <cell r="L360" t="str">
            <v>四川省达县么塘乡中河村8组</v>
          </cell>
          <cell r="M360" t="str">
            <v>四川省达县么塘乡中河村8组</v>
          </cell>
          <cell r="N360" t="str">
            <v>王厚建</v>
          </cell>
          <cell r="O360" t="str">
            <v>子</v>
          </cell>
        </row>
        <row r="360">
          <cell r="R360" t="str">
            <v>51302119310314105944</v>
          </cell>
          <cell r="S360" t="str">
            <v>肢体</v>
          </cell>
          <cell r="T360" t="str">
            <v>四级</v>
          </cell>
          <cell r="U360" t="str">
            <v>肢体四级;</v>
          </cell>
        </row>
        <row r="361">
          <cell r="B361" t="str">
            <v>513021195802201056</v>
          </cell>
          <cell r="C361" t="str">
            <v>男</v>
          </cell>
          <cell r="D361" t="str">
            <v>汉族</v>
          </cell>
          <cell r="E361" t="str">
            <v>高中</v>
          </cell>
          <cell r="F361" t="str">
            <v>已婚</v>
          </cell>
          <cell r="G361" t="str">
            <v>农业</v>
          </cell>
        </row>
        <row r="361">
          <cell r="I361" t="str">
            <v>15196877375</v>
          </cell>
          <cell r="J361" t="str">
            <v>幺塘乡</v>
          </cell>
          <cell r="K361" t="str">
            <v>中河村</v>
          </cell>
          <cell r="L361" t="str">
            <v>四川省达州市达川区幺塘乡中河村5组</v>
          </cell>
          <cell r="M361" t="str">
            <v>四川省达州市达川区幺塘乡中河村5组</v>
          </cell>
          <cell r="N361" t="str">
            <v>万杰安</v>
          </cell>
          <cell r="O361" t="str">
            <v>配偶</v>
          </cell>
        </row>
        <row r="361">
          <cell r="R361" t="str">
            <v>51302119580220105642</v>
          </cell>
          <cell r="S361" t="str">
            <v>肢体</v>
          </cell>
          <cell r="T361" t="str">
            <v>二级</v>
          </cell>
          <cell r="U361" t="str">
            <v>肢体二级;</v>
          </cell>
        </row>
        <row r="362">
          <cell r="B362" t="str">
            <v>513021192107091066</v>
          </cell>
          <cell r="C362" t="str">
            <v>女</v>
          </cell>
          <cell r="D362" t="str">
            <v>汉族</v>
          </cell>
          <cell r="E362" t="str">
            <v>文盲</v>
          </cell>
          <cell r="F362" t="str">
            <v>丧偶</v>
          </cell>
          <cell r="G362" t="str">
            <v>农业</v>
          </cell>
        </row>
        <row r="362">
          <cell r="J362" t="str">
            <v>幺塘乡</v>
          </cell>
          <cell r="K362" t="str">
            <v>中河村</v>
          </cell>
          <cell r="L362" t="str">
            <v>四川省达县么塘乡中河村6组</v>
          </cell>
          <cell r="M362" t="str">
            <v>四川省达县么塘乡中河村6组</v>
          </cell>
        </row>
        <row r="362">
          <cell r="R362" t="str">
            <v>51302119210709106611</v>
          </cell>
          <cell r="S362" t="str">
            <v>视力</v>
          </cell>
          <cell r="T362" t="str">
            <v>一级</v>
          </cell>
          <cell r="U362" t="str">
            <v>视力一级;</v>
          </cell>
        </row>
        <row r="363">
          <cell r="B363" t="str">
            <v>513021195208041053</v>
          </cell>
          <cell r="C363" t="str">
            <v>男</v>
          </cell>
          <cell r="D363" t="str">
            <v>汉族</v>
          </cell>
          <cell r="E363" t="str">
            <v>小学</v>
          </cell>
          <cell r="F363" t="str">
            <v>已婚</v>
          </cell>
          <cell r="G363" t="str">
            <v>农业</v>
          </cell>
        </row>
        <row r="363">
          <cell r="J363" t="str">
            <v>幺塘乡</v>
          </cell>
          <cell r="K363" t="str">
            <v>中河村</v>
          </cell>
          <cell r="L363" t="str">
            <v>四川省达县么塘乡中河村4组</v>
          </cell>
          <cell r="M363" t="str">
            <v>四川省达县么塘乡中河村4组</v>
          </cell>
        </row>
        <row r="363">
          <cell r="R363" t="str">
            <v>51302119520804105314</v>
          </cell>
          <cell r="S363" t="str">
            <v>视力</v>
          </cell>
          <cell r="T363" t="str">
            <v>四级</v>
          </cell>
          <cell r="U363" t="str">
            <v>视力四级;</v>
          </cell>
        </row>
        <row r="364">
          <cell r="B364" t="str">
            <v>513021196710261056</v>
          </cell>
          <cell r="C364" t="str">
            <v>男</v>
          </cell>
          <cell r="D364" t="str">
            <v>汉族</v>
          </cell>
          <cell r="E364" t="str">
            <v>初中</v>
          </cell>
          <cell r="F364" t="str">
            <v>已婚</v>
          </cell>
          <cell r="G364" t="str">
            <v>农业</v>
          </cell>
        </row>
        <row r="364">
          <cell r="J364" t="str">
            <v>幺塘乡</v>
          </cell>
          <cell r="K364" t="str">
            <v>中河村</v>
          </cell>
          <cell r="L364" t="str">
            <v>四川省达县么塘乡中河村6组</v>
          </cell>
          <cell r="M364" t="str">
            <v>四川省达县么塘乡中河村6组</v>
          </cell>
        </row>
        <row r="364">
          <cell r="R364" t="str">
            <v>51302119671026105614</v>
          </cell>
          <cell r="S364" t="str">
            <v>视力</v>
          </cell>
          <cell r="T364" t="str">
            <v>四级</v>
          </cell>
          <cell r="U364" t="str">
            <v>视力四级;</v>
          </cell>
        </row>
        <row r="365">
          <cell r="B365" t="str">
            <v>513021194401041050</v>
          </cell>
          <cell r="C365" t="str">
            <v>男</v>
          </cell>
          <cell r="D365" t="str">
            <v>汉族</v>
          </cell>
          <cell r="E365" t="str">
            <v>小学</v>
          </cell>
          <cell r="F365" t="str">
            <v>已婚</v>
          </cell>
          <cell r="G365" t="str">
            <v>农业</v>
          </cell>
        </row>
        <row r="365">
          <cell r="I365" t="str">
            <v>000000000</v>
          </cell>
          <cell r="J365" t="str">
            <v>幺塘乡</v>
          </cell>
          <cell r="K365" t="str">
            <v>中河村</v>
          </cell>
          <cell r="L365" t="str">
            <v>四川省达县么塘乡中河村6组</v>
          </cell>
          <cell r="M365" t="str">
            <v>四川省达县么塘乡中河村6组</v>
          </cell>
        </row>
        <row r="365">
          <cell r="R365" t="str">
            <v>51302119440104105044</v>
          </cell>
          <cell r="S365" t="str">
            <v>肢体</v>
          </cell>
          <cell r="T365" t="str">
            <v>四级</v>
          </cell>
          <cell r="U365" t="str">
            <v>肢体四级;</v>
          </cell>
        </row>
        <row r="366">
          <cell r="B366" t="str">
            <v>513021196912161053</v>
          </cell>
          <cell r="C366" t="str">
            <v>男</v>
          </cell>
          <cell r="D366" t="str">
            <v>汉族</v>
          </cell>
          <cell r="E366" t="str">
            <v>初中</v>
          </cell>
          <cell r="F366" t="str">
            <v>已婚</v>
          </cell>
          <cell r="G366" t="str">
            <v>农业</v>
          </cell>
        </row>
        <row r="366">
          <cell r="I366" t="str">
            <v>00000000000</v>
          </cell>
          <cell r="J366" t="str">
            <v>幺塘乡</v>
          </cell>
          <cell r="K366" t="str">
            <v>中河村</v>
          </cell>
          <cell r="L366" t="str">
            <v>四川省达县么塘乡中河村8组</v>
          </cell>
          <cell r="M366" t="str">
            <v>四川省达县么塘乡中河村8组</v>
          </cell>
        </row>
        <row r="366">
          <cell r="R366" t="str">
            <v>51302119691216105344</v>
          </cell>
          <cell r="S366" t="str">
            <v>肢体</v>
          </cell>
          <cell r="T366" t="str">
            <v>四级</v>
          </cell>
          <cell r="U366" t="str">
            <v>肢体四级;</v>
          </cell>
        </row>
        <row r="367">
          <cell r="B367" t="str">
            <v>513021196602211078</v>
          </cell>
          <cell r="C367" t="str">
            <v>男</v>
          </cell>
          <cell r="D367" t="str">
            <v>汉族</v>
          </cell>
          <cell r="E367" t="str">
            <v>初中</v>
          </cell>
          <cell r="F367" t="str">
            <v>已婚</v>
          </cell>
          <cell r="G367" t="str">
            <v>农业</v>
          </cell>
        </row>
        <row r="367">
          <cell r="I367" t="str">
            <v>00000000</v>
          </cell>
          <cell r="J367" t="str">
            <v>幺塘乡</v>
          </cell>
          <cell r="K367" t="str">
            <v>中河村</v>
          </cell>
          <cell r="L367" t="str">
            <v>四川省达县么塘乡中河村7组</v>
          </cell>
          <cell r="M367" t="str">
            <v>四川省达县么塘乡中河村7组</v>
          </cell>
        </row>
        <row r="367">
          <cell r="R367" t="str">
            <v>51302119660221107844</v>
          </cell>
          <cell r="S367" t="str">
            <v>肢体</v>
          </cell>
          <cell r="T367" t="str">
            <v>四级</v>
          </cell>
          <cell r="U367" t="str">
            <v>肢体四级;</v>
          </cell>
        </row>
        <row r="368">
          <cell r="B368" t="str">
            <v>513021198106221081</v>
          </cell>
          <cell r="C368" t="str">
            <v>女</v>
          </cell>
          <cell r="D368" t="str">
            <v>汉族</v>
          </cell>
          <cell r="E368" t="str">
            <v>小学</v>
          </cell>
          <cell r="F368" t="str">
            <v>未婚</v>
          </cell>
          <cell r="G368" t="str">
            <v>农业</v>
          </cell>
        </row>
        <row r="368">
          <cell r="I368" t="str">
            <v>000000000</v>
          </cell>
          <cell r="J368" t="str">
            <v>幺塘乡</v>
          </cell>
          <cell r="K368" t="str">
            <v>中河村</v>
          </cell>
          <cell r="L368" t="str">
            <v>四川省达县么塘乡中河村11组</v>
          </cell>
          <cell r="M368" t="str">
            <v>四川省达县么塘乡中河村11组</v>
          </cell>
        </row>
        <row r="368">
          <cell r="R368" t="str">
            <v>51302119810622108144</v>
          </cell>
          <cell r="S368" t="str">
            <v>肢体</v>
          </cell>
          <cell r="T368" t="str">
            <v>四级</v>
          </cell>
          <cell r="U368" t="str">
            <v>肢体四级;</v>
          </cell>
        </row>
        <row r="369">
          <cell r="B369" t="str">
            <v>513021195309142101</v>
          </cell>
          <cell r="C369" t="str">
            <v>女</v>
          </cell>
          <cell r="D369" t="str">
            <v>汉族</v>
          </cell>
          <cell r="E369" t="str">
            <v>小学</v>
          </cell>
          <cell r="F369" t="str">
            <v>已婚</v>
          </cell>
          <cell r="G369" t="str">
            <v>农业</v>
          </cell>
        </row>
        <row r="369">
          <cell r="I369" t="str">
            <v>13547250644</v>
          </cell>
          <cell r="J369" t="str">
            <v>幺塘乡</v>
          </cell>
          <cell r="K369" t="str">
            <v>中河村</v>
          </cell>
          <cell r="L369" t="str">
            <v>四川省达县幺塘乡中河村9组</v>
          </cell>
          <cell r="M369" t="str">
            <v>四川省达县幺塘乡中河村9组</v>
          </cell>
        </row>
        <row r="369">
          <cell r="R369" t="str">
            <v>51302119530914210143</v>
          </cell>
          <cell r="S369" t="str">
            <v>肢体</v>
          </cell>
          <cell r="T369" t="str">
            <v>三级</v>
          </cell>
          <cell r="U369" t="str">
            <v>肢体三级;</v>
          </cell>
        </row>
        <row r="370">
          <cell r="B370" t="str">
            <v>51302119510506106X</v>
          </cell>
          <cell r="C370" t="str">
            <v>女</v>
          </cell>
          <cell r="D370" t="str">
            <v>汉族</v>
          </cell>
          <cell r="E370" t="str">
            <v>初中</v>
          </cell>
          <cell r="F370" t="str">
            <v>已婚</v>
          </cell>
          <cell r="G370" t="str">
            <v>农业</v>
          </cell>
        </row>
        <row r="370">
          <cell r="I370" t="str">
            <v>13678293388</v>
          </cell>
          <cell r="J370" t="str">
            <v>幺塘乡</v>
          </cell>
          <cell r="K370" t="str">
            <v>中河村</v>
          </cell>
          <cell r="L370" t="str">
            <v>四川省达县幺塘乡中河村1组</v>
          </cell>
          <cell r="M370" t="str">
            <v>四川省达县幺塘乡中河村1组</v>
          </cell>
          <cell r="N370" t="str">
            <v>余庆文</v>
          </cell>
          <cell r="O370" t="str">
            <v>配偶</v>
          </cell>
        </row>
        <row r="370">
          <cell r="Q370" t="str">
            <v>13678293388</v>
          </cell>
          <cell r="R370" t="str">
            <v>51302119510506106X62</v>
          </cell>
          <cell r="S370" t="str">
            <v>精神</v>
          </cell>
          <cell r="T370" t="str">
            <v>二级</v>
          </cell>
          <cell r="U370" t="str">
            <v>精神二级;</v>
          </cell>
        </row>
        <row r="371">
          <cell r="B371" t="str">
            <v>513021194408191051</v>
          </cell>
          <cell r="C371" t="str">
            <v>男</v>
          </cell>
          <cell r="D371" t="str">
            <v>汉族</v>
          </cell>
          <cell r="E371" t="str">
            <v>小学</v>
          </cell>
          <cell r="F371" t="str">
            <v>已婚</v>
          </cell>
          <cell r="G371" t="str">
            <v>农业</v>
          </cell>
        </row>
        <row r="371">
          <cell r="I371" t="str">
            <v>0000000000</v>
          </cell>
          <cell r="J371" t="str">
            <v>幺塘乡</v>
          </cell>
          <cell r="K371" t="str">
            <v>中河村</v>
          </cell>
          <cell r="L371" t="str">
            <v>四川省达县幺塘乡中河村11组</v>
          </cell>
          <cell r="M371" t="str">
            <v>四川省达县幺塘乡中河村11组</v>
          </cell>
        </row>
        <row r="371">
          <cell r="R371" t="str">
            <v>51302119440819105144</v>
          </cell>
          <cell r="S371" t="str">
            <v>肢体</v>
          </cell>
          <cell r="T371" t="str">
            <v>四级</v>
          </cell>
          <cell r="U371" t="str">
            <v>肢体四级;</v>
          </cell>
        </row>
        <row r="372">
          <cell r="B372" t="str">
            <v>513021194311251054</v>
          </cell>
          <cell r="C372" t="str">
            <v>男</v>
          </cell>
          <cell r="D372" t="str">
            <v>汉族</v>
          </cell>
          <cell r="E372" t="str">
            <v>初中</v>
          </cell>
          <cell r="F372" t="str">
            <v>已婚</v>
          </cell>
          <cell r="G372" t="str">
            <v>农业</v>
          </cell>
        </row>
        <row r="372">
          <cell r="I372" t="str">
            <v>13982823121</v>
          </cell>
          <cell r="J372" t="str">
            <v>幺塘乡</v>
          </cell>
          <cell r="K372" t="str">
            <v>北坪村</v>
          </cell>
          <cell r="L372" t="str">
            <v>四川省达州市达川区幺塘乡北坪村7组</v>
          </cell>
          <cell r="M372" t="str">
            <v>四川省达州市达川区幺塘乡北坪村7组</v>
          </cell>
          <cell r="N372" t="str">
            <v>袁仕玉</v>
          </cell>
          <cell r="O372" t="str">
            <v>配偶</v>
          </cell>
        </row>
        <row r="372">
          <cell r="R372" t="str">
            <v>51302119431125105472</v>
          </cell>
          <cell r="S372" t="str">
            <v>多重</v>
          </cell>
          <cell r="T372" t="str">
            <v>二级</v>
          </cell>
          <cell r="U372" t="str">
            <v>视力三级;肢体二级;</v>
          </cell>
        </row>
        <row r="373">
          <cell r="B373" t="str">
            <v>513021197307121066</v>
          </cell>
          <cell r="C373" t="str">
            <v>女</v>
          </cell>
          <cell r="D373" t="str">
            <v>汉族</v>
          </cell>
          <cell r="E373" t="str">
            <v>小学</v>
          </cell>
          <cell r="F373" t="str">
            <v>已婚</v>
          </cell>
          <cell r="G373" t="str">
            <v>农业</v>
          </cell>
        </row>
        <row r="373">
          <cell r="I373" t="str">
            <v>18111797810</v>
          </cell>
          <cell r="J373" t="str">
            <v>幺塘乡</v>
          </cell>
          <cell r="K373" t="str">
            <v>北坪村</v>
          </cell>
          <cell r="L373" t="str">
            <v>四川省达州市达川区幺塘乡北坪村4组</v>
          </cell>
          <cell r="M373" t="str">
            <v>四川省达州市达川区幺塘乡北坪村4组</v>
          </cell>
        </row>
        <row r="373">
          <cell r="O373" t="str">
            <v>配偶</v>
          </cell>
        </row>
        <row r="373">
          <cell r="R373" t="str">
            <v>51302119730712106644</v>
          </cell>
          <cell r="S373" t="str">
            <v>肢体</v>
          </cell>
          <cell r="T373" t="str">
            <v>四级</v>
          </cell>
          <cell r="U373" t="str">
            <v>肢体四级;</v>
          </cell>
        </row>
        <row r="374">
          <cell r="B374" t="str">
            <v>513021195008261086</v>
          </cell>
          <cell r="C374" t="str">
            <v>女</v>
          </cell>
          <cell r="D374" t="str">
            <v>汉族</v>
          </cell>
          <cell r="E374" t="str">
            <v>文盲</v>
          </cell>
          <cell r="F374" t="str">
            <v>已婚</v>
          </cell>
          <cell r="G374" t="str">
            <v>农业</v>
          </cell>
        </row>
        <row r="374">
          <cell r="I374" t="str">
            <v>18786845590</v>
          </cell>
          <cell r="J374" t="str">
            <v>幺塘乡</v>
          </cell>
          <cell r="K374" t="str">
            <v>北坪村</v>
          </cell>
          <cell r="L374" t="str">
            <v>四川省达县么塘乡北坪村5组</v>
          </cell>
          <cell r="M374" t="str">
            <v>四川省达县么塘乡北坪村5组</v>
          </cell>
          <cell r="N374" t="str">
            <v>简才文</v>
          </cell>
          <cell r="O374" t="str">
            <v>配偶</v>
          </cell>
        </row>
        <row r="374">
          <cell r="R374" t="str">
            <v>51302119500826108672</v>
          </cell>
          <cell r="S374" t="str">
            <v>多重</v>
          </cell>
          <cell r="T374" t="str">
            <v>二级</v>
          </cell>
          <cell r="U374" t="str">
            <v>言语二级;肢体三级;</v>
          </cell>
        </row>
        <row r="375">
          <cell r="B375" t="str">
            <v>513021196704011050</v>
          </cell>
          <cell r="C375" t="str">
            <v>男</v>
          </cell>
          <cell r="D375" t="str">
            <v>汉族</v>
          </cell>
          <cell r="E375" t="str">
            <v>小学</v>
          </cell>
          <cell r="F375" t="str">
            <v>未婚</v>
          </cell>
          <cell r="G375" t="str">
            <v>农业</v>
          </cell>
        </row>
        <row r="375">
          <cell r="I375" t="str">
            <v>15882978930</v>
          </cell>
          <cell r="J375" t="str">
            <v>幺塘乡</v>
          </cell>
          <cell r="K375" t="str">
            <v>北坪村</v>
          </cell>
          <cell r="L375" t="str">
            <v>四川省达州市达川区幺塘乡北坪村9组</v>
          </cell>
          <cell r="M375" t="str">
            <v>四川省达州市达川区幺塘乡北坪村9组</v>
          </cell>
        </row>
        <row r="375">
          <cell r="O375" t="str">
            <v>其他</v>
          </cell>
        </row>
        <row r="375">
          <cell r="R375" t="str">
            <v>51302119670401105044</v>
          </cell>
          <cell r="S375" t="str">
            <v>肢体</v>
          </cell>
          <cell r="T375" t="str">
            <v>四级</v>
          </cell>
          <cell r="U375" t="str">
            <v>肢体四级;</v>
          </cell>
        </row>
        <row r="376">
          <cell r="B376" t="str">
            <v>513021195701091062</v>
          </cell>
          <cell r="C376" t="str">
            <v>女</v>
          </cell>
          <cell r="D376" t="str">
            <v>汉族</v>
          </cell>
          <cell r="E376" t="str">
            <v>小学</v>
          </cell>
          <cell r="F376" t="str">
            <v>已婚</v>
          </cell>
          <cell r="G376" t="str">
            <v>农业</v>
          </cell>
        </row>
        <row r="376">
          <cell r="I376" t="str">
            <v>18090599060</v>
          </cell>
          <cell r="J376" t="str">
            <v>幺塘乡</v>
          </cell>
          <cell r="K376" t="str">
            <v>北坪村</v>
          </cell>
          <cell r="L376" t="str">
            <v>四川省达州市达川区幺塘乡北坪村5组</v>
          </cell>
          <cell r="M376" t="str">
            <v>四川省达州市达川区幺塘乡北坪村5组</v>
          </cell>
        </row>
        <row r="376">
          <cell r="O376" t="str">
            <v>配偶</v>
          </cell>
        </row>
        <row r="376">
          <cell r="R376" t="str">
            <v>51302119570109106244</v>
          </cell>
          <cell r="S376" t="str">
            <v>肢体</v>
          </cell>
          <cell r="T376" t="str">
            <v>四级</v>
          </cell>
          <cell r="U376" t="str">
            <v>肢体四级;</v>
          </cell>
        </row>
        <row r="377">
          <cell r="B377" t="str">
            <v>513021196604151064</v>
          </cell>
          <cell r="C377" t="str">
            <v>女</v>
          </cell>
          <cell r="D377" t="str">
            <v>汉族</v>
          </cell>
          <cell r="E377" t="str">
            <v>小学</v>
          </cell>
          <cell r="F377" t="str">
            <v>已婚</v>
          </cell>
          <cell r="G377" t="str">
            <v>农业</v>
          </cell>
        </row>
        <row r="377">
          <cell r="I377" t="str">
            <v>15181833550</v>
          </cell>
          <cell r="J377" t="str">
            <v>幺塘乡</v>
          </cell>
          <cell r="K377" t="str">
            <v>北坪村</v>
          </cell>
          <cell r="L377" t="str">
            <v>四川省达州市达川区幺塘乡北坪村3组</v>
          </cell>
          <cell r="M377" t="str">
            <v>四川省达州市达川区幺塘乡北坪村3组</v>
          </cell>
        </row>
        <row r="377">
          <cell r="O377" t="str">
            <v>配偶</v>
          </cell>
        </row>
        <row r="377">
          <cell r="R377" t="str">
            <v>51302119660415106443</v>
          </cell>
          <cell r="S377" t="str">
            <v>肢体</v>
          </cell>
          <cell r="T377" t="str">
            <v>三级</v>
          </cell>
          <cell r="U377" t="str">
            <v>肢体三级;</v>
          </cell>
        </row>
        <row r="378">
          <cell r="B378" t="str">
            <v>513021197210261097</v>
          </cell>
          <cell r="C378" t="str">
            <v>男</v>
          </cell>
          <cell r="D378" t="str">
            <v>汉族</v>
          </cell>
          <cell r="E378" t="str">
            <v>小学</v>
          </cell>
          <cell r="F378" t="str">
            <v>已婚</v>
          </cell>
          <cell r="G378" t="str">
            <v>农业</v>
          </cell>
        </row>
        <row r="378">
          <cell r="I378" t="str">
            <v>18881858644</v>
          </cell>
          <cell r="J378" t="str">
            <v>幺塘乡</v>
          </cell>
          <cell r="K378" t="str">
            <v>北坪村</v>
          </cell>
          <cell r="L378" t="str">
            <v>四川省达州市达川区幺塘乡北坪村8组</v>
          </cell>
          <cell r="M378" t="str">
            <v>四川省达州市达川区幺塘乡北坪村8组</v>
          </cell>
        </row>
        <row r="378">
          <cell r="O378" t="str">
            <v>配偶</v>
          </cell>
        </row>
        <row r="378">
          <cell r="R378" t="str">
            <v>51302119721026109744</v>
          </cell>
          <cell r="S378" t="str">
            <v>肢体</v>
          </cell>
          <cell r="T378" t="str">
            <v>四级</v>
          </cell>
          <cell r="U378" t="str">
            <v>肢体四级;</v>
          </cell>
        </row>
        <row r="379">
          <cell r="B379" t="str">
            <v>513021196404201055</v>
          </cell>
          <cell r="C379" t="str">
            <v>男</v>
          </cell>
          <cell r="D379" t="str">
            <v>汉族</v>
          </cell>
          <cell r="E379" t="str">
            <v>小学</v>
          </cell>
          <cell r="F379" t="str">
            <v>已婚</v>
          </cell>
          <cell r="G379" t="str">
            <v>农业</v>
          </cell>
        </row>
        <row r="379">
          <cell r="I379" t="str">
            <v>15182881105</v>
          </cell>
          <cell r="J379" t="str">
            <v>幺塘乡</v>
          </cell>
          <cell r="K379" t="str">
            <v>北坪村</v>
          </cell>
          <cell r="L379" t="str">
            <v>四川省达县幺塘乡北坪村4组</v>
          </cell>
          <cell r="M379" t="str">
            <v>四川省达县幺塘乡北坪村4组</v>
          </cell>
        </row>
        <row r="379">
          <cell r="O379" t="str">
            <v>配偶</v>
          </cell>
        </row>
        <row r="379">
          <cell r="R379" t="str">
            <v>51302119640420105514</v>
          </cell>
          <cell r="S379" t="str">
            <v>视力</v>
          </cell>
          <cell r="T379" t="str">
            <v>四级</v>
          </cell>
          <cell r="U379" t="str">
            <v>视力四级;</v>
          </cell>
        </row>
        <row r="380">
          <cell r="B380" t="str">
            <v>51302119691021107X</v>
          </cell>
          <cell r="C380" t="str">
            <v>男</v>
          </cell>
          <cell r="D380" t="str">
            <v>汉族</v>
          </cell>
          <cell r="E380" t="str">
            <v>初中</v>
          </cell>
          <cell r="F380" t="str">
            <v>已婚</v>
          </cell>
          <cell r="G380" t="str">
            <v>农业</v>
          </cell>
        </row>
        <row r="380">
          <cell r="I380" t="str">
            <v>13858643673</v>
          </cell>
          <cell r="J380" t="str">
            <v>幺塘乡</v>
          </cell>
          <cell r="K380" t="str">
            <v>北坪村</v>
          </cell>
          <cell r="L380" t="str">
            <v>四川省达州市达川区幺塘乡北坪村4组</v>
          </cell>
          <cell r="M380" t="str">
            <v>四川省达州市达川区幺塘乡北坪村4组</v>
          </cell>
          <cell r="N380" t="str">
            <v>张思玉</v>
          </cell>
          <cell r="O380" t="str">
            <v>配偶</v>
          </cell>
        </row>
        <row r="380">
          <cell r="Q380" t="str">
            <v>13676648456</v>
          </cell>
          <cell r="R380" t="str">
            <v>51302119691021107X53</v>
          </cell>
          <cell r="S380" t="str">
            <v>智力</v>
          </cell>
          <cell r="T380" t="str">
            <v>三级</v>
          </cell>
          <cell r="U380" t="str">
            <v>智力三级;</v>
          </cell>
        </row>
        <row r="381">
          <cell r="B381" t="str">
            <v>513021196903191066</v>
          </cell>
          <cell r="C381" t="str">
            <v>女</v>
          </cell>
          <cell r="D381" t="str">
            <v>汉族</v>
          </cell>
          <cell r="E381" t="str">
            <v>小学</v>
          </cell>
          <cell r="F381" t="str">
            <v>已婚</v>
          </cell>
          <cell r="G381" t="str">
            <v>农业</v>
          </cell>
        </row>
        <row r="381">
          <cell r="I381" t="str">
            <v>17738932285</v>
          </cell>
          <cell r="J381" t="str">
            <v>幺塘乡</v>
          </cell>
          <cell r="K381" t="str">
            <v>北坪村</v>
          </cell>
          <cell r="L381" t="str">
            <v>四川省达州市达川区幺塘乡北坪村3组</v>
          </cell>
          <cell r="M381" t="str">
            <v>四川省达州市达川区幺塘乡北坪村3组</v>
          </cell>
        </row>
        <row r="381">
          <cell r="O381" t="str">
            <v>配偶</v>
          </cell>
        </row>
        <row r="381">
          <cell r="R381" t="str">
            <v>51302119690319106644</v>
          </cell>
          <cell r="S381" t="str">
            <v>肢体</v>
          </cell>
          <cell r="T381" t="str">
            <v>四级</v>
          </cell>
          <cell r="U381" t="str">
            <v>肢体四级;</v>
          </cell>
        </row>
        <row r="382">
          <cell r="B382" t="str">
            <v>513021197108201055</v>
          </cell>
          <cell r="C382" t="str">
            <v>男</v>
          </cell>
          <cell r="D382" t="str">
            <v>汉族</v>
          </cell>
          <cell r="E382" t="str">
            <v>初中</v>
          </cell>
          <cell r="F382" t="str">
            <v>已婚</v>
          </cell>
          <cell r="G382" t="str">
            <v>农业</v>
          </cell>
        </row>
        <row r="382">
          <cell r="I382" t="str">
            <v>18228661756</v>
          </cell>
          <cell r="J382" t="str">
            <v>幺塘乡</v>
          </cell>
          <cell r="K382" t="str">
            <v>北坪村</v>
          </cell>
          <cell r="L382" t="str">
            <v>四川省达州市达川区幺塘乡北坪村8组</v>
          </cell>
          <cell r="M382" t="str">
            <v>四川省达州市达川区幺塘乡北坪村8组</v>
          </cell>
          <cell r="N382" t="str">
            <v>唐云秀</v>
          </cell>
          <cell r="O382" t="str">
            <v>配偶</v>
          </cell>
        </row>
        <row r="382">
          <cell r="Q382" t="str">
            <v>18228661756</v>
          </cell>
          <cell r="R382" t="str">
            <v>51302119710820105554</v>
          </cell>
          <cell r="S382" t="str">
            <v>智力</v>
          </cell>
          <cell r="T382" t="str">
            <v>四级</v>
          </cell>
          <cell r="U382" t="str">
            <v>智力四级;</v>
          </cell>
        </row>
        <row r="383">
          <cell r="B383" t="str">
            <v>513021196802051072</v>
          </cell>
          <cell r="C383" t="str">
            <v>男</v>
          </cell>
          <cell r="D383" t="str">
            <v>汉族</v>
          </cell>
          <cell r="E383" t="str">
            <v>初中</v>
          </cell>
          <cell r="F383" t="str">
            <v>已婚</v>
          </cell>
          <cell r="G383" t="str">
            <v>农业</v>
          </cell>
        </row>
        <row r="383">
          <cell r="I383" t="str">
            <v>18381966219</v>
          </cell>
          <cell r="J383" t="str">
            <v>幺塘乡</v>
          </cell>
          <cell r="K383" t="str">
            <v>北坪村</v>
          </cell>
          <cell r="L383" t="str">
            <v>四川省达州市达川区幺塘乡北坪村1组</v>
          </cell>
          <cell r="M383" t="str">
            <v>四川省达州市达川区幺塘乡北坪村1组</v>
          </cell>
          <cell r="N383" t="str">
            <v>王远玉</v>
          </cell>
          <cell r="O383" t="str">
            <v>配偶</v>
          </cell>
        </row>
        <row r="383">
          <cell r="R383" t="str">
            <v>51302119680205107243</v>
          </cell>
          <cell r="S383" t="str">
            <v>肢体</v>
          </cell>
          <cell r="T383" t="str">
            <v>三级</v>
          </cell>
          <cell r="U383" t="str">
            <v>肢体三级;</v>
          </cell>
        </row>
        <row r="384">
          <cell r="B384" t="str">
            <v>513021196206241064</v>
          </cell>
          <cell r="C384" t="str">
            <v>女</v>
          </cell>
          <cell r="D384" t="str">
            <v>汉族</v>
          </cell>
          <cell r="E384" t="str">
            <v>小学</v>
          </cell>
          <cell r="F384" t="str">
            <v>已婚</v>
          </cell>
          <cell r="G384" t="str">
            <v>农业</v>
          </cell>
        </row>
        <row r="384">
          <cell r="I384" t="str">
            <v>13438566242</v>
          </cell>
          <cell r="J384" t="str">
            <v>幺塘乡</v>
          </cell>
          <cell r="K384" t="str">
            <v>北坪村</v>
          </cell>
          <cell r="L384" t="str">
            <v>四川省达州市达川区幺塘乡北坪村7组</v>
          </cell>
          <cell r="M384" t="str">
            <v>四川省达州市达川区幺塘乡北坪村7组</v>
          </cell>
        </row>
        <row r="384">
          <cell r="R384" t="str">
            <v>51302119620624106444</v>
          </cell>
          <cell r="S384" t="str">
            <v>肢体</v>
          </cell>
          <cell r="T384" t="str">
            <v>四级</v>
          </cell>
          <cell r="U384" t="str">
            <v>肢体四级;</v>
          </cell>
        </row>
        <row r="385">
          <cell r="B385" t="str">
            <v>513021195705161064</v>
          </cell>
          <cell r="C385" t="str">
            <v>女</v>
          </cell>
          <cell r="D385" t="str">
            <v>汉族</v>
          </cell>
          <cell r="E385" t="str">
            <v>小学</v>
          </cell>
          <cell r="F385" t="str">
            <v>已婚</v>
          </cell>
          <cell r="G385" t="str">
            <v>农业</v>
          </cell>
        </row>
        <row r="385">
          <cell r="I385" t="str">
            <v>13320827996</v>
          </cell>
          <cell r="J385" t="str">
            <v>幺塘乡</v>
          </cell>
          <cell r="K385" t="str">
            <v>北坪村</v>
          </cell>
          <cell r="L385" t="str">
            <v>四川省达州市达川区幺塘乡北坪村7组</v>
          </cell>
          <cell r="M385" t="str">
            <v>四川省达州市达川区幺塘乡北坪村7组</v>
          </cell>
        </row>
        <row r="385">
          <cell r="O385" t="str">
            <v>其他</v>
          </cell>
        </row>
        <row r="385">
          <cell r="R385" t="str">
            <v>51302119570516106444</v>
          </cell>
          <cell r="S385" t="str">
            <v>肢体</v>
          </cell>
          <cell r="T385" t="str">
            <v>四级</v>
          </cell>
          <cell r="U385" t="str">
            <v>肢体四级;</v>
          </cell>
        </row>
        <row r="386">
          <cell r="B386" t="str">
            <v>513021196702201467</v>
          </cell>
          <cell r="C386" t="str">
            <v>女</v>
          </cell>
          <cell r="D386" t="str">
            <v>汉族</v>
          </cell>
          <cell r="E386" t="str">
            <v>初中</v>
          </cell>
          <cell r="F386" t="str">
            <v>丧偶</v>
          </cell>
          <cell r="G386" t="str">
            <v>农业</v>
          </cell>
        </row>
        <row r="386">
          <cell r="I386" t="str">
            <v>18381880682</v>
          </cell>
          <cell r="J386" t="str">
            <v>幺塘乡</v>
          </cell>
          <cell r="K386" t="str">
            <v>北坪村</v>
          </cell>
          <cell r="L386" t="str">
            <v>四川省达州市达川区幺塘乡北坪村6组</v>
          </cell>
          <cell r="M386" t="str">
            <v>四川省达州市达川区幺塘乡北坪村6组</v>
          </cell>
          <cell r="N386" t="str">
            <v>庞姗</v>
          </cell>
          <cell r="O386" t="str">
            <v>女</v>
          </cell>
        </row>
        <row r="386">
          <cell r="Q386" t="str">
            <v>18381880682</v>
          </cell>
          <cell r="R386" t="str">
            <v>51302119670220146763</v>
          </cell>
          <cell r="S386" t="str">
            <v>精神</v>
          </cell>
          <cell r="T386" t="str">
            <v>三级</v>
          </cell>
          <cell r="U386" t="str">
            <v>精神三级;</v>
          </cell>
        </row>
        <row r="387">
          <cell r="B387" t="str">
            <v>513021195111111051</v>
          </cell>
          <cell r="C387" t="str">
            <v>男</v>
          </cell>
          <cell r="D387" t="str">
            <v>汉族</v>
          </cell>
          <cell r="E387" t="str">
            <v>初中</v>
          </cell>
          <cell r="F387" t="str">
            <v>已婚</v>
          </cell>
          <cell r="G387" t="str">
            <v>农业</v>
          </cell>
        </row>
        <row r="387">
          <cell r="I387" t="str">
            <v>15228084352</v>
          </cell>
          <cell r="J387" t="str">
            <v>幺塘乡</v>
          </cell>
          <cell r="K387" t="str">
            <v>北坪村</v>
          </cell>
          <cell r="L387" t="str">
            <v>四川省达县么塘乡北坪村3组</v>
          </cell>
          <cell r="M387" t="str">
            <v>四川省达县么塘乡北坪村3组</v>
          </cell>
          <cell r="N387" t="str">
            <v>唐华玉</v>
          </cell>
          <cell r="O387" t="str">
            <v>配偶</v>
          </cell>
        </row>
        <row r="387">
          <cell r="R387" t="str">
            <v>51302119511111105112B1</v>
          </cell>
          <cell r="S387" t="str">
            <v>视力</v>
          </cell>
          <cell r="T387" t="str">
            <v>二级</v>
          </cell>
          <cell r="U387" t="str">
            <v>视力二级;</v>
          </cell>
        </row>
        <row r="388">
          <cell r="B388" t="str">
            <v>513021197609281081</v>
          </cell>
          <cell r="C388" t="str">
            <v>女</v>
          </cell>
          <cell r="D388" t="str">
            <v>汉族</v>
          </cell>
          <cell r="E388" t="str">
            <v>小学</v>
          </cell>
          <cell r="F388" t="str">
            <v>已婚</v>
          </cell>
          <cell r="G388" t="str">
            <v>农业</v>
          </cell>
        </row>
        <row r="388">
          <cell r="I388" t="str">
            <v>15298110670</v>
          </cell>
          <cell r="J388" t="str">
            <v>幺塘乡</v>
          </cell>
          <cell r="K388" t="str">
            <v>北坪村</v>
          </cell>
          <cell r="L388" t="str">
            <v>四川省达州市达川区幺塘乡北坪村1组</v>
          </cell>
          <cell r="M388" t="str">
            <v>四川省达州市达川区幺塘乡北坪村1组</v>
          </cell>
        </row>
        <row r="388">
          <cell r="R388" t="str">
            <v>51302119760928108144</v>
          </cell>
          <cell r="S388" t="str">
            <v>肢体</v>
          </cell>
          <cell r="T388" t="str">
            <v>四级</v>
          </cell>
          <cell r="U388" t="str">
            <v>肢体四级;</v>
          </cell>
        </row>
        <row r="389">
          <cell r="B389" t="str">
            <v>513021195108061065</v>
          </cell>
          <cell r="C389" t="str">
            <v>女</v>
          </cell>
          <cell r="D389" t="str">
            <v>汉族</v>
          </cell>
          <cell r="E389" t="str">
            <v>小学</v>
          </cell>
          <cell r="F389" t="str">
            <v>已婚</v>
          </cell>
          <cell r="G389" t="str">
            <v>农业</v>
          </cell>
        </row>
        <row r="389">
          <cell r="I389" t="str">
            <v>17738918689</v>
          </cell>
          <cell r="J389" t="str">
            <v>幺塘乡</v>
          </cell>
          <cell r="K389" t="str">
            <v>北坪村</v>
          </cell>
          <cell r="L389" t="str">
            <v>四川省达州市达川区幺塘乡北坪村1组</v>
          </cell>
          <cell r="M389" t="str">
            <v>四川省达州市达川区幺塘乡北坪村1组</v>
          </cell>
          <cell r="N389" t="str">
            <v>冉瑞明</v>
          </cell>
          <cell r="O389" t="str">
            <v>配偶</v>
          </cell>
        </row>
        <row r="389">
          <cell r="Q389" t="str">
            <v>17738918689</v>
          </cell>
          <cell r="R389" t="str">
            <v>51302119510806106563</v>
          </cell>
          <cell r="S389" t="str">
            <v>精神</v>
          </cell>
          <cell r="T389" t="str">
            <v>三级</v>
          </cell>
          <cell r="U389" t="str">
            <v>精神三级;</v>
          </cell>
        </row>
        <row r="390">
          <cell r="B390" t="str">
            <v>513021194704191056</v>
          </cell>
          <cell r="C390" t="str">
            <v>男</v>
          </cell>
          <cell r="D390" t="str">
            <v>汉族</v>
          </cell>
          <cell r="E390" t="str">
            <v>小学</v>
          </cell>
          <cell r="F390" t="str">
            <v>已婚</v>
          </cell>
          <cell r="G390" t="str">
            <v>农业</v>
          </cell>
        </row>
        <row r="390">
          <cell r="I390" t="str">
            <v>18282949562</v>
          </cell>
          <cell r="J390" t="str">
            <v>幺塘乡</v>
          </cell>
          <cell r="K390" t="str">
            <v>北坪村</v>
          </cell>
          <cell r="L390" t="str">
            <v>四川省达州市达川区幺塘乡北坪村4组</v>
          </cell>
          <cell r="M390" t="str">
            <v>四川省达州市达川区幺塘乡北坪村4组</v>
          </cell>
        </row>
        <row r="390">
          <cell r="R390" t="str">
            <v>51302119470419105614</v>
          </cell>
          <cell r="S390" t="str">
            <v>视力</v>
          </cell>
          <cell r="T390" t="str">
            <v>四级</v>
          </cell>
          <cell r="U390" t="str">
            <v>视力四级;</v>
          </cell>
        </row>
        <row r="391">
          <cell r="B391" t="str">
            <v>513021197205291056</v>
          </cell>
          <cell r="C391" t="str">
            <v>男</v>
          </cell>
          <cell r="D391" t="str">
            <v>汉族</v>
          </cell>
          <cell r="E391" t="str">
            <v>小学</v>
          </cell>
          <cell r="F391" t="str">
            <v>未婚</v>
          </cell>
          <cell r="G391" t="str">
            <v>农业</v>
          </cell>
        </row>
        <row r="391">
          <cell r="I391" t="str">
            <v>13795680452</v>
          </cell>
          <cell r="J391" t="str">
            <v>幺塘乡</v>
          </cell>
          <cell r="K391" t="str">
            <v>北坪村</v>
          </cell>
          <cell r="L391" t="str">
            <v>四川省达州市达川区幺塘乡北坪村4组</v>
          </cell>
          <cell r="M391" t="str">
            <v>四川省达州市达川区幺塘乡北坪村4组</v>
          </cell>
        </row>
        <row r="391">
          <cell r="O391" t="str">
            <v>其他</v>
          </cell>
        </row>
        <row r="391">
          <cell r="R391" t="str">
            <v>51302119720529105644</v>
          </cell>
          <cell r="S391" t="str">
            <v>肢体</v>
          </cell>
          <cell r="T391" t="str">
            <v>四级</v>
          </cell>
          <cell r="U391" t="str">
            <v>肢体四级;</v>
          </cell>
        </row>
        <row r="392">
          <cell r="B392" t="str">
            <v>513021195509201057</v>
          </cell>
          <cell r="C392" t="str">
            <v>男</v>
          </cell>
          <cell r="D392" t="str">
            <v>汉族</v>
          </cell>
          <cell r="E392" t="str">
            <v>小学</v>
          </cell>
          <cell r="F392" t="str">
            <v>已婚</v>
          </cell>
          <cell r="G392" t="str">
            <v>农业</v>
          </cell>
        </row>
        <row r="392">
          <cell r="I392" t="str">
            <v>13458175301</v>
          </cell>
          <cell r="J392" t="str">
            <v>幺塘乡</v>
          </cell>
          <cell r="K392" t="str">
            <v>北坪村</v>
          </cell>
          <cell r="L392" t="str">
            <v>四川省达州市达川区幺塘乡北坪村4组</v>
          </cell>
          <cell r="M392" t="str">
            <v>四川省达州市达川区幺塘乡北坪村4组</v>
          </cell>
        </row>
        <row r="392">
          <cell r="R392" t="str">
            <v>51302119550920105744</v>
          </cell>
          <cell r="S392" t="str">
            <v>肢体</v>
          </cell>
          <cell r="T392" t="str">
            <v>四级</v>
          </cell>
          <cell r="U392" t="str">
            <v>肢体四级;</v>
          </cell>
        </row>
        <row r="393">
          <cell r="B393" t="str">
            <v>513021195809201067</v>
          </cell>
          <cell r="C393" t="str">
            <v>女</v>
          </cell>
          <cell r="D393" t="str">
            <v>汉族</v>
          </cell>
          <cell r="E393" t="str">
            <v>小学</v>
          </cell>
          <cell r="F393" t="str">
            <v>已婚</v>
          </cell>
          <cell r="G393" t="str">
            <v>农业</v>
          </cell>
        </row>
        <row r="393">
          <cell r="I393" t="str">
            <v>13219166982</v>
          </cell>
          <cell r="J393" t="str">
            <v>幺塘乡</v>
          </cell>
          <cell r="K393" t="str">
            <v>北坪村</v>
          </cell>
          <cell r="L393" t="str">
            <v>四川省达州市达川区幺塘乡北坪村4组</v>
          </cell>
          <cell r="M393" t="str">
            <v>四川省达州市达川区幺塘乡北坪村4组</v>
          </cell>
        </row>
        <row r="393">
          <cell r="R393" t="str">
            <v>51302119580920106744</v>
          </cell>
          <cell r="S393" t="str">
            <v>肢体</v>
          </cell>
          <cell r="T393" t="str">
            <v>四级</v>
          </cell>
          <cell r="U393" t="str">
            <v>肢体四级;</v>
          </cell>
        </row>
        <row r="394">
          <cell r="B394" t="str">
            <v>513021199505181050</v>
          </cell>
          <cell r="C394" t="str">
            <v>男</v>
          </cell>
          <cell r="D394" t="str">
            <v>汉族</v>
          </cell>
          <cell r="E394" t="str">
            <v>小学</v>
          </cell>
          <cell r="F394" t="str">
            <v>未婚</v>
          </cell>
          <cell r="G394" t="str">
            <v>农业</v>
          </cell>
        </row>
        <row r="394">
          <cell r="I394" t="str">
            <v>17738377885</v>
          </cell>
          <cell r="J394" t="str">
            <v>幺塘乡</v>
          </cell>
          <cell r="K394" t="str">
            <v>北坪村</v>
          </cell>
          <cell r="L394" t="str">
            <v>四川省达州市达川区幺塘乡北坪村4组</v>
          </cell>
          <cell r="M394" t="str">
            <v>四川省达州市达川区幺塘乡北坪村4组</v>
          </cell>
        </row>
        <row r="394">
          <cell r="O394" t="str">
            <v>其他</v>
          </cell>
        </row>
        <row r="394">
          <cell r="R394" t="str">
            <v>51302119950518105044</v>
          </cell>
          <cell r="S394" t="str">
            <v>肢体</v>
          </cell>
          <cell r="T394" t="str">
            <v>四级</v>
          </cell>
          <cell r="U394" t="str">
            <v>肢体四级;</v>
          </cell>
        </row>
        <row r="395">
          <cell r="B395" t="str">
            <v>513021194504171069</v>
          </cell>
          <cell r="C395" t="str">
            <v>女</v>
          </cell>
          <cell r="D395" t="str">
            <v>汉族</v>
          </cell>
          <cell r="E395" t="str">
            <v>文盲</v>
          </cell>
          <cell r="F395" t="str">
            <v>已婚</v>
          </cell>
          <cell r="G395" t="str">
            <v>农业</v>
          </cell>
        </row>
        <row r="395">
          <cell r="I395" t="str">
            <v>13778355522</v>
          </cell>
          <cell r="J395" t="str">
            <v>幺塘乡</v>
          </cell>
          <cell r="K395" t="str">
            <v>北坪村</v>
          </cell>
          <cell r="L395" t="str">
            <v>四川省达县么塘乡北坪村6组</v>
          </cell>
          <cell r="M395" t="str">
            <v>四川省达县么塘乡北坪村6组</v>
          </cell>
        </row>
        <row r="395">
          <cell r="R395" t="str">
            <v>51302119450417106944</v>
          </cell>
          <cell r="S395" t="str">
            <v>肢体</v>
          </cell>
          <cell r="T395" t="str">
            <v>四级</v>
          </cell>
          <cell r="U395" t="str">
            <v>肢体四级;</v>
          </cell>
        </row>
        <row r="396">
          <cell r="B396" t="str">
            <v>513021198503291059</v>
          </cell>
          <cell r="C396" t="str">
            <v>男</v>
          </cell>
          <cell r="D396" t="str">
            <v>汉族</v>
          </cell>
          <cell r="E396" t="str">
            <v>小学</v>
          </cell>
          <cell r="F396" t="str">
            <v>已婚</v>
          </cell>
          <cell r="G396" t="str">
            <v>农业</v>
          </cell>
        </row>
        <row r="396">
          <cell r="I396" t="str">
            <v>18282264890</v>
          </cell>
          <cell r="J396" t="str">
            <v>幺塘乡</v>
          </cell>
          <cell r="K396" t="str">
            <v>北坪村</v>
          </cell>
          <cell r="L396" t="str">
            <v>四川省达州市达川区幺塘乡北坪村3组</v>
          </cell>
          <cell r="M396" t="str">
            <v>四川省达县幺塘乡北坪村3组</v>
          </cell>
          <cell r="N396" t="str">
            <v>黄贤明</v>
          </cell>
          <cell r="O396" t="str">
            <v>父母</v>
          </cell>
        </row>
        <row r="396">
          <cell r="Q396" t="str">
            <v>18282264890</v>
          </cell>
          <cell r="R396" t="str">
            <v>51302119850329105962</v>
          </cell>
          <cell r="S396" t="str">
            <v>精神</v>
          </cell>
          <cell r="T396" t="str">
            <v>二级</v>
          </cell>
          <cell r="U396" t="str">
            <v>精神二级;</v>
          </cell>
        </row>
        <row r="397">
          <cell r="B397" t="str">
            <v>513021196106011050</v>
          </cell>
          <cell r="C397" t="str">
            <v>男</v>
          </cell>
          <cell r="D397" t="str">
            <v>汉族</v>
          </cell>
          <cell r="E397" t="str">
            <v>小学</v>
          </cell>
          <cell r="F397" t="str">
            <v>已婚</v>
          </cell>
          <cell r="G397" t="str">
            <v>农业</v>
          </cell>
        </row>
        <row r="397">
          <cell r="I397" t="str">
            <v>000000</v>
          </cell>
          <cell r="J397" t="str">
            <v>幺塘乡</v>
          </cell>
          <cell r="K397" t="str">
            <v>北坪村</v>
          </cell>
          <cell r="L397" t="str">
            <v>四川省达州市达川区幺塘乡北坪村7组</v>
          </cell>
          <cell r="M397" t="str">
            <v>四川省达县幺塘乡北坪村7组</v>
          </cell>
        </row>
        <row r="397">
          <cell r="R397" t="str">
            <v>51302119610601105013</v>
          </cell>
          <cell r="S397" t="str">
            <v>视力</v>
          </cell>
          <cell r="T397" t="str">
            <v>三级</v>
          </cell>
          <cell r="U397" t="str">
            <v>视力三级;</v>
          </cell>
        </row>
        <row r="398">
          <cell r="B398" t="str">
            <v>513021195301021057</v>
          </cell>
          <cell r="C398" t="str">
            <v>男</v>
          </cell>
          <cell r="D398" t="str">
            <v>汉族</v>
          </cell>
          <cell r="E398" t="str">
            <v>小学</v>
          </cell>
          <cell r="F398" t="str">
            <v>已婚</v>
          </cell>
          <cell r="G398" t="str">
            <v>农业</v>
          </cell>
        </row>
        <row r="398">
          <cell r="I398" t="str">
            <v>13340676910</v>
          </cell>
          <cell r="J398" t="str">
            <v>幺塘乡</v>
          </cell>
          <cell r="K398" t="str">
            <v>北坪村</v>
          </cell>
          <cell r="L398" t="str">
            <v>四川省达州市达川区幺塘乡北坪村7组</v>
          </cell>
          <cell r="M398" t="str">
            <v>四川省达州市达川区幺塘乡北坪村7组</v>
          </cell>
        </row>
        <row r="398">
          <cell r="O398" t="str">
            <v>其他</v>
          </cell>
        </row>
        <row r="398">
          <cell r="R398" t="str">
            <v>51302119530102105714</v>
          </cell>
          <cell r="S398" t="str">
            <v>视力</v>
          </cell>
          <cell r="T398" t="str">
            <v>四级</v>
          </cell>
          <cell r="U398" t="str">
            <v>视力四级;</v>
          </cell>
        </row>
        <row r="399">
          <cell r="B399" t="str">
            <v>513021197103131078</v>
          </cell>
          <cell r="C399" t="str">
            <v>男</v>
          </cell>
          <cell r="D399" t="str">
            <v>汉族</v>
          </cell>
          <cell r="E399" t="str">
            <v>初中</v>
          </cell>
          <cell r="F399" t="str">
            <v>未婚</v>
          </cell>
          <cell r="G399" t="str">
            <v>农业</v>
          </cell>
        </row>
        <row r="399">
          <cell r="I399" t="str">
            <v>15882922203</v>
          </cell>
          <cell r="J399" t="str">
            <v>幺塘乡</v>
          </cell>
          <cell r="K399" t="str">
            <v>北坪村</v>
          </cell>
          <cell r="L399" t="str">
            <v>四川省达州市达川区幺塘乡北坪村9组</v>
          </cell>
          <cell r="M399" t="str">
            <v>四川省达县幺塘乡北坪村9组</v>
          </cell>
        </row>
        <row r="399">
          <cell r="R399" t="str">
            <v>51302119710313107841</v>
          </cell>
          <cell r="S399" t="str">
            <v>肢体</v>
          </cell>
          <cell r="T399" t="str">
            <v>一级</v>
          </cell>
          <cell r="U399" t="str">
            <v>肢体一级;</v>
          </cell>
        </row>
        <row r="400">
          <cell r="B400" t="str">
            <v>513021194801241051</v>
          </cell>
          <cell r="C400" t="str">
            <v>男</v>
          </cell>
          <cell r="D400" t="str">
            <v>汉族</v>
          </cell>
          <cell r="E400" t="str">
            <v>小学</v>
          </cell>
          <cell r="F400" t="str">
            <v>已婚</v>
          </cell>
          <cell r="G400" t="str">
            <v>农业</v>
          </cell>
        </row>
        <row r="400">
          <cell r="I400" t="str">
            <v>17311525226</v>
          </cell>
          <cell r="J400" t="str">
            <v>幺塘乡</v>
          </cell>
          <cell r="K400" t="str">
            <v>北坪村</v>
          </cell>
          <cell r="L400" t="str">
            <v>四川省达县幺塘乡北坪村6组</v>
          </cell>
          <cell r="M400" t="str">
            <v>四川省达县幺塘乡北坪村6组</v>
          </cell>
        </row>
        <row r="400">
          <cell r="Q400" t="str">
            <v>17311525226</v>
          </cell>
          <cell r="R400" t="str">
            <v>51302119480124105143</v>
          </cell>
          <cell r="S400" t="str">
            <v>肢体</v>
          </cell>
          <cell r="T400" t="str">
            <v>三级</v>
          </cell>
          <cell r="U400" t="str">
            <v>肢体三级;</v>
          </cell>
        </row>
        <row r="401">
          <cell r="B401" t="str">
            <v>513021196307011065</v>
          </cell>
          <cell r="C401" t="str">
            <v>女</v>
          </cell>
          <cell r="D401" t="str">
            <v>汉族</v>
          </cell>
          <cell r="E401" t="str">
            <v>小学</v>
          </cell>
          <cell r="F401" t="str">
            <v>已婚</v>
          </cell>
          <cell r="G401" t="str">
            <v>农业</v>
          </cell>
        </row>
        <row r="401">
          <cell r="I401" t="str">
            <v>18282264890</v>
          </cell>
          <cell r="J401" t="str">
            <v>幺塘乡</v>
          </cell>
          <cell r="K401" t="str">
            <v>北坪村</v>
          </cell>
          <cell r="L401" t="str">
            <v>四川省达州市达川区幺塘乡北坪村3组</v>
          </cell>
          <cell r="M401" t="str">
            <v>四川省达州市达川区幺塘乡北坪村3组</v>
          </cell>
        </row>
        <row r="401">
          <cell r="R401" t="str">
            <v>51302119630701106544</v>
          </cell>
          <cell r="S401" t="str">
            <v>肢体</v>
          </cell>
          <cell r="T401" t="str">
            <v>四级</v>
          </cell>
          <cell r="U401" t="str">
            <v>肢体四级;</v>
          </cell>
        </row>
        <row r="402">
          <cell r="B402" t="str">
            <v>513021196403151113</v>
          </cell>
          <cell r="C402" t="str">
            <v>男</v>
          </cell>
          <cell r="D402" t="str">
            <v>汉族</v>
          </cell>
          <cell r="E402" t="str">
            <v>初中</v>
          </cell>
          <cell r="F402" t="str">
            <v>已婚</v>
          </cell>
          <cell r="G402" t="str">
            <v>农业</v>
          </cell>
        </row>
        <row r="402">
          <cell r="I402" t="str">
            <v>18782878547</v>
          </cell>
          <cell r="J402" t="str">
            <v>幺塘乡</v>
          </cell>
          <cell r="K402" t="str">
            <v>北坪村</v>
          </cell>
          <cell r="L402" t="str">
            <v>四川省达州市达川区幺塘乡北坪村8组</v>
          </cell>
          <cell r="M402" t="str">
            <v>四川省达州市达川区幺塘乡北坪村8组</v>
          </cell>
        </row>
        <row r="402">
          <cell r="R402" t="str">
            <v>51302119640315111322</v>
          </cell>
          <cell r="S402" t="str">
            <v>听力</v>
          </cell>
          <cell r="T402" t="str">
            <v>二级</v>
          </cell>
          <cell r="U402" t="str">
            <v>听力二级;</v>
          </cell>
        </row>
        <row r="403">
          <cell r="B403" t="str">
            <v>513021194205131067</v>
          </cell>
          <cell r="C403" t="str">
            <v>女</v>
          </cell>
          <cell r="D403" t="str">
            <v>汉族</v>
          </cell>
          <cell r="E403" t="str">
            <v>小学</v>
          </cell>
          <cell r="F403" t="str">
            <v>已婚</v>
          </cell>
          <cell r="G403" t="str">
            <v>农业</v>
          </cell>
        </row>
        <row r="403">
          <cell r="I403" t="str">
            <v>15983870980</v>
          </cell>
          <cell r="J403" t="str">
            <v>幺塘乡</v>
          </cell>
          <cell r="K403" t="str">
            <v>北坪村</v>
          </cell>
          <cell r="L403" t="str">
            <v>四川省达县幺塘乡北坪村3组</v>
          </cell>
          <cell r="M403" t="str">
            <v>四川省达县幺塘乡北坪村3组</v>
          </cell>
        </row>
        <row r="403">
          <cell r="R403" t="str">
            <v>51302119420513106743</v>
          </cell>
          <cell r="S403" t="str">
            <v>肢体</v>
          </cell>
          <cell r="T403" t="str">
            <v>三级</v>
          </cell>
          <cell r="U403" t="str">
            <v>肢体三级;</v>
          </cell>
        </row>
        <row r="404">
          <cell r="B404" t="str">
            <v>513021195205091055</v>
          </cell>
          <cell r="C404" t="str">
            <v>男</v>
          </cell>
          <cell r="D404" t="str">
            <v>汉族</v>
          </cell>
          <cell r="E404" t="str">
            <v>小学</v>
          </cell>
          <cell r="F404" t="str">
            <v>已婚</v>
          </cell>
          <cell r="G404" t="str">
            <v>农业</v>
          </cell>
        </row>
        <row r="404">
          <cell r="I404" t="str">
            <v>15882913769</v>
          </cell>
          <cell r="J404" t="str">
            <v>幺塘乡</v>
          </cell>
          <cell r="K404" t="str">
            <v>北坪村</v>
          </cell>
          <cell r="L404" t="str">
            <v>四川省达州市达川区幺塘乡北坪村6组</v>
          </cell>
          <cell r="M404" t="str">
            <v>四川省达州市达川区幺塘乡北坪村6组</v>
          </cell>
        </row>
        <row r="404">
          <cell r="R404" t="str">
            <v>51302119520509105523</v>
          </cell>
          <cell r="S404" t="str">
            <v>听力</v>
          </cell>
          <cell r="T404" t="str">
            <v>三级</v>
          </cell>
          <cell r="U404" t="str">
            <v>听力三级;</v>
          </cell>
        </row>
        <row r="405">
          <cell r="B405" t="str">
            <v>511721200603276178</v>
          </cell>
          <cell r="C405" t="str">
            <v>男</v>
          </cell>
          <cell r="D405" t="str">
            <v>汉族</v>
          </cell>
          <cell r="E405" t="str">
            <v>小学</v>
          </cell>
          <cell r="F405" t="str">
            <v>未婚</v>
          </cell>
          <cell r="G405" t="str">
            <v>农业</v>
          </cell>
        </row>
        <row r="405">
          <cell r="I405" t="str">
            <v>13568340895</v>
          </cell>
          <cell r="J405" t="str">
            <v>幺塘乡</v>
          </cell>
          <cell r="K405" t="str">
            <v>北坪村</v>
          </cell>
          <cell r="L405" t="str">
            <v>四川省达县幺塘乡北坪村2组</v>
          </cell>
          <cell r="M405" t="str">
            <v>四川省达县幺塘乡北坪村2组</v>
          </cell>
          <cell r="N405" t="str">
            <v>黄贤玉</v>
          </cell>
          <cell r="O405" t="str">
            <v>父母</v>
          </cell>
        </row>
        <row r="405">
          <cell r="Q405" t="str">
            <v>13568340895</v>
          </cell>
          <cell r="R405" t="str">
            <v>51172120060327617862</v>
          </cell>
          <cell r="S405" t="str">
            <v>精神</v>
          </cell>
          <cell r="T405" t="str">
            <v>二级</v>
          </cell>
          <cell r="U405" t="str">
            <v>精神二级;</v>
          </cell>
        </row>
        <row r="406">
          <cell r="B406" t="str">
            <v>513021197310121075</v>
          </cell>
          <cell r="C406" t="str">
            <v>男</v>
          </cell>
          <cell r="D406" t="str">
            <v>汉族</v>
          </cell>
          <cell r="E406" t="str">
            <v>小学</v>
          </cell>
          <cell r="F406" t="str">
            <v>已婚</v>
          </cell>
          <cell r="G406" t="str">
            <v>农业</v>
          </cell>
        </row>
        <row r="406">
          <cell r="I406" t="str">
            <v>13795691759</v>
          </cell>
          <cell r="J406" t="str">
            <v>幺塘乡</v>
          </cell>
          <cell r="K406" t="str">
            <v>北坪村</v>
          </cell>
          <cell r="L406" t="str">
            <v>四川省达县幺塘乡北坪村7组</v>
          </cell>
          <cell r="M406" t="str">
            <v>四川省达县幺塘乡北坪村7组</v>
          </cell>
        </row>
        <row r="406">
          <cell r="R406" t="str">
            <v>51302119731012107514</v>
          </cell>
          <cell r="S406" t="str">
            <v>视力</v>
          </cell>
          <cell r="T406" t="str">
            <v>四级</v>
          </cell>
          <cell r="U406" t="str">
            <v>视力四级;</v>
          </cell>
        </row>
        <row r="407">
          <cell r="B407" t="str">
            <v>513021195404111055</v>
          </cell>
          <cell r="C407" t="str">
            <v>男</v>
          </cell>
          <cell r="D407" t="str">
            <v>汉族</v>
          </cell>
          <cell r="E407" t="str">
            <v>小学</v>
          </cell>
          <cell r="F407" t="str">
            <v>已婚</v>
          </cell>
          <cell r="G407" t="str">
            <v>农业</v>
          </cell>
        </row>
        <row r="407">
          <cell r="I407" t="str">
            <v>18284663112</v>
          </cell>
          <cell r="J407" t="str">
            <v>幺塘乡</v>
          </cell>
          <cell r="K407" t="str">
            <v>北坪村</v>
          </cell>
          <cell r="L407" t="str">
            <v>四川省达州市达川区幺塘乡北坪村5组</v>
          </cell>
          <cell r="M407" t="str">
            <v>四川省达州市达川区幺塘乡北坪村5组</v>
          </cell>
        </row>
        <row r="407">
          <cell r="R407" t="str">
            <v>51302119540411105543</v>
          </cell>
          <cell r="S407" t="str">
            <v>肢体</v>
          </cell>
          <cell r="T407" t="str">
            <v>三级</v>
          </cell>
          <cell r="U407" t="str">
            <v>肢体三级;</v>
          </cell>
        </row>
        <row r="408">
          <cell r="B408" t="str">
            <v>513021196203111053</v>
          </cell>
          <cell r="C408" t="str">
            <v>男</v>
          </cell>
          <cell r="D408" t="str">
            <v>汉族</v>
          </cell>
          <cell r="E408" t="str">
            <v>小学</v>
          </cell>
          <cell r="F408" t="str">
            <v>已婚</v>
          </cell>
          <cell r="G408" t="str">
            <v>农业</v>
          </cell>
        </row>
        <row r="408">
          <cell r="I408" t="str">
            <v>18384808224</v>
          </cell>
          <cell r="J408" t="str">
            <v>幺塘乡</v>
          </cell>
          <cell r="K408" t="str">
            <v>北坪村</v>
          </cell>
          <cell r="L408" t="str">
            <v>四川省达县幺塘乡北坪村8组</v>
          </cell>
          <cell r="M408" t="str">
            <v>四川省达州市达川区幺塘乡北坪村8组</v>
          </cell>
        </row>
        <row r="408">
          <cell r="R408" t="str">
            <v>51302119620311105323</v>
          </cell>
          <cell r="S408" t="str">
            <v>听力</v>
          </cell>
          <cell r="T408" t="str">
            <v>三级</v>
          </cell>
          <cell r="U408" t="str">
            <v>听力三级;</v>
          </cell>
        </row>
        <row r="409">
          <cell r="B409" t="str">
            <v>513021199401211067</v>
          </cell>
          <cell r="C409" t="str">
            <v>女</v>
          </cell>
          <cell r="D409" t="str">
            <v>汉族</v>
          </cell>
          <cell r="E409" t="str">
            <v>小学</v>
          </cell>
          <cell r="F409" t="str">
            <v>未婚</v>
          </cell>
          <cell r="G409" t="str">
            <v>农业</v>
          </cell>
        </row>
        <row r="409">
          <cell r="I409" t="str">
            <v>14781868500</v>
          </cell>
          <cell r="J409" t="str">
            <v>幺塘乡</v>
          </cell>
          <cell r="K409" t="str">
            <v>北坪村</v>
          </cell>
          <cell r="L409" t="str">
            <v>四川省达县么塘乡北坪村7组</v>
          </cell>
          <cell r="M409" t="str">
            <v>四川省达县幺塘乡北坪村7组</v>
          </cell>
          <cell r="N409" t="str">
            <v>陈孝英</v>
          </cell>
          <cell r="O409" t="str">
            <v>父母</v>
          </cell>
        </row>
        <row r="409">
          <cell r="Q409" t="str">
            <v>14781868500</v>
          </cell>
          <cell r="R409" t="str">
            <v>51302119940121106772</v>
          </cell>
          <cell r="S409" t="str">
            <v>多重</v>
          </cell>
          <cell r="T409" t="str">
            <v>二级</v>
          </cell>
          <cell r="U409" t="str">
            <v>智力二级;精神二级;</v>
          </cell>
        </row>
        <row r="410">
          <cell r="B410" t="str">
            <v>513021195010021065</v>
          </cell>
          <cell r="C410" t="str">
            <v>女</v>
          </cell>
          <cell r="D410" t="str">
            <v>汉族</v>
          </cell>
          <cell r="E410" t="str">
            <v>小学</v>
          </cell>
          <cell r="F410" t="str">
            <v>已婚</v>
          </cell>
          <cell r="G410" t="str">
            <v>农业</v>
          </cell>
        </row>
        <row r="410">
          <cell r="I410" t="str">
            <v>18981490329</v>
          </cell>
          <cell r="J410" t="str">
            <v>幺塘乡</v>
          </cell>
          <cell r="K410" t="str">
            <v>北坪村</v>
          </cell>
          <cell r="L410" t="str">
            <v>四川省达县幺塘乡北坪村6组</v>
          </cell>
          <cell r="M410" t="str">
            <v>四川省达州市达川区幺塘乡北坪村6组</v>
          </cell>
        </row>
        <row r="410">
          <cell r="R410" t="str">
            <v>51302119501002106523</v>
          </cell>
          <cell r="S410" t="str">
            <v>听力</v>
          </cell>
          <cell r="T410" t="str">
            <v>三级</v>
          </cell>
          <cell r="U410" t="str">
            <v>听力三级;</v>
          </cell>
        </row>
        <row r="411">
          <cell r="B411" t="str">
            <v>513021195703291092</v>
          </cell>
          <cell r="C411" t="str">
            <v>男</v>
          </cell>
          <cell r="D411" t="str">
            <v>汉族</v>
          </cell>
          <cell r="E411" t="str">
            <v>初中</v>
          </cell>
          <cell r="F411" t="str">
            <v>未婚</v>
          </cell>
          <cell r="G411" t="str">
            <v>农业</v>
          </cell>
        </row>
        <row r="411">
          <cell r="I411" t="str">
            <v>13700922219</v>
          </cell>
          <cell r="J411" t="str">
            <v>幺塘乡</v>
          </cell>
          <cell r="K411" t="str">
            <v>北坪村</v>
          </cell>
          <cell r="L411" t="str">
            <v>四川省达县幺塘乡北坪村4组</v>
          </cell>
          <cell r="M411" t="str">
            <v>四川省达县幺塘乡北坪村4组</v>
          </cell>
        </row>
        <row r="411">
          <cell r="R411" t="str">
            <v>51302119570329109244</v>
          </cell>
          <cell r="S411" t="str">
            <v>肢体</v>
          </cell>
          <cell r="T411" t="str">
            <v>四级</v>
          </cell>
          <cell r="U411" t="str">
            <v>肢体四级;</v>
          </cell>
        </row>
        <row r="412">
          <cell r="B412" t="str">
            <v>513021196409221055</v>
          </cell>
          <cell r="C412" t="str">
            <v>男</v>
          </cell>
          <cell r="D412" t="str">
            <v>汉族</v>
          </cell>
          <cell r="E412" t="str">
            <v>初中</v>
          </cell>
          <cell r="F412" t="str">
            <v>已婚</v>
          </cell>
          <cell r="G412" t="str">
            <v>农业</v>
          </cell>
        </row>
        <row r="412">
          <cell r="I412" t="str">
            <v>000000</v>
          </cell>
          <cell r="J412" t="str">
            <v>幺塘乡</v>
          </cell>
          <cell r="K412" t="str">
            <v>北坪村</v>
          </cell>
          <cell r="L412" t="str">
            <v>四川省达县么塘乡北坪村4组</v>
          </cell>
          <cell r="M412" t="str">
            <v>四川省达县么塘乡北坪村4组</v>
          </cell>
        </row>
        <row r="412">
          <cell r="R412" t="str">
            <v>51302119640922105544</v>
          </cell>
          <cell r="S412" t="str">
            <v>肢体</v>
          </cell>
          <cell r="T412" t="str">
            <v>四级</v>
          </cell>
          <cell r="U412" t="str">
            <v>肢体四级;</v>
          </cell>
        </row>
        <row r="413">
          <cell r="B413" t="str">
            <v>513021195407111050</v>
          </cell>
          <cell r="C413" t="str">
            <v>男</v>
          </cell>
          <cell r="D413" t="str">
            <v>汉族</v>
          </cell>
          <cell r="E413" t="str">
            <v>初中</v>
          </cell>
          <cell r="F413" t="str">
            <v>已婚</v>
          </cell>
          <cell r="G413" t="str">
            <v>农业</v>
          </cell>
        </row>
        <row r="413">
          <cell r="I413" t="str">
            <v>13684204971</v>
          </cell>
          <cell r="J413" t="str">
            <v>幺塘乡</v>
          </cell>
          <cell r="K413" t="str">
            <v>北坪村</v>
          </cell>
          <cell r="L413" t="str">
            <v>四川省达县么塘乡北坪村1组</v>
          </cell>
          <cell r="M413" t="str">
            <v>四川省达县么塘乡北坪村1组</v>
          </cell>
        </row>
        <row r="413">
          <cell r="R413" t="str">
            <v>51302119540711105043</v>
          </cell>
          <cell r="S413" t="str">
            <v>肢体</v>
          </cell>
          <cell r="T413" t="str">
            <v>三级</v>
          </cell>
          <cell r="U413" t="str">
            <v>肢体三级;</v>
          </cell>
        </row>
        <row r="414">
          <cell r="B414" t="str">
            <v>513021196711251060</v>
          </cell>
          <cell r="C414" t="str">
            <v>女</v>
          </cell>
          <cell r="D414" t="str">
            <v>汉族</v>
          </cell>
          <cell r="E414" t="str">
            <v>文盲</v>
          </cell>
          <cell r="F414" t="str">
            <v>已婚</v>
          </cell>
          <cell r="G414" t="str">
            <v>农业</v>
          </cell>
        </row>
        <row r="414">
          <cell r="I414" t="str">
            <v>18780823225</v>
          </cell>
          <cell r="J414" t="str">
            <v>幺塘乡</v>
          </cell>
          <cell r="K414" t="str">
            <v>北坪村</v>
          </cell>
          <cell r="L414" t="str">
            <v>四川省达县么塘乡北坪村5组</v>
          </cell>
          <cell r="M414" t="str">
            <v>四川省达县么塘乡北坪村5组</v>
          </cell>
          <cell r="N414" t="str">
            <v>周玉彪</v>
          </cell>
          <cell r="O414" t="str">
            <v>配偶</v>
          </cell>
        </row>
        <row r="414">
          <cell r="Q414" t="str">
            <v>18780823225</v>
          </cell>
          <cell r="R414" t="str">
            <v>51302119671125106063</v>
          </cell>
          <cell r="S414" t="str">
            <v>精神</v>
          </cell>
          <cell r="T414" t="str">
            <v>三级</v>
          </cell>
          <cell r="U414" t="str">
            <v>精神三级;</v>
          </cell>
        </row>
        <row r="415">
          <cell r="B415" t="str">
            <v>511721201011036159</v>
          </cell>
          <cell r="C415" t="str">
            <v>男</v>
          </cell>
          <cell r="D415" t="str">
            <v>汉族</v>
          </cell>
          <cell r="E415" t="str">
            <v>文盲</v>
          </cell>
          <cell r="F415" t="str">
            <v>未婚</v>
          </cell>
          <cell r="G415" t="str">
            <v>农业</v>
          </cell>
        </row>
        <row r="415">
          <cell r="I415" t="str">
            <v>13458465042</v>
          </cell>
          <cell r="J415" t="str">
            <v>幺塘乡</v>
          </cell>
          <cell r="K415" t="str">
            <v>北坪村</v>
          </cell>
          <cell r="L415" t="str">
            <v>四川省达县幺塘乡北坪村3组</v>
          </cell>
          <cell r="M415" t="str">
            <v>四川省达县幺塘乡北坪村3组</v>
          </cell>
          <cell r="N415" t="str">
            <v>黄莉</v>
          </cell>
          <cell r="O415" t="str">
            <v>父母</v>
          </cell>
        </row>
        <row r="415">
          <cell r="Q415" t="str">
            <v>13458465042</v>
          </cell>
          <cell r="R415" t="str">
            <v>51172120101103615943</v>
          </cell>
          <cell r="S415" t="str">
            <v>肢体</v>
          </cell>
          <cell r="T415" t="str">
            <v>三级</v>
          </cell>
          <cell r="U415" t="str">
            <v>肢体三级;</v>
          </cell>
        </row>
        <row r="416">
          <cell r="B416" t="str">
            <v>513021199709191066</v>
          </cell>
          <cell r="C416" t="str">
            <v>女</v>
          </cell>
          <cell r="D416" t="str">
            <v>汉族</v>
          </cell>
          <cell r="E416" t="str">
            <v>小学</v>
          </cell>
          <cell r="F416" t="str">
            <v>未婚</v>
          </cell>
          <cell r="G416" t="str">
            <v>农业</v>
          </cell>
        </row>
        <row r="416">
          <cell r="I416" t="str">
            <v>18282229835</v>
          </cell>
          <cell r="J416" t="str">
            <v>幺塘乡</v>
          </cell>
          <cell r="K416" t="str">
            <v>北坪村</v>
          </cell>
          <cell r="L416" t="str">
            <v>四川省达县么塘乡北坪村1组</v>
          </cell>
          <cell r="M416" t="str">
            <v>四川省达县么塘乡北坪村1组</v>
          </cell>
          <cell r="N416" t="str">
            <v>冉从燕</v>
          </cell>
          <cell r="O416" t="str">
            <v>父母</v>
          </cell>
        </row>
        <row r="416">
          <cell r="Q416" t="str">
            <v>18282229835</v>
          </cell>
          <cell r="R416" t="str">
            <v>51302119970919106642</v>
          </cell>
          <cell r="S416" t="str">
            <v>肢体</v>
          </cell>
          <cell r="T416" t="str">
            <v>二级</v>
          </cell>
          <cell r="U416" t="str">
            <v>肢体二级;</v>
          </cell>
        </row>
        <row r="417">
          <cell r="B417" t="str">
            <v>513021197104041066</v>
          </cell>
          <cell r="C417" t="str">
            <v>女</v>
          </cell>
          <cell r="D417" t="str">
            <v>汉族</v>
          </cell>
          <cell r="E417" t="str">
            <v>小学</v>
          </cell>
          <cell r="F417" t="str">
            <v>已婚</v>
          </cell>
          <cell r="G417" t="str">
            <v>农业</v>
          </cell>
        </row>
        <row r="417">
          <cell r="I417" t="str">
            <v>15298140932</v>
          </cell>
          <cell r="J417" t="str">
            <v>幺塘乡</v>
          </cell>
          <cell r="K417" t="str">
            <v>北坪村</v>
          </cell>
          <cell r="L417" t="str">
            <v>四川省达县么塘乡北坪村3组</v>
          </cell>
          <cell r="M417" t="str">
            <v>四川省达县么塘乡北坪村3组</v>
          </cell>
        </row>
        <row r="417">
          <cell r="R417" t="str">
            <v>51302119710404106614</v>
          </cell>
          <cell r="S417" t="str">
            <v>视力</v>
          </cell>
          <cell r="T417" t="str">
            <v>四级</v>
          </cell>
          <cell r="U417" t="str">
            <v>视力四级;</v>
          </cell>
        </row>
        <row r="418">
          <cell r="B418" t="str">
            <v>513021195306211052</v>
          </cell>
          <cell r="C418" t="str">
            <v>男</v>
          </cell>
          <cell r="D418" t="str">
            <v>汉族</v>
          </cell>
          <cell r="E418" t="str">
            <v>小学</v>
          </cell>
          <cell r="F418" t="str">
            <v>已婚</v>
          </cell>
          <cell r="G418" t="str">
            <v>农业</v>
          </cell>
        </row>
        <row r="418">
          <cell r="I418" t="str">
            <v>13281710555</v>
          </cell>
          <cell r="J418" t="str">
            <v>幺塘乡</v>
          </cell>
          <cell r="K418" t="str">
            <v>北坪村</v>
          </cell>
          <cell r="L418" t="str">
            <v>四川省达县幺塘乡北坪村2组</v>
          </cell>
          <cell r="M418" t="str">
            <v>四川省达县幺塘乡北坪村2组</v>
          </cell>
        </row>
        <row r="418">
          <cell r="R418" t="str">
            <v>51302119530621105214B1</v>
          </cell>
          <cell r="S418" t="str">
            <v>视力</v>
          </cell>
          <cell r="T418" t="str">
            <v>四级</v>
          </cell>
          <cell r="U418" t="str">
            <v>视力四级;</v>
          </cell>
        </row>
        <row r="419">
          <cell r="B419" t="str">
            <v>513021195201041050</v>
          </cell>
          <cell r="C419" t="str">
            <v>男</v>
          </cell>
          <cell r="D419" t="str">
            <v>汉族</v>
          </cell>
          <cell r="E419" t="str">
            <v>小学</v>
          </cell>
          <cell r="F419" t="str">
            <v>已婚</v>
          </cell>
          <cell r="G419" t="str">
            <v>农业</v>
          </cell>
        </row>
        <row r="419">
          <cell r="I419" t="str">
            <v>15228009799</v>
          </cell>
          <cell r="J419" t="str">
            <v>幺塘乡</v>
          </cell>
          <cell r="K419" t="str">
            <v>北坪村</v>
          </cell>
          <cell r="L419" t="str">
            <v>四川省达县么塘乡北坪村6组</v>
          </cell>
          <cell r="M419" t="str">
            <v>四川省达县么塘乡北坪村6组</v>
          </cell>
        </row>
        <row r="419">
          <cell r="R419" t="str">
            <v>51302119520104105042</v>
          </cell>
          <cell r="S419" t="str">
            <v>肢体</v>
          </cell>
          <cell r="T419" t="str">
            <v>二级</v>
          </cell>
          <cell r="U419" t="str">
            <v>肢体二级;</v>
          </cell>
        </row>
        <row r="420">
          <cell r="B420" t="str">
            <v>513021195308161052</v>
          </cell>
          <cell r="C420" t="str">
            <v>男</v>
          </cell>
          <cell r="D420" t="str">
            <v>汉族</v>
          </cell>
          <cell r="E420" t="str">
            <v>小学</v>
          </cell>
          <cell r="F420" t="str">
            <v>已婚</v>
          </cell>
          <cell r="G420" t="str">
            <v>农业</v>
          </cell>
        </row>
        <row r="420">
          <cell r="I420" t="str">
            <v>000000000000000</v>
          </cell>
          <cell r="J420" t="str">
            <v>幺塘乡</v>
          </cell>
          <cell r="K420" t="str">
            <v>北坪村</v>
          </cell>
          <cell r="L420" t="str">
            <v>四川省达县么塘乡北坪村6组</v>
          </cell>
          <cell r="M420" t="str">
            <v>四川省达县幺塘乡北坪村6组</v>
          </cell>
        </row>
        <row r="420">
          <cell r="R420" t="str">
            <v>51302119530816105244</v>
          </cell>
          <cell r="S420" t="str">
            <v>肢体</v>
          </cell>
          <cell r="T420" t="str">
            <v>四级</v>
          </cell>
          <cell r="U420" t="str">
            <v>肢体四级;</v>
          </cell>
        </row>
        <row r="421">
          <cell r="B421" t="str">
            <v>513021194612171082</v>
          </cell>
          <cell r="C421" t="str">
            <v>女</v>
          </cell>
          <cell r="D421" t="str">
            <v>汉族</v>
          </cell>
          <cell r="E421" t="str">
            <v>小学</v>
          </cell>
          <cell r="F421" t="str">
            <v>已婚</v>
          </cell>
          <cell r="G421" t="str">
            <v>农业</v>
          </cell>
        </row>
        <row r="421">
          <cell r="I421" t="str">
            <v>17761098680</v>
          </cell>
          <cell r="J421" t="str">
            <v>幺塘乡</v>
          </cell>
          <cell r="K421" t="str">
            <v>北坪村</v>
          </cell>
          <cell r="L421" t="str">
            <v>四川省达州市达县么塘乡北坪村3组</v>
          </cell>
          <cell r="M421" t="str">
            <v>四川省达州市达县么塘乡北坪村3组</v>
          </cell>
        </row>
        <row r="421">
          <cell r="R421" t="str">
            <v>51302119461217108244</v>
          </cell>
          <cell r="S421" t="str">
            <v>肢体</v>
          </cell>
          <cell r="T421" t="str">
            <v>四级</v>
          </cell>
          <cell r="U421" t="str">
            <v>肢体四级;</v>
          </cell>
        </row>
        <row r="422">
          <cell r="B422" t="str">
            <v>513021195211151069</v>
          </cell>
          <cell r="C422" t="str">
            <v>女</v>
          </cell>
          <cell r="D422" t="str">
            <v>汉族</v>
          </cell>
          <cell r="E422" t="str">
            <v>小学</v>
          </cell>
          <cell r="F422" t="str">
            <v>已婚</v>
          </cell>
          <cell r="G422" t="str">
            <v>农业</v>
          </cell>
        </row>
        <row r="422">
          <cell r="I422" t="str">
            <v>18180186149</v>
          </cell>
          <cell r="J422" t="str">
            <v>幺塘乡</v>
          </cell>
          <cell r="K422" t="str">
            <v>北坪村</v>
          </cell>
          <cell r="L422" t="str">
            <v>四川省达县么塘乡北坪村6组</v>
          </cell>
          <cell r="M422" t="str">
            <v>四川省达县</v>
          </cell>
        </row>
        <row r="422">
          <cell r="R422" t="str">
            <v>51302119521115106942</v>
          </cell>
          <cell r="S422" t="str">
            <v>肢体</v>
          </cell>
          <cell r="T422" t="str">
            <v>二级</v>
          </cell>
          <cell r="U422" t="str">
            <v>肢体二级;</v>
          </cell>
        </row>
        <row r="423">
          <cell r="B423" t="str">
            <v>511721200403076155</v>
          </cell>
          <cell r="C423" t="str">
            <v>男</v>
          </cell>
          <cell r="D423" t="str">
            <v>汉族</v>
          </cell>
          <cell r="E423" t="str">
            <v>小学</v>
          </cell>
          <cell r="F423" t="str">
            <v>未婚</v>
          </cell>
          <cell r="G423" t="str">
            <v>农业</v>
          </cell>
        </row>
        <row r="423">
          <cell r="I423" t="str">
            <v>17311525226</v>
          </cell>
          <cell r="J423" t="str">
            <v>幺塘乡</v>
          </cell>
          <cell r="K423" t="str">
            <v>北坪村</v>
          </cell>
          <cell r="L423" t="str">
            <v>四川省达州市达川区幺塘乡北坪村6组</v>
          </cell>
          <cell r="M423" t="str">
            <v>四川省达州市达川区幺塘乡北坪村6组</v>
          </cell>
          <cell r="N423" t="str">
            <v>李华银</v>
          </cell>
          <cell r="O423" t="str">
            <v>父母</v>
          </cell>
        </row>
        <row r="423">
          <cell r="Q423" t="str">
            <v>17311525226</v>
          </cell>
          <cell r="R423" t="str">
            <v>51172120040307615552</v>
          </cell>
          <cell r="S423" t="str">
            <v>智力</v>
          </cell>
          <cell r="T423" t="str">
            <v>二级</v>
          </cell>
          <cell r="U423" t="str">
            <v>智力二级;</v>
          </cell>
        </row>
        <row r="424">
          <cell r="B424" t="str">
            <v>513021194809171051</v>
          </cell>
          <cell r="C424" t="str">
            <v>男</v>
          </cell>
          <cell r="D424" t="str">
            <v>汉族</v>
          </cell>
          <cell r="E424" t="str">
            <v>小学</v>
          </cell>
          <cell r="F424" t="str">
            <v>已婚</v>
          </cell>
          <cell r="G424" t="str">
            <v>农业</v>
          </cell>
        </row>
        <row r="424">
          <cell r="I424" t="str">
            <v>13619064327</v>
          </cell>
          <cell r="J424" t="str">
            <v>幺塘乡</v>
          </cell>
          <cell r="K424" t="str">
            <v>北坪村</v>
          </cell>
          <cell r="L424" t="str">
            <v>四川省达州市达川区幺塘乡北坪村3组</v>
          </cell>
          <cell r="M424" t="str">
            <v>四川省达州市达川区幺塘乡北坪村3组</v>
          </cell>
        </row>
        <row r="424">
          <cell r="R424" t="str">
            <v>51302119480917105143</v>
          </cell>
          <cell r="S424" t="str">
            <v>肢体</v>
          </cell>
          <cell r="T424" t="str">
            <v>三级</v>
          </cell>
          <cell r="U424" t="str">
            <v>肢体三级;</v>
          </cell>
        </row>
        <row r="425">
          <cell r="B425" t="str">
            <v>513021196605061060</v>
          </cell>
          <cell r="C425" t="str">
            <v>女</v>
          </cell>
          <cell r="D425" t="str">
            <v>汉族</v>
          </cell>
          <cell r="E425" t="str">
            <v>初中</v>
          </cell>
          <cell r="F425" t="str">
            <v>丧偶</v>
          </cell>
          <cell r="G425" t="str">
            <v>农业</v>
          </cell>
        </row>
        <row r="425">
          <cell r="I425" t="str">
            <v>15881822359</v>
          </cell>
          <cell r="J425" t="str">
            <v>幺塘乡</v>
          </cell>
          <cell r="K425" t="str">
            <v>北坪村</v>
          </cell>
          <cell r="L425" t="str">
            <v>四川省达州市达县幺塘乡北坪村6组</v>
          </cell>
          <cell r="M425" t="str">
            <v>四川省达州市达县幺塘乡北坪村6组</v>
          </cell>
          <cell r="N425" t="str">
            <v>蒋小玲</v>
          </cell>
          <cell r="O425" t="str">
            <v>父母</v>
          </cell>
        </row>
        <row r="425">
          <cell r="Q425" t="str">
            <v>15881822359</v>
          </cell>
          <cell r="R425" t="str">
            <v>51302119660506106062</v>
          </cell>
          <cell r="S425" t="str">
            <v>精神</v>
          </cell>
          <cell r="T425" t="str">
            <v>二级</v>
          </cell>
          <cell r="U425" t="str">
            <v>精神二级;</v>
          </cell>
        </row>
        <row r="426">
          <cell r="B426" t="str">
            <v>513021196005081084</v>
          </cell>
          <cell r="C426" t="str">
            <v>女</v>
          </cell>
          <cell r="D426" t="str">
            <v>汉族</v>
          </cell>
          <cell r="E426" t="str">
            <v>小学</v>
          </cell>
          <cell r="F426" t="str">
            <v>已婚</v>
          </cell>
          <cell r="G426" t="str">
            <v>农业</v>
          </cell>
        </row>
        <row r="426">
          <cell r="I426" t="str">
            <v>13158427893</v>
          </cell>
          <cell r="J426" t="str">
            <v>幺塘乡</v>
          </cell>
          <cell r="K426" t="str">
            <v>北坪村</v>
          </cell>
          <cell r="L426" t="str">
            <v>四川省达州市达川区幺塘乡北坪村1组</v>
          </cell>
          <cell r="M426" t="str">
            <v>四川省达州市达川区幺塘乡北坪村1组</v>
          </cell>
          <cell r="N426" t="str">
            <v>冉瑞志</v>
          </cell>
          <cell r="O426" t="str">
            <v>配偶</v>
          </cell>
        </row>
        <row r="426">
          <cell r="Q426" t="str">
            <v>13158427893</v>
          </cell>
          <cell r="R426" t="str">
            <v>51302119600508108463</v>
          </cell>
          <cell r="S426" t="str">
            <v>精神</v>
          </cell>
          <cell r="T426" t="str">
            <v>三级</v>
          </cell>
          <cell r="U426" t="str">
            <v>精神三级;</v>
          </cell>
        </row>
        <row r="427">
          <cell r="B427" t="str">
            <v>513021196412251052</v>
          </cell>
          <cell r="C427" t="str">
            <v>男</v>
          </cell>
          <cell r="D427" t="str">
            <v>汉族</v>
          </cell>
          <cell r="E427" t="str">
            <v>初中</v>
          </cell>
          <cell r="F427" t="str">
            <v>已婚</v>
          </cell>
          <cell r="G427" t="str">
            <v>农业</v>
          </cell>
        </row>
        <row r="427">
          <cell r="I427" t="str">
            <v>13568352277</v>
          </cell>
          <cell r="J427" t="str">
            <v>幺塘乡</v>
          </cell>
          <cell r="K427" t="str">
            <v>北坪村</v>
          </cell>
          <cell r="L427" t="str">
            <v>四川省达州市达川区幺塘乡北坪村9组</v>
          </cell>
          <cell r="M427" t="str">
            <v>四川省达州市达川区幺塘乡北坪村9组</v>
          </cell>
        </row>
        <row r="427">
          <cell r="R427" t="str">
            <v>51302119641225105243</v>
          </cell>
          <cell r="S427" t="str">
            <v>肢体</v>
          </cell>
          <cell r="T427" t="str">
            <v>三级</v>
          </cell>
          <cell r="U427" t="str">
            <v>肢体三级;</v>
          </cell>
        </row>
        <row r="428">
          <cell r="B428" t="str">
            <v>513021193604161066</v>
          </cell>
          <cell r="C428" t="str">
            <v>女</v>
          </cell>
          <cell r="D428" t="str">
            <v>汉族</v>
          </cell>
          <cell r="E428" t="str">
            <v>小学</v>
          </cell>
          <cell r="F428" t="str">
            <v>已婚</v>
          </cell>
          <cell r="G428" t="str">
            <v>农业</v>
          </cell>
        </row>
        <row r="428">
          <cell r="I428" t="str">
            <v>13219178789</v>
          </cell>
          <cell r="J428" t="str">
            <v>幺塘乡</v>
          </cell>
          <cell r="K428" t="str">
            <v>北坪村</v>
          </cell>
          <cell r="L428" t="str">
            <v>四川省达州市达川区幺塘乡北坪村5组</v>
          </cell>
          <cell r="M428" t="str">
            <v>四川省达州市达川区幺塘乡北坪村5组</v>
          </cell>
        </row>
        <row r="428">
          <cell r="R428" t="str">
            <v>51302119360416106642</v>
          </cell>
          <cell r="S428" t="str">
            <v>肢体</v>
          </cell>
          <cell r="T428" t="str">
            <v>二级</v>
          </cell>
          <cell r="U428" t="str">
            <v>肢体二级;</v>
          </cell>
        </row>
        <row r="429">
          <cell r="B429" t="str">
            <v>513021194101031053</v>
          </cell>
          <cell r="C429" t="str">
            <v>男</v>
          </cell>
          <cell r="D429" t="str">
            <v>汉族</v>
          </cell>
          <cell r="E429" t="str">
            <v>小学</v>
          </cell>
          <cell r="F429" t="str">
            <v>已婚</v>
          </cell>
          <cell r="G429" t="str">
            <v>农业</v>
          </cell>
        </row>
        <row r="429">
          <cell r="I429" t="str">
            <v>15881838970</v>
          </cell>
          <cell r="J429" t="str">
            <v>幺塘乡</v>
          </cell>
          <cell r="K429" t="str">
            <v>北坪村</v>
          </cell>
          <cell r="L429" t="str">
            <v>四川省达州市达川区幺塘乡北坪村6组</v>
          </cell>
          <cell r="M429" t="str">
            <v>四川省达州市达川区幺塘乡北坪村6组</v>
          </cell>
        </row>
        <row r="429">
          <cell r="R429" t="str">
            <v>51302119410103105312</v>
          </cell>
          <cell r="S429" t="str">
            <v>视力</v>
          </cell>
          <cell r="T429" t="str">
            <v>二级</v>
          </cell>
          <cell r="U429" t="str">
            <v>视力二级;</v>
          </cell>
        </row>
        <row r="430">
          <cell r="B430" t="str">
            <v>513021194001131073</v>
          </cell>
          <cell r="C430" t="str">
            <v>男</v>
          </cell>
          <cell r="D430" t="str">
            <v>汉族</v>
          </cell>
          <cell r="E430" t="str">
            <v>小学</v>
          </cell>
          <cell r="F430" t="str">
            <v>已婚</v>
          </cell>
          <cell r="G430" t="str">
            <v>农业</v>
          </cell>
        </row>
        <row r="430">
          <cell r="I430" t="str">
            <v>13648007881</v>
          </cell>
          <cell r="J430" t="str">
            <v>幺塘乡</v>
          </cell>
          <cell r="K430" t="str">
            <v>北坪村</v>
          </cell>
          <cell r="L430" t="str">
            <v>四川省达州市达川区幺塘乡北坪村8组</v>
          </cell>
          <cell r="M430" t="str">
            <v>四川省达州市达川区幺塘乡北坪村8组</v>
          </cell>
        </row>
        <row r="430">
          <cell r="R430" t="str">
            <v>51302119400113107342</v>
          </cell>
          <cell r="S430" t="str">
            <v>肢体</v>
          </cell>
          <cell r="T430" t="str">
            <v>二级</v>
          </cell>
          <cell r="U430" t="str">
            <v>肢体二级;</v>
          </cell>
        </row>
        <row r="431">
          <cell r="B431" t="str">
            <v>513021198309161074</v>
          </cell>
          <cell r="C431" t="str">
            <v>男</v>
          </cell>
          <cell r="D431" t="str">
            <v>汉族</v>
          </cell>
          <cell r="E431" t="str">
            <v>初中</v>
          </cell>
          <cell r="F431" t="str">
            <v>已婚</v>
          </cell>
          <cell r="G431" t="str">
            <v>农业</v>
          </cell>
        </row>
        <row r="431">
          <cell r="I431" t="str">
            <v>0000000</v>
          </cell>
          <cell r="J431" t="str">
            <v>幺塘乡</v>
          </cell>
          <cell r="K431" t="str">
            <v>北坪村</v>
          </cell>
          <cell r="L431" t="str">
            <v>四川省达县么塘乡北坪村3组</v>
          </cell>
          <cell r="M431" t="str">
            <v>四川省达县么塘乡北坪村3组</v>
          </cell>
        </row>
        <row r="431">
          <cell r="R431" t="str">
            <v>51302119830916107443</v>
          </cell>
          <cell r="S431" t="str">
            <v>肢体</v>
          </cell>
          <cell r="T431" t="str">
            <v>三级</v>
          </cell>
          <cell r="U431" t="str">
            <v>肢体三级;</v>
          </cell>
        </row>
        <row r="432">
          <cell r="B432" t="str">
            <v>513021194003020238</v>
          </cell>
          <cell r="C432" t="str">
            <v>男</v>
          </cell>
          <cell r="D432" t="str">
            <v>汉族</v>
          </cell>
          <cell r="E432" t="str">
            <v>初中</v>
          </cell>
          <cell r="F432" t="str">
            <v>已婚</v>
          </cell>
          <cell r="G432" t="str">
            <v>农业</v>
          </cell>
        </row>
        <row r="432">
          <cell r="J432" t="str">
            <v>幺塘乡</v>
          </cell>
          <cell r="K432" t="str">
            <v>北坪村</v>
          </cell>
          <cell r="L432" t="str">
            <v>四川省达县么塘乡北坪村1组</v>
          </cell>
          <cell r="M432" t="str">
            <v>四川省达县么塘乡北坪村1组</v>
          </cell>
          <cell r="N432" t="str">
            <v>冉瑞玉</v>
          </cell>
          <cell r="O432" t="str">
            <v>配偶</v>
          </cell>
        </row>
        <row r="432">
          <cell r="R432" t="str">
            <v>51302119400302023844</v>
          </cell>
          <cell r="S432" t="str">
            <v>肢体</v>
          </cell>
          <cell r="T432" t="str">
            <v>四级</v>
          </cell>
          <cell r="U432" t="str">
            <v>肢体四级;</v>
          </cell>
        </row>
        <row r="433">
          <cell r="B433" t="str">
            <v>513021194302201055</v>
          </cell>
          <cell r="C433" t="str">
            <v>男</v>
          </cell>
          <cell r="D433" t="str">
            <v>汉族</v>
          </cell>
          <cell r="E433" t="str">
            <v>文盲</v>
          </cell>
          <cell r="F433" t="str">
            <v>已婚</v>
          </cell>
          <cell r="G433" t="str">
            <v>农业</v>
          </cell>
        </row>
        <row r="433">
          <cell r="I433" t="str">
            <v>18160058850</v>
          </cell>
          <cell r="J433" t="str">
            <v>幺塘乡</v>
          </cell>
          <cell r="K433" t="str">
            <v>北坪村</v>
          </cell>
          <cell r="L433" t="str">
            <v>四川省达县么塘乡北坪村8组</v>
          </cell>
          <cell r="M433" t="str">
            <v>四川省达县么塘乡北坪村8组</v>
          </cell>
          <cell r="N433" t="str">
            <v>周仕琼</v>
          </cell>
          <cell r="O433" t="str">
            <v>配偶</v>
          </cell>
        </row>
        <row r="433">
          <cell r="R433" t="str">
            <v>51302119430220105513</v>
          </cell>
          <cell r="S433" t="str">
            <v>视力</v>
          </cell>
          <cell r="T433" t="str">
            <v>三级</v>
          </cell>
          <cell r="U433" t="str">
            <v>视力三级;</v>
          </cell>
        </row>
        <row r="434">
          <cell r="B434" t="str">
            <v>513021196808171067</v>
          </cell>
          <cell r="C434" t="str">
            <v>女</v>
          </cell>
          <cell r="D434" t="str">
            <v>汉族</v>
          </cell>
          <cell r="E434" t="str">
            <v>小学</v>
          </cell>
          <cell r="F434" t="str">
            <v>已婚</v>
          </cell>
          <cell r="G434" t="str">
            <v>农业</v>
          </cell>
        </row>
        <row r="434">
          <cell r="I434" t="str">
            <v>00000000000</v>
          </cell>
          <cell r="J434" t="str">
            <v>幺塘乡</v>
          </cell>
          <cell r="K434" t="str">
            <v>北坪村</v>
          </cell>
          <cell r="L434" t="str">
            <v>四川省达县么塘乡北坪村9组</v>
          </cell>
          <cell r="M434" t="str">
            <v>四川省达县么塘乡北坪村9组</v>
          </cell>
        </row>
        <row r="434">
          <cell r="R434" t="str">
            <v>51302119680817106744</v>
          </cell>
          <cell r="S434" t="str">
            <v>肢体</v>
          </cell>
          <cell r="T434" t="str">
            <v>四级</v>
          </cell>
          <cell r="U434" t="str">
            <v>肢体四级;</v>
          </cell>
        </row>
        <row r="435">
          <cell r="B435" t="str">
            <v>513021195902021060</v>
          </cell>
          <cell r="C435" t="str">
            <v>女</v>
          </cell>
          <cell r="D435" t="str">
            <v>汉族</v>
          </cell>
          <cell r="E435" t="str">
            <v>初中</v>
          </cell>
          <cell r="F435" t="str">
            <v>已婚</v>
          </cell>
          <cell r="G435" t="str">
            <v>农业</v>
          </cell>
        </row>
        <row r="435">
          <cell r="I435" t="str">
            <v>000000000</v>
          </cell>
          <cell r="J435" t="str">
            <v>幺塘乡</v>
          </cell>
          <cell r="K435" t="str">
            <v>北坪村</v>
          </cell>
          <cell r="L435" t="str">
            <v>四川省达县么塘乡北坪村7组</v>
          </cell>
          <cell r="M435" t="str">
            <v>四川省达县么塘乡北坪村7组</v>
          </cell>
        </row>
        <row r="435">
          <cell r="R435" t="str">
            <v>51302119590202106044</v>
          </cell>
          <cell r="S435" t="str">
            <v>肢体</v>
          </cell>
          <cell r="T435" t="str">
            <v>四级</v>
          </cell>
          <cell r="U435" t="str">
            <v>肢体四级;</v>
          </cell>
        </row>
        <row r="436">
          <cell r="B436" t="str">
            <v>513021198604031061</v>
          </cell>
          <cell r="C436" t="str">
            <v>女</v>
          </cell>
          <cell r="D436" t="str">
            <v>汉族</v>
          </cell>
          <cell r="E436" t="str">
            <v>中专</v>
          </cell>
          <cell r="F436" t="str">
            <v>未婚</v>
          </cell>
          <cell r="G436" t="str">
            <v>农业</v>
          </cell>
        </row>
        <row r="436">
          <cell r="I436" t="str">
            <v>000000</v>
          </cell>
          <cell r="J436" t="str">
            <v>幺塘乡</v>
          </cell>
          <cell r="K436" t="str">
            <v>北坪村</v>
          </cell>
          <cell r="L436" t="str">
            <v>四川省达县么塘乡北坪村7组</v>
          </cell>
          <cell r="M436" t="str">
            <v>四川省达县么塘乡北坪村7组</v>
          </cell>
        </row>
        <row r="436">
          <cell r="R436" t="str">
            <v>51302119860403106114</v>
          </cell>
          <cell r="S436" t="str">
            <v>视力</v>
          </cell>
          <cell r="T436" t="str">
            <v>四级</v>
          </cell>
          <cell r="U436" t="str">
            <v>视力四级;</v>
          </cell>
        </row>
        <row r="437">
          <cell r="B437" t="str">
            <v>513021196706251066</v>
          </cell>
          <cell r="C437" t="str">
            <v>女</v>
          </cell>
          <cell r="D437" t="str">
            <v>汉族</v>
          </cell>
          <cell r="E437" t="str">
            <v>初中</v>
          </cell>
          <cell r="F437" t="str">
            <v>已婚</v>
          </cell>
          <cell r="G437" t="str">
            <v>农业</v>
          </cell>
        </row>
        <row r="437">
          <cell r="I437" t="str">
            <v>15892400191</v>
          </cell>
          <cell r="J437" t="str">
            <v>幺塘乡</v>
          </cell>
          <cell r="K437" t="str">
            <v>北坪村</v>
          </cell>
          <cell r="L437" t="str">
            <v>四川省达县么塘乡北坪村5组</v>
          </cell>
          <cell r="M437" t="str">
            <v>四川省达县么塘乡北坪村5组</v>
          </cell>
          <cell r="N437" t="str">
            <v>何泽伟</v>
          </cell>
          <cell r="O437" t="str">
            <v>配偶</v>
          </cell>
        </row>
        <row r="437">
          <cell r="Q437" t="str">
            <v>15892400191</v>
          </cell>
          <cell r="R437" t="str">
            <v>51302119670625106663</v>
          </cell>
          <cell r="S437" t="str">
            <v>精神</v>
          </cell>
          <cell r="T437" t="str">
            <v>三级</v>
          </cell>
          <cell r="U437" t="str">
            <v>精神三级;</v>
          </cell>
        </row>
        <row r="438">
          <cell r="B438" t="str">
            <v>513021195407051051</v>
          </cell>
          <cell r="C438" t="str">
            <v>男</v>
          </cell>
          <cell r="D438" t="str">
            <v>汉族</v>
          </cell>
          <cell r="E438" t="str">
            <v>小学</v>
          </cell>
          <cell r="F438" t="str">
            <v>已婚</v>
          </cell>
          <cell r="G438" t="str">
            <v>农业</v>
          </cell>
        </row>
        <row r="438">
          <cell r="I438" t="str">
            <v>13982875277</v>
          </cell>
          <cell r="J438" t="str">
            <v>幺塘乡</v>
          </cell>
          <cell r="K438" t="str">
            <v>北坪村</v>
          </cell>
          <cell r="L438" t="str">
            <v>四川省达县幺塘乡北坪村2组</v>
          </cell>
          <cell r="M438" t="str">
            <v>四川省达县幺塘乡北坪村2组</v>
          </cell>
        </row>
        <row r="438">
          <cell r="R438" t="str">
            <v>51302119540705105124</v>
          </cell>
          <cell r="S438" t="str">
            <v>听力</v>
          </cell>
          <cell r="T438" t="str">
            <v>四级</v>
          </cell>
          <cell r="U438" t="str">
            <v>听力四级;</v>
          </cell>
        </row>
        <row r="439">
          <cell r="B439" t="str">
            <v>513021197110211068</v>
          </cell>
          <cell r="C439" t="str">
            <v>女</v>
          </cell>
          <cell r="D439" t="str">
            <v>汉族</v>
          </cell>
          <cell r="E439" t="str">
            <v>小学</v>
          </cell>
          <cell r="F439" t="str">
            <v>已婚</v>
          </cell>
          <cell r="G439" t="str">
            <v>农业</v>
          </cell>
        </row>
        <row r="439">
          <cell r="I439" t="str">
            <v>0000</v>
          </cell>
          <cell r="J439" t="str">
            <v>幺塘乡</v>
          </cell>
          <cell r="K439" t="str">
            <v>北坪村</v>
          </cell>
          <cell r="L439" t="str">
            <v>四川省达县么塘乡北坪村6组</v>
          </cell>
          <cell r="M439" t="str">
            <v>四川省达县么塘乡北坪村6组</v>
          </cell>
        </row>
        <row r="439">
          <cell r="R439" t="str">
            <v>51302119711021106844</v>
          </cell>
          <cell r="S439" t="str">
            <v>肢体</v>
          </cell>
          <cell r="T439" t="str">
            <v>四级</v>
          </cell>
          <cell r="U439" t="str">
            <v>肢体四级;</v>
          </cell>
        </row>
        <row r="440">
          <cell r="B440" t="str">
            <v>513021196308021054</v>
          </cell>
          <cell r="C440" t="str">
            <v>男</v>
          </cell>
          <cell r="D440" t="str">
            <v>汉族</v>
          </cell>
          <cell r="E440" t="str">
            <v>小学</v>
          </cell>
          <cell r="F440" t="str">
            <v>已婚</v>
          </cell>
          <cell r="G440" t="str">
            <v>农业</v>
          </cell>
        </row>
        <row r="440">
          <cell r="I440" t="str">
            <v>0000000</v>
          </cell>
          <cell r="J440" t="str">
            <v>幺塘乡</v>
          </cell>
          <cell r="K440" t="str">
            <v>北坪村</v>
          </cell>
          <cell r="L440" t="str">
            <v>四川省达县么塘乡北坪村5组</v>
          </cell>
          <cell r="M440" t="str">
            <v>四川省达县幺塘乡北坪村5组</v>
          </cell>
        </row>
        <row r="440">
          <cell r="R440" t="str">
            <v>51302119630802105444</v>
          </cell>
          <cell r="S440" t="str">
            <v>肢体</v>
          </cell>
          <cell r="T440" t="str">
            <v>四级</v>
          </cell>
          <cell r="U440" t="str">
            <v>肢体四级;</v>
          </cell>
        </row>
        <row r="441">
          <cell r="B441" t="str">
            <v>513021199703291066</v>
          </cell>
          <cell r="C441" t="str">
            <v>女</v>
          </cell>
          <cell r="D441" t="str">
            <v>汉族</v>
          </cell>
          <cell r="E441" t="str">
            <v>小学</v>
          </cell>
          <cell r="F441" t="str">
            <v>未婚</v>
          </cell>
          <cell r="G441" t="str">
            <v>农业</v>
          </cell>
        </row>
        <row r="441">
          <cell r="I441" t="str">
            <v>15298112147</v>
          </cell>
          <cell r="J441" t="str">
            <v>幺塘乡</v>
          </cell>
          <cell r="K441" t="str">
            <v>北坪村</v>
          </cell>
          <cell r="L441" t="str">
            <v>四川省达县么塘乡北坪村5组</v>
          </cell>
          <cell r="M441" t="str">
            <v>四川省达县幺塘乡北坪村5组</v>
          </cell>
          <cell r="N441" t="str">
            <v>简友银</v>
          </cell>
          <cell r="O441" t="str">
            <v>父母</v>
          </cell>
        </row>
        <row r="441">
          <cell r="Q441" t="str">
            <v>15298112147</v>
          </cell>
          <cell r="R441" t="str">
            <v>51302119970329106614</v>
          </cell>
          <cell r="S441" t="str">
            <v>视力</v>
          </cell>
          <cell r="T441" t="str">
            <v>四级</v>
          </cell>
          <cell r="U441" t="str">
            <v>视力四级;</v>
          </cell>
        </row>
        <row r="442">
          <cell r="B442" t="str">
            <v>513021195112190572</v>
          </cell>
          <cell r="C442" t="str">
            <v>男</v>
          </cell>
          <cell r="D442" t="str">
            <v>汉族</v>
          </cell>
          <cell r="E442" t="str">
            <v>小学</v>
          </cell>
          <cell r="F442" t="str">
            <v>已婚</v>
          </cell>
          <cell r="G442" t="str">
            <v>农业</v>
          </cell>
        </row>
        <row r="442">
          <cell r="I442" t="str">
            <v>00000000</v>
          </cell>
          <cell r="J442" t="str">
            <v>幺塘乡</v>
          </cell>
          <cell r="K442" t="str">
            <v>北坪村</v>
          </cell>
          <cell r="L442" t="str">
            <v>四川省达县么塘乡北坪村5组</v>
          </cell>
          <cell r="M442" t="str">
            <v>四川省达县么塘乡北坪村5组</v>
          </cell>
        </row>
        <row r="442">
          <cell r="R442" t="str">
            <v>51302119511219057242</v>
          </cell>
          <cell r="S442" t="str">
            <v>肢体</v>
          </cell>
          <cell r="T442" t="str">
            <v>二级</v>
          </cell>
          <cell r="U442" t="str">
            <v>肢体二级;</v>
          </cell>
        </row>
        <row r="443">
          <cell r="B443" t="str">
            <v>513021194702231050</v>
          </cell>
          <cell r="C443" t="str">
            <v>男</v>
          </cell>
          <cell r="D443" t="str">
            <v>汉族</v>
          </cell>
          <cell r="E443" t="str">
            <v>小学</v>
          </cell>
          <cell r="F443" t="str">
            <v>丧偶</v>
          </cell>
          <cell r="G443" t="str">
            <v>农业</v>
          </cell>
        </row>
        <row r="443">
          <cell r="I443" t="str">
            <v>13408192912</v>
          </cell>
          <cell r="J443" t="str">
            <v>幺塘乡</v>
          </cell>
          <cell r="K443" t="str">
            <v>北坪村</v>
          </cell>
          <cell r="L443" t="str">
            <v>四川省达县么塘乡北坪村3组</v>
          </cell>
          <cell r="M443" t="str">
            <v>四川省达县么塘乡北坪村3组</v>
          </cell>
        </row>
        <row r="443">
          <cell r="R443" t="str">
            <v>51302119470223105013</v>
          </cell>
          <cell r="S443" t="str">
            <v>视力</v>
          </cell>
          <cell r="T443" t="str">
            <v>三级</v>
          </cell>
          <cell r="U443" t="str">
            <v>视力三级;</v>
          </cell>
        </row>
        <row r="444">
          <cell r="B444" t="str">
            <v>513021194207271063</v>
          </cell>
          <cell r="C444" t="str">
            <v>女</v>
          </cell>
          <cell r="D444" t="str">
            <v>汉族</v>
          </cell>
          <cell r="E444" t="str">
            <v>小学</v>
          </cell>
          <cell r="F444" t="str">
            <v>已婚</v>
          </cell>
          <cell r="G444" t="str">
            <v>农业</v>
          </cell>
        </row>
        <row r="444">
          <cell r="I444" t="str">
            <v>15881838970</v>
          </cell>
          <cell r="J444" t="str">
            <v>幺塘乡</v>
          </cell>
          <cell r="K444" t="str">
            <v>北坪村</v>
          </cell>
          <cell r="L444" t="str">
            <v>四川省达县么塘乡北坪村6组</v>
          </cell>
          <cell r="M444" t="str">
            <v>四川省达县</v>
          </cell>
        </row>
        <row r="444">
          <cell r="R444" t="str">
            <v>51302119420727106342</v>
          </cell>
          <cell r="S444" t="str">
            <v>肢体</v>
          </cell>
          <cell r="T444" t="str">
            <v>二级</v>
          </cell>
          <cell r="U444" t="str">
            <v>肢体二级;</v>
          </cell>
        </row>
        <row r="445">
          <cell r="B445" t="str">
            <v>513021192802061061</v>
          </cell>
          <cell r="C445" t="str">
            <v>女</v>
          </cell>
          <cell r="D445" t="str">
            <v>汉族</v>
          </cell>
          <cell r="E445" t="str">
            <v>文盲</v>
          </cell>
          <cell r="F445" t="str">
            <v>丧偶</v>
          </cell>
          <cell r="G445" t="str">
            <v>农业</v>
          </cell>
        </row>
        <row r="445">
          <cell r="I445" t="str">
            <v>17711236313</v>
          </cell>
          <cell r="J445" t="str">
            <v>幺塘乡</v>
          </cell>
          <cell r="K445" t="str">
            <v>北坪村</v>
          </cell>
          <cell r="L445" t="str">
            <v>四川省达州市达川区幺塘乡北坪村3组</v>
          </cell>
          <cell r="M445" t="str">
            <v>四川省达州市达川区幺塘乡北坪村3组</v>
          </cell>
        </row>
        <row r="445">
          <cell r="R445" t="str">
            <v>51302119280206106142</v>
          </cell>
          <cell r="S445" t="str">
            <v>肢体</v>
          </cell>
          <cell r="T445" t="str">
            <v>二级</v>
          </cell>
          <cell r="U445" t="str">
            <v>肢体二级;</v>
          </cell>
        </row>
        <row r="446">
          <cell r="B446" t="str">
            <v>51302119690216105X</v>
          </cell>
          <cell r="C446" t="str">
            <v>男</v>
          </cell>
          <cell r="D446" t="str">
            <v>汉族</v>
          </cell>
          <cell r="E446" t="str">
            <v>小学</v>
          </cell>
          <cell r="F446" t="str">
            <v>已婚</v>
          </cell>
          <cell r="G446" t="str">
            <v>农业</v>
          </cell>
        </row>
        <row r="446">
          <cell r="I446" t="str">
            <v>15583742807</v>
          </cell>
          <cell r="J446" t="str">
            <v>幺塘乡</v>
          </cell>
          <cell r="K446" t="str">
            <v>平洞村</v>
          </cell>
          <cell r="L446" t="str">
            <v>四川省达州市达川区幺塘乡平洞村5组</v>
          </cell>
          <cell r="M446" t="str">
            <v>四川省达州市达川区幺塘乡平洞村5组</v>
          </cell>
        </row>
        <row r="446">
          <cell r="O446" t="str">
            <v>其他</v>
          </cell>
        </row>
        <row r="446">
          <cell r="R446" t="str">
            <v>51302119690216105X44</v>
          </cell>
          <cell r="S446" t="str">
            <v>肢体</v>
          </cell>
          <cell r="T446" t="str">
            <v>四级</v>
          </cell>
          <cell r="U446" t="str">
            <v>肢体四级;</v>
          </cell>
        </row>
        <row r="447">
          <cell r="B447" t="str">
            <v>513021195404011062</v>
          </cell>
          <cell r="C447" t="str">
            <v>女</v>
          </cell>
          <cell r="D447" t="str">
            <v>汉族</v>
          </cell>
          <cell r="E447" t="str">
            <v>小学</v>
          </cell>
          <cell r="F447" t="str">
            <v>已婚</v>
          </cell>
          <cell r="G447" t="str">
            <v>农业</v>
          </cell>
        </row>
        <row r="447">
          <cell r="I447" t="str">
            <v>18784895186</v>
          </cell>
          <cell r="J447" t="str">
            <v>幺塘乡</v>
          </cell>
          <cell r="K447" t="str">
            <v>平洞村</v>
          </cell>
          <cell r="L447" t="str">
            <v>四川省达州市达川区幺塘乡平洞村4组</v>
          </cell>
          <cell r="M447" t="str">
            <v>四川省达州市达川区幺塘乡平洞村4组</v>
          </cell>
          <cell r="N447" t="str">
            <v>邓明友</v>
          </cell>
          <cell r="O447" t="str">
            <v>配偶</v>
          </cell>
        </row>
        <row r="447">
          <cell r="Q447" t="str">
            <v>18784895186</v>
          </cell>
          <cell r="R447" t="str">
            <v>51302119540401106263</v>
          </cell>
          <cell r="S447" t="str">
            <v>精神</v>
          </cell>
          <cell r="T447" t="str">
            <v>三级</v>
          </cell>
          <cell r="U447" t="str">
            <v>精神三级;</v>
          </cell>
        </row>
        <row r="448">
          <cell r="B448" t="str">
            <v>513021195109191056</v>
          </cell>
          <cell r="C448" t="str">
            <v>男</v>
          </cell>
          <cell r="D448" t="str">
            <v>汉族</v>
          </cell>
          <cell r="E448" t="str">
            <v>小学</v>
          </cell>
          <cell r="F448" t="str">
            <v>已婚</v>
          </cell>
          <cell r="G448" t="str">
            <v>农业</v>
          </cell>
        </row>
        <row r="448">
          <cell r="I448" t="str">
            <v>13684240236</v>
          </cell>
          <cell r="J448" t="str">
            <v>幺塘乡</v>
          </cell>
          <cell r="K448" t="str">
            <v>平洞村</v>
          </cell>
          <cell r="L448" t="str">
            <v>四川省达州市达川区幺塘乡平洞村2组</v>
          </cell>
          <cell r="M448" t="str">
            <v>四川省达州市达川区幺塘乡平洞村2组</v>
          </cell>
          <cell r="N448" t="str">
            <v>王远香</v>
          </cell>
          <cell r="O448" t="str">
            <v>配偶</v>
          </cell>
        </row>
        <row r="448">
          <cell r="R448" t="str">
            <v>51302119510919105614</v>
          </cell>
          <cell r="S448" t="str">
            <v>视力</v>
          </cell>
          <cell r="T448" t="str">
            <v>四级</v>
          </cell>
          <cell r="U448" t="str">
            <v>视力四级;</v>
          </cell>
        </row>
        <row r="449">
          <cell r="B449" t="str">
            <v>513021197306171053</v>
          </cell>
          <cell r="C449" t="str">
            <v>男</v>
          </cell>
          <cell r="D449" t="str">
            <v>汉族</v>
          </cell>
          <cell r="E449" t="str">
            <v>初中</v>
          </cell>
          <cell r="F449" t="str">
            <v>已婚</v>
          </cell>
          <cell r="G449" t="str">
            <v>农业</v>
          </cell>
        </row>
        <row r="449">
          <cell r="I449" t="str">
            <v>15880478892</v>
          </cell>
          <cell r="J449" t="str">
            <v>幺塘乡</v>
          </cell>
          <cell r="K449" t="str">
            <v>平洞村</v>
          </cell>
          <cell r="L449" t="str">
            <v>四川省达州市达川区幺塘乡平洞村2组</v>
          </cell>
          <cell r="M449" t="str">
            <v>四川省达州市达川区幺塘乡平洞村2组</v>
          </cell>
          <cell r="N449" t="str">
            <v>李中翠</v>
          </cell>
          <cell r="O449" t="str">
            <v>配偶</v>
          </cell>
        </row>
        <row r="449">
          <cell r="R449" t="str">
            <v>51302119730617105314</v>
          </cell>
          <cell r="S449" t="str">
            <v>视力</v>
          </cell>
          <cell r="T449" t="str">
            <v>四级</v>
          </cell>
          <cell r="U449" t="str">
            <v>视力四级;</v>
          </cell>
        </row>
        <row r="450">
          <cell r="B450" t="str">
            <v>513021196403281057</v>
          </cell>
          <cell r="C450" t="str">
            <v>男</v>
          </cell>
          <cell r="D450" t="str">
            <v>汉族</v>
          </cell>
          <cell r="E450" t="str">
            <v>小学</v>
          </cell>
          <cell r="F450" t="str">
            <v>已婚</v>
          </cell>
          <cell r="G450" t="str">
            <v>农业</v>
          </cell>
        </row>
        <row r="450">
          <cell r="I450" t="str">
            <v>18929109616</v>
          </cell>
          <cell r="J450" t="str">
            <v>幺塘乡</v>
          </cell>
          <cell r="K450" t="str">
            <v>平洞村</v>
          </cell>
          <cell r="L450" t="str">
            <v>四川省达州市达川区幺塘乡平洞村2组</v>
          </cell>
          <cell r="M450" t="str">
            <v>四川省达州市达川区幺塘乡平洞村2组</v>
          </cell>
          <cell r="N450" t="str">
            <v>程代兰</v>
          </cell>
          <cell r="O450" t="str">
            <v>配偶</v>
          </cell>
        </row>
        <row r="450">
          <cell r="R450" t="str">
            <v>51302119640328105744</v>
          </cell>
          <cell r="S450" t="str">
            <v>肢体</v>
          </cell>
          <cell r="T450" t="str">
            <v>四级</v>
          </cell>
          <cell r="U450" t="str">
            <v>肢体四级;</v>
          </cell>
        </row>
        <row r="451">
          <cell r="B451" t="str">
            <v>51302119570402106X</v>
          </cell>
          <cell r="C451" t="str">
            <v>女</v>
          </cell>
          <cell r="D451" t="str">
            <v>汉族</v>
          </cell>
          <cell r="E451" t="str">
            <v>小学</v>
          </cell>
          <cell r="F451" t="str">
            <v>已婚</v>
          </cell>
          <cell r="G451" t="str">
            <v>农业</v>
          </cell>
        </row>
        <row r="451">
          <cell r="I451" t="str">
            <v>18090907360</v>
          </cell>
          <cell r="J451" t="str">
            <v>幺塘乡</v>
          </cell>
          <cell r="K451" t="str">
            <v>平洞村</v>
          </cell>
          <cell r="L451" t="str">
            <v>四川省达州市达川区幺塘乡平洞村1组</v>
          </cell>
          <cell r="M451" t="str">
            <v>四川省达州市达川区幺塘乡平洞村1组</v>
          </cell>
          <cell r="N451" t="str">
            <v>李大春</v>
          </cell>
          <cell r="O451" t="str">
            <v>配偶</v>
          </cell>
        </row>
        <row r="451">
          <cell r="R451" t="str">
            <v>51302119570402106X43</v>
          </cell>
          <cell r="S451" t="str">
            <v>肢体</v>
          </cell>
          <cell r="T451" t="str">
            <v>三级</v>
          </cell>
          <cell r="U451" t="str">
            <v>肢体三级;</v>
          </cell>
        </row>
        <row r="452">
          <cell r="B452" t="str">
            <v>513021195309301053</v>
          </cell>
          <cell r="C452" t="str">
            <v>男</v>
          </cell>
          <cell r="D452" t="str">
            <v>汉族</v>
          </cell>
          <cell r="E452" t="str">
            <v>初中</v>
          </cell>
          <cell r="F452" t="str">
            <v>已婚</v>
          </cell>
          <cell r="G452" t="str">
            <v>农业</v>
          </cell>
        </row>
        <row r="452">
          <cell r="I452" t="str">
            <v>15298105612</v>
          </cell>
          <cell r="J452" t="str">
            <v>幺塘乡</v>
          </cell>
          <cell r="K452" t="str">
            <v>平洞村</v>
          </cell>
          <cell r="L452" t="str">
            <v>四川省达州市达川区幺塘乡平洞村4组</v>
          </cell>
          <cell r="M452" t="str">
            <v>四川省达州市达川区幺塘乡平洞村4组</v>
          </cell>
          <cell r="N452" t="str">
            <v>庞华梅</v>
          </cell>
          <cell r="O452" t="str">
            <v>配偶</v>
          </cell>
        </row>
        <row r="452">
          <cell r="R452" t="str">
            <v>51302119530930105344</v>
          </cell>
          <cell r="S452" t="str">
            <v>肢体</v>
          </cell>
          <cell r="T452" t="str">
            <v>四级</v>
          </cell>
          <cell r="U452" t="str">
            <v>肢体四级;</v>
          </cell>
        </row>
        <row r="453">
          <cell r="B453" t="str">
            <v>513021197412121068</v>
          </cell>
          <cell r="C453" t="str">
            <v>女</v>
          </cell>
          <cell r="D453" t="str">
            <v>汉族</v>
          </cell>
          <cell r="E453" t="str">
            <v>小学</v>
          </cell>
          <cell r="F453" t="str">
            <v>已婚</v>
          </cell>
          <cell r="G453" t="str">
            <v>农业</v>
          </cell>
        </row>
        <row r="453">
          <cell r="I453" t="str">
            <v>15196880968</v>
          </cell>
          <cell r="J453" t="str">
            <v>幺塘乡</v>
          </cell>
          <cell r="K453" t="str">
            <v>平洞村</v>
          </cell>
          <cell r="L453" t="str">
            <v>四川省达州市达川区幺塘乡平洞村1组</v>
          </cell>
          <cell r="M453" t="str">
            <v>四川省达州市达川区幺塘乡平洞村1组</v>
          </cell>
          <cell r="N453" t="str">
            <v>何刚川</v>
          </cell>
          <cell r="O453" t="str">
            <v>配偶</v>
          </cell>
        </row>
        <row r="453">
          <cell r="R453" t="str">
            <v>51302119741212106824</v>
          </cell>
          <cell r="S453" t="str">
            <v>听力</v>
          </cell>
          <cell r="T453" t="str">
            <v>四级</v>
          </cell>
          <cell r="U453" t="str">
            <v>听力四级;</v>
          </cell>
        </row>
        <row r="454">
          <cell r="B454" t="str">
            <v>513021194205021060</v>
          </cell>
          <cell r="C454" t="str">
            <v>女</v>
          </cell>
          <cell r="D454" t="str">
            <v>汉族</v>
          </cell>
          <cell r="E454" t="str">
            <v>文盲</v>
          </cell>
          <cell r="F454" t="str">
            <v>已婚</v>
          </cell>
          <cell r="G454" t="str">
            <v>农业</v>
          </cell>
        </row>
        <row r="454">
          <cell r="I454" t="str">
            <v>19983733460</v>
          </cell>
          <cell r="J454" t="str">
            <v>幺塘乡</v>
          </cell>
          <cell r="K454" t="str">
            <v>平洞村</v>
          </cell>
          <cell r="L454" t="str">
            <v>四川省达县么塘乡平洞村3组</v>
          </cell>
          <cell r="M454" t="str">
            <v>四川省达县幺塘乡平洞村3组</v>
          </cell>
          <cell r="N454" t="str">
            <v>徐元德</v>
          </cell>
          <cell r="O454" t="str">
            <v>配偶</v>
          </cell>
        </row>
        <row r="454">
          <cell r="R454" t="str">
            <v>51302119420502106011</v>
          </cell>
          <cell r="S454" t="str">
            <v>视力</v>
          </cell>
          <cell r="T454" t="str">
            <v>一级</v>
          </cell>
          <cell r="U454" t="str">
            <v>视力一级;</v>
          </cell>
        </row>
        <row r="455">
          <cell r="B455" t="str">
            <v>513021197011231071</v>
          </cell>
          <cell r="C455" t="str">
            <v>男</v>
          </cell>
          <cell r="D455" t="str">
            <v>汉族</v>
          </cell>
          <cell r="E455" t="str">
            <v>文盲</v>
          </cell>
          <cell r="F455" t="str">
            <v>已婚</v>
          </cell>
          <cell r="G455" t="str">
            <v>农业</v>
          </cell>
        </row>
        <row r="455">
          <cell r="I455" t="str">
            <v>18113394270</v>
          </cell>
          <cell r="J455" t="str">
            <v>幺塘乡</v>
          </cell>
          <cell r="K455" t="str">
            <v>平洞村</v>
          </cell>
          <cell r="L455" t="str">
            <v>四川省达州市达川区幺塘乡平洞村6组</v>
          </cell>
          <cell r="M455" t="str">
            <v>四川省达州市达川区幺塘乡平洞村6组</v>
          </cell>
          <cell r="N455" t="str">
            <v>苏文珍</v>
          </cell>
          <cell r="O455" t="str">
            <v>父母</v>
          </cell>
        </row>
        <row r="455">
          <cell r="Q455" t="str">
            <v>18113394270</v>
          </cell>
          <cell r="R455" t="str">
            <v>51302119701123107121</v>
          </cell>
          <cell r="S455" t="str">
            <v>听力</v>
          </cell>
          <cell r="T455" t="str">
            <v>一级</v>
          </cell>
          <cell r="U455" t="str">
            <v>听力一级;</v>
          </cell>
        </row>
        <row r="456">
          <cell r="B456" t="str">
            <v>513021192812181059</v>
          </cell>
          <cell r="C456" t="str">
            <v>男</v>
          </cell>
          <cell r="D456" t="str">
            <v>汉族</v>
          </cell>
          <cell r="E456" t="str">
            <v>小学</v>
          </cell>
          <cell r="F456" t="str">
            <v>已婚</v>
          </cell>
          <cell r="G456" t="str">
            <v>农业</v>
          </cell>
        </row>
        <row r="456">
          <cell r="I456" t="str">
            <v>13989163189</v>
          </cell>
          <cell r="J456" t="str">
            <v>幺塘乡</v>
          </cell>
          <cell r="K456" t="str">
            <v>平洞村</v>
          </cell>
          <cell r="L456" t="str">
            <v>四川省达县幺塘乡岩峰村4组</v>
          </cell>
          <cell r="M456" t="str">
            <v>四川省达县幺塘乡岩峰村4组</v>
          </cell>
          <cell r="N456" t="str">
            <v>吴仕忠</v>
          </cell>
          <cell r="O456" t="str">
            <v>子</v>
          </cell>
        </row>
        <row r="456">
          <cell r="Q456" t="str">
            <v>13989163189</v>
          </cell>
          <cell r="R456" t="str">
            <v>51302119281218105912</v>
          </cell>
          <cell r="S456" t="str">
            <v>视力</v>
          </cell>
          <cell r="T456" t="str">
            <v>二级</v>
          </cell>
          <cell r="U456" t="str">
            <v>视力二级;</v>
          </cell>
        </row>
        <row r="457">
          <cell r="B457" t="str">
            <v>513021195901201051</v>
          </cell>
          <cell r="C457" t="str">
            <v>男</v>
          </cell>
          <cell r="D457" t="str">
            <v>汉族</v>
          </cell>
          <cell r="E457" t="str">
            <v>高中</v>
          </cell>
          <cell r="F457" t="str">
            <v>已婚</v>
          </cell>
          <cell r="G457" t="str">
            <v>农业</v>
          </cell>
        </row>
        <row r="457">
          <cell r="I457" t="str">
            <v>13981494910</v>
          </cell>
          <cell r="J457" t="str">
            <v>幺塘乡</v>
          </cell>
          <cell r="K457" t="str">
            <v>平洞村</v>
          </cell>
          <cell r="L457" t="str">
            <v>四川省达州市达川区幺塘乡平洞村12组</v>
          </cell>
          <cell r="M457" t="str">
            <v>四川省达州市达川区幺塘乡平洞村12组</v>
          </cell>
          <cell r="N457" t="str">
            <v>刘明娟</v>
          </cell>
          <cell r="O457" t="str">
            <v>配偶</v>
          </cell>
        </row>
        <row r="457">
          <cell r="Q457" t="str">
            <v>13981494910</v>
          </cell>
          <cell r="R457" t="str">
            <v>51302119590120105162</v>
          </cell>
          <cell r="S457" t="str">
            <v>精神</v>
          </cell>
          <cell r="T457" t="str">
            <v>二级</v>
          </cell>
          <cell r="U457" t="str">
            <v>精神二级;</v>
          </cell>
        </row>
        <row r="458">
          <cell r="B458" t="str">
            <v>513021195612161057</v>
          </cell>
          <cell r="C458" t="str">
            <v>男</v>
          </cell>
          <cell r="D458" t="str">
            <v>汉族</v>
          </cell>
          <cell r="E458" t="str">
            <v>初中</v>
          </cell>
          <cell r="F458" t="str">
            <v>已婚</v>
          </cell>
          <cell r="G458" t="str">
            <v>农业</v>
          </cell>
        </row>
        <row r="458">
          <cell r="I458" t="str">
            <v>13619069216</v>
          </cell>
          <cell r="J458" t="str">
            <v>幺塘乡</v>
          </cell>
          <cell r="K458" t="str">
            <v>平洞村</v>
          </cell>
          <cell r="L458" t="str">
            <v>四川省达州市达川区幺塘乡平洞村2组</v>
          </cell>
          <cell r="M458" t="str">
            <v>四川省达州市达川区幺塘乡平洞村2组</v>
          </cell>
        </row>
        <row r="458">
          <cell r="R458" t="str">
            <v>51302119561216105743</v>
          </cell>
          <cell r="S458" t="str">
            <v>肢体</v>
          </cell>
          <cell r="T458" t="str">
            <v>三级</v>
          </cell>
          <cell r="U458" t="str">
            <v>肢体三级;</v>
          </cell>
        </row>
        <row r="459">
          <cell r="B459" t="str">
            <v>513021196504201060</v>
          </cell>
          <cell r="C459" t="str">
            <v>女</v>
          </cell>
          <cell r="D459" t="str">
            <v>汉族</v>
          </cell>
          <cell r="E459" t="str">
            <v>初中</v>
          </cell>
          <cell r="F459" t="str">
            <v>已婚</v>
          </cell>
          <cell r="G459" t="str">
            <v>农业</v>
          </cell>
        </row>
        <row r="459">
          <cell r="I459" t="str">
            <v>13619065503</v>
          </cell>
          <cell r="J459" t="str">
            <v>幺塘乡</v>
          </cell>
          <cell r="K459" t="str">
            <v>平洞村</v>
          </cell>
          <cell r="L459" t="str">
            <v>四川省达州市达川区幺塘乡平洞村1组</v>
          </cell>
          <cell r="M459" t="str">
            <v>四川省达州市达川区幺塘乡平洞村1组</v>
          </cell>
          <cell r="N459" t="str">
            <v>徐在武</v>
          </cell>
          <cell r="O459" t="str">
            <v>配偶</v>
          </cell>
        </row>
        <row r="459">
          <cell r="Q459" t="str">
            <v>13778369707</v>
          </cell>
          <cell r="R459" t="str">
            <v>51302119650420106062</v>
          </cell>
          <cell r="S459" t="str">
            <v>精神</v>
          </cell>
          <cell r="T459" t="str">
            <v>二级</v>
          </cell>
          <cell r="U459" t="str">
            <v>精神二级;</v>
          </cell>
        </row>
        <row r="460">
          <cell r="B460" t="str">
            <v>513021196401031054</v>
          </cell>
          <cell r="C460" t="str">
            <v>男</v>
          </cell>
          <cell r="D460" t="str">
            <v>汉族</v>
          </cell>
          <cell r="E460" t="str">
            <v>小学</v>
          </cell>
          <cell r="F460" t="str">
            <v>未婚</v>
          </cell>
          <cell r="G460" t="str">
            <v>农业</v>
          </cell>
        </row>
        <row r="460">
          <cell r="I460" t="str">
            <v>15281869918</v>
          </cell>
          <cell r="J460" t="str">
            <v>幺塘乡</v>
          </cell>
          <cell r="K460" t="str">
            <v>平洞村</v>
          </cell>
          <cell r="L460" t="str">
            <v>四川省达州市达川区幺塘乡平洞村6组</v>
          </cell>
          <cell r="M460" t="str">
            <v>四川省达州市达川区幺塘乡平洞村6组</v>
          </cell>
          <cell r="N460" t="str">
            <v>潘广珍</v>
          </cell>
          <cell r="O460" t="str">
            <v>父母</v>
          </cell>
        </row>
        <row r="460">
          <cell r="Q460" t="str">
            <v>15882916781</v>
          </cell>
          <cell r="R460" t="str">
            <v>51302119640103105444B1</v>
          </cell>
          <cell r="S460" t="str">
            <v>肢体</v>
          </cell>
          <cell r="T460" t="str">
            <v>四级</v>
          </cell>
          <cell r="U460" t="str">
            <v>肢体四级;</v>
          </cell>
        </row>
        <row r="461">
          <cell r="B461" t="str">
            <v>513021198701031055</v>
          </cell>
          <cell r="C461" t="str">
            <v>男</v>
          </cell>
          <cell r="D461" t="str">
            <v>汉族</v>
          </cell>
          <cell r="E461" t="str">
            <v>小学</v>
          </cell>
          <cell r="F461" t="str">
            <v>未婚</v>
          </cell>
          <cell r="G461" t="str">
            <v>农业</v>
          </cell>
        </row>
        <row r="461">
          <cell r="I461" t="str">
            <v>13594234704</v>
          </cell>
          <cell r="J461" t="str">
            <v>幺塘乡</v>
          </cell>
          <cell r="K461" t="str">
            <v>平洞村</v>
          </cell>
          <cell r="L461" t="str">
            <v>四川省达州市达川区幺塘乡平洞村6组</v>
          </cell>
          <cell r="M461" t="str">
            <v>四川省达州市达川区幺塘乡平洞村6组</v>
          </cell>
          <cell r="N461" t="str">
            <v>孙华远</v>
          </cell>
          <cell r="O461" t="str">
            <v>父母</v>
          </cell>
        </row>
        <row r="461">
          <cell r="Q461" t="str">
            <v>13594234704</v>
          </cell>
          <cell r="R461" t="str">
            <v>51302119870103105553</v>
          </cell>
          <cell r="S461" t="str">
            <v>智力</v>
          </cell>
          <cell r="T461" t="str">
            <v>三级</v>
          </cell>
          <cell r="U461" t="str">
            <v>智力三级;</v>
          </cell>
        </row>
        <row r="462">
          <cell r="B462" t="str">
            <v>513021199412151055</v>
          </cell>
          <cell r="C462" t="str">
            <v>男</v>
          </cell>
          <cell r="D462" t="str">
            <v>汉族</v>
          </cell>
          <cell r="E462" t="str">
            <v>初中</v>
          </cell>
          <cell r="F462" t="str">
            <v>未婚</v>
          </cell>
          <cell r="G462" t="str">
            <v>农业</v>
          </cell>
        </row>
        <row r="462">
          <cell r="I462" t="str">
            <v>17681705159</v>
          </cell>
          <cell r="J462" t="str">
            <v>幺塘乡</v>
          </cell>
          <cell r="K462" t="str">
            <v>平洞村</v>
          </cell>
          <cell r="L462" t="str">
            <v>四川省达州市达川区幺塘乡平洞村2组</v>
          </cell>
          <cell r="M462" t="str">
            <v>四川省达州市达川区幺塘乡平洞村2组</v>
          </cell>
        </row>
        <row r="462">
          <cell r="O462" t="str">
            <v>其他</v>
          </cell>
        </row>
        <row r="462">
          <cell r="R462" t="str">
            <v>51302119941215105544</v>
          </cell>
          <cell r="S462" t="str">
            <v>肢体</v>
          </cell>
          <cell r="T462" t="str">
            <v>四级</v>
          </cell>
          <cell r="U462" t="str">
            <v>肢体四级;</v>
          </cell>
        </row>
        <row r="463">
          <cell r="B463" t="str">
            <v>513021198311171052</v>
          </cell>
          <cell r="C463" t="str">
            <v>男</v>
          </cell>
          <cell r="D463" t="str">
            <v>汉族</v>
          </cell>
          <cell r="E463" t="str">
            <v>小学</v>
          </cell>
          <cell r="F463" t="str">
            <v>未婚</v>
          </cell>
          <cell r="G463" t="str">
            <v>农业</v>
          </cell>
        </row>
        <row r="463">
          <cell r="I463" t="str">
            <v>15183580729</v>
          </cell>
          <cell r="J463" t="str">
            <v>幺塘乡</v>
          </cell>
          <cell r="K463" t="str">
            <v>平洞村</v>
          </cell>
          <cell r="L463" t="str">
            <v>四川省达州市达川区幺塘乡平洞村5组</v>
          </cell>
          <cell r="M463" t="str">
            <v>四川省达州市达川区幺塘乡平洞村5组</v>
          </cell>
        </row>
        <row r="463">
          <cell r="R463" t="str">
            <v>51302119831117105243</v>
          </cell>
          <cell r="S463" t="str">
            <v>肢体</v>
          </cell>
          <cell r="T463" t="str">
            <v>三级</v>
          </cell>
          <cell r="U463" t="str">
            <v>肢体三级;</v>
          </cell>
        </row>
        <row r="464">
          <cell r="B464" t="str">
            <v>513021196305211055</v>
          </cell>
          <cell r="C464" t="str">
            <v>男</v>
          </cell>
          <cell r="D464" t="str">
            <v>汉族</v>
          </cell>
          <cell r="E464" t="str">
            <v>初中</v>
          </cell>
          <cell r="F464" t="str">
            <v>已婚</v>
          </cell>
          <cell r="G464" t="str">
            <v>农业</v>
          </cell>
        </row>
        <row r="464">
          <cell r="I464" t="str">
            <v>13684239779</v>
          </cell>
          <cell r="J464" t="str">
            <v>幺塘乡</v>
          </cell>
          <cell r="K464" t="str">
            <v>平洞村</v>
          </cell>
          <cell r="L464" t="str">
            <v>四川省达州市达川区幺塘乡平洞村2组</v>
          </cell>
          <cell r="M464" t="str">
            <v>四川省达州市达川区幺塘乡平洞村2组</v>
          </cell>
        </row>
        <row r="464">
          <cell r="R464" t="str">
            <v>51302119630521105544</v>
          </cell>
          <cell r="S464" t="str">
            <v>肢体</v>
          </cell>
          <cell r="T464" t="str">
            <v>四级</v>
          </cell>
          <cell r="U464" t="str">
            <v>肢体四级;</v>
          </cell>
        </row>
        <row r="465">
          <cell r="B465" t="str">
            <v>513021197102081099</v>
          </cell>
          <cell r="C465" t="str">
            <v>男</v>
          </cell>
          <cell r="D465" t="str">
            <v>汉族</v>
          </cell>
          <cell r="E465" t="str">
            <v>小学</v>
          </cell>
          <cell r="F465" t="str">
            <v>已婚</v>
          </cell>
          <cell r="G465" t="str">
            <v>农业</v>
          </cell>
        </row>
        <row r="465">
          <cell r="I465" t="str">
            <v>18981486944</v>
          </cell>
          <cell r="J465" t="str">
            <v>幺塘乡</v>
          </cell>
          <cell r="K465" t="str">
            <v>平洞村</v>
          </cell>
          <cell r="L465" t="str">
            <v>四川省达州市达川区幺塘乡平洞村2组</v>
          </cell>
          <cell r="M465" t="str">
            <v>四川省达州市达川区幺塘乡平洞村2组</v>
          </cell>
        </row>
        <row r="465">
          <cell r="R465" t="str">
            <v>51302119710208109943</v>
          </cell>
          <cell r="S465" t="str">
            <v>肢体</v>
          </cell>
          <cell r="T465" t="str">
            <v>三级</v>
          </cell>
          <cell r="U465" t="str">
            <v>肢体三级;</v>
          </cell>
        </row>
        <row r="466">
          <cell r="B466" t="str">
            <v>513021195305291054</v>
          </cell>
          <cell r="C466" t="str">
            <v>男</v>
          </cell>
          <cell r="D466" t="str">
            <v>汉族</v>
          </cell>
          <cell r="E466" t="str">
            <v>小学</v>
          </cell>
          <cell r="F466" t="str">
            <v>未婚</v>
          </cell>
          <cell r="G466" t="str">
            <v>农业</v>
          </cell>
        </row>
        <row r="466">
          <cell r="I466" t="str">
            <v>13882898062</v>
          </cell>
          <cell r="J466" t="str">
            <v>幺塘乡</v>
          </cell>
          <cell r="K466" t="str">
            <v>平洞村</v>
          </cell>
          <cell r="L466" t="str">
            <v>四川省达州市达川区幺塘乡平洞村2组</v>
          </cell>
          <cell r="M466" t="str">
            <v>四川省达州市达川区幺塘乡平洞村2组</v>
          </cell>
        </row>
        <row r="466">
          <cell r="R466" t="str">
            <v>51302119530529105444</v>
          </cell>
          <cell r="S466" t="str">
            <v>肢体</v>
          </cell>
          <cell r="T466" t="str">
            <v>四级</v>
          </cell>
          <cell r="U466" t="str">
            <v>肢体四级;</v>
          </cell>
        </row>
        <row r="467">
          <cell r="B467" t="str">
            <v>513021196403291052</v>
          </cell>
          <cell r="C467" t="str">
            <v>男</v>
          </cell>
          <cell r="D467" t="str">
            <v>汉族</v>
          </cell>
          <cell r="E467" t="str">
            <v>初中</v>
          </cell>
          <cell r="F467" t="str">
            <v>未婚</v>
          </cell>
          <cell r="G467" t="str">
            <v>农业</v>
          </cell>
        </row>
        <row r="467">
          <cell r="I467" t="str">
            <v>13882897960</v>
          </cell>
          <cell r="J467" t="str">
            <v>幺塘乡</v>
          </cell>
          <cell r="K467" t="str">
            <v>平洞村</v>
          </cell>
          <cell r="L467" t="str">
            <v>四川省达州市达川区幺塘乡平洞村2组</v>
          </cell>
          <cell r="M467" t="str">
            <v>四川省达州市达川区幺塘乡平洞村2组</v>
          </cell>
        </row>
        <row r="467">
          <cell r="R467" t="str">
            <v>51302119640329105244</v>
          </cell>
          <cell r="S467" t="str">
            <v>肢体</v>
          </cell>
          <cell r="T467" t="str">
            <v>四级</v>
          </cell>
          <cell r="U467" t="str">
            <v>肢体四级;</v>
          </cell>
        </row>
        <row r="468">
          <cell r="B468" t="str">
            <v>513021195711301051</v>
          </cell>
          <cell r="C468" t="str">
            <v>男</v>
          </cell>
          <cell r="D468" t="str">
            <v>汉族</v>
          </cell>
          <cell r="E468" t="str">
            <v>小学</v>
          </cell>
          <cell r="F468" t="str">
            <v>未婚</v>
          </cell>
          <cell r="G468" t="str">
            <v>农业</v>
          </cell>
        </row>
        <row r="468">
          <cell r="I468" t="str">
            <v>18782873532</v>
          </cell>
          <cell r="J468" t="str">
            <v>幺塘乡</v>
          </cell>
          <cell r="K468" t="str">
            <v>平洞村</v>
          </cell>
          <cell r="L468" t="str">
            <v>四川省达州市达川区幺塘乡平洞村2组</v>
          </cell>
          <cell r="M468" t="str">
            <v>四川省达州市达川区幺塘乡平洞村2组</v>
          </cell>
          <cell r="N468" t="str">
            <v>黄玉全</v>
          </cell>
          <cell r="O468" t="str">
            <v>其他</v>
          </cell>
        </row>
        <row r="468">
          <cell r="Q468" t="str">
            <v>18782873532</v>
          </cell>
          <cell r="R468" t="str">
            <v>51302119571130105163</v>
          </cell>
          <cell r="S468" t="str">
            <v>精神</v>
          </cell>
          <cell r="T468" t="str">
            <v>三级</v>
          </cell>
          <cell r="U468" t="str">
            <v>精神三级;</v>
          </cell>
        </row>
        <row r="469">
          <cell r="B469" t="str">
            <v>513021196411041088</v>
          </cell>
          <cell r="C469" t="str">
            <v>女</v>
          </cell>
          <cell r="D469" t="str">
            <v>汉族</v>
          </cell>
          <cell r="E469" t="str">
            <v>初中</v>
          </cell>
          <cell r="F469" t="str">
            <v>已婚</v>
          </cell>
          <cell r="G469" t="str">
            <v>农业</v>
          </cell>
        </row>
        <row r="469">
          <cell r="I469" t="str">
            <v>17365548083</v>
          </cell>
          <cell r="J469" t="str">
            <v>幺塘乡</v>
          </cell>
          <cell r="K469" t="str">
            <v>平洞村</v>
          </cell>
          <cell r="L469" t="str">
            <v>四川省达州市达川区幺塘乡平洞村2组</v>
          </cell>
          <cell r="M469" t="str">
            <v>四川省达州市达川区幺塘乡平洞村2组</v>
          </cell>
          <cell r="N469" t="str">
            <v>周代平</v>
          </cell>
          <cell r="O469" t="str">
            <v>配偶</v>
          </cell>
        </row>
        <row r="469">
          <cell r="R469" t="str">
            <v>51302119641104108844</v>
          </cell>
          <cell r="S469" t="str">
            <v>肢体</v>
          </cell>
          <cell r="T469" t="str">
            <v>四级</v>
          </cell>
          <cell r="U469" t="str">
            <v>肢体四级;</v>
          </cell>
        </row>
        <row r="470">
          <cell r="B470" t="str">
            <v>513021196701111056</v>
          </cell>
          <cell r="C470" t="str">
            <v>男</v>
          </cell>
          <cell r="D470" t="str">
            <v>汉族</v>
          </cell>
          <cell r="E470" t="str">
            <v>初中</v>
          </cell>
          <cell r="F470" t="str">
            <v>已婚</v>
          </cell>
          <cell r="G470" t="str">
            <v>农业</v>
          </cell>
        </row>
        <row r="470">
          <cell r="I470" t="str">
            <v>13568348168</v>
          </cell>
          <cell r="J470" t="str">
            <v>幺塘乡</v>
          </cell>
          <cell r="K470" t="str">
            <v>平洞村</v>
          </cell>
          <cell r="L470" t="str">
            <v>四川省达州市达川区幺塘乡平洞村5组</v>
          </cell>
          <cell r="M470" t="str">
            <v>四川省达州市达川区幺塘乡平洞村5组</v>
          </cell>
        </row>
        <row r="470">
          <cell r="R470" t="str">
            <v>51302119670111105644</v>
          </cell>
          <cell r="S470" t="str">
            <v>肢体</v>
          </cell>
          <cell r="T470" t="str">
            <v>四级</v>
          </cell>
          <cell r="U470" t="str">
            <v>肢体四级;</v>
          </cell>
        </row>
        <row r="471">
          <cell r="B471" t="str">
            <v>513021197212081057</v>
          </cell>
          <cell r="C471" t="str">
            <v>男</v>
          </cell>
          <cell r="D471" t="str">
            <v>汉族</v>
          </cell>
          <cell r="E471" t="str">
            <v>小学</v>
          </cell>
          <cell r="F471" t="str">
            <v>已婚</v>
          </cell>
          <cell r="G471" t="str">
            <v>农业</v>
          </cell>
        </row>
        <row r="471">
          <cell r="I471" t="str">
            <v>13458198319</v>
          </cell>
          <cell r="J471" t="str">
            <v>幺塘乡</v>
          </cell>
          <cell r="K471" t="str">
            <v>平洞村</v>
          </cell>
          <cell r="L471" t="str">
            <v>四川省达州市达川区幺塘乡平洞村1组</v>
          </cell>
          <cell r="M471" t="str">
            <v>四川省达州市达川区幺塘乡平洞村1组</v>
          </cell>
        </row>
        <row r="471">
          <cell r="R471" t="str">
            <v>51302119721208105744</v>
          </cell>
          <cell r="S471" t="str">
            <v>肢体</v>
          </cell>
          <cell r="T471" t="str">
            <v>四级</v>
          </cell>
          <cell r="U471" t="str">
            <v>肢体四级;</v>
          </cell>
        </row>
        <row r="472">
          <cell r="B472" t="str">
            <v>513021195602111056</v>
          </cell>
          <cell r="C472" t="str">
            <v>男</v>
          </cell>
          <cell r="D472" t="str">
            <v>汉族</v>
          </cell>
          <cell r="E472" t="str">
            <v>小学</v>
          </cell>
          <cell r="F472" t="str">
            <v>已婚</v>
          </cell>
          <cell r="G472" t="str">
            <v>农业</v>
          </cell>
        </row>
        <row r="472">
          <cell r="I472" t="str">
            <v>13989173486</v>
          </cell>
          <cell r="J472" t="str">
            <v>幺塘乡</v>
          </cell>
          <cell r="K472" t="str">
            <v>平洞村</v>
          </cell>
          <cell r="L472" t="str">
            <v>四川省达州市达川区幺塘乡平洞村1组</v>
          </cell>
          <cell r="M472" t="str">
            <v>四川省达州市达川区幺塘乡平洞村1组</v>
          </cell>
        </row>
        <row r="472">
          <cell r="R472" t="str">
            <v>51302119560211105644</v>
          </cell>
          <cell r="S472" t="str">
            <v>肢体</v>
          </cell>
          <cell r="T472" t="str">
            <v>四级</v>
          </cell>
          <cell r="U472" t="str">
            <v>肢体四级;</v>
          </cell>
        </row>
        <row r="473">
          <cell r="B473" t="str">
            <v>513021194805231053</v>
          </cell>
          <cell r="C473" t="str">
            <v>男</v>
          </cell>
          <cell r="D473" t="str">
            <v>汉族</v>
          </cell>
          <cell r="E473" t="str">
            <v>小学</v>
          </cell>
          <cell r="F473" t="str">
            <v>已婚</v>
          </cell>
          <cell r="G473" t="str">
            <v>农业</v>
          </cell>
        </row>
        <row r="473">
          <cell r="I473" t="str">
            <v>14781822242</v>
          </cell>
          <cell r="J473" t="str">
            <v>幺塘乡</v>
          </cell>
          <cell r="K473" t="str">
            <v>平洞村</v>
          </cell>
          <cell r="L473" t="str">
            <v>四川省达州市达川区幺塘乡平洞村1组</v>
          </cell>
          <cell r="M473" t="str">
            <v>四川省达州市达川区幺塘乡平洞村1组</v>
          </cell>
        </row>
        <row r="473">
          <cell r="R473" t="str">
            <v>51302119480523105344</v>
          </cell>
          <cell r="S473" t="str">
            <v>肢体</v>
          </cell>
          <cell r="T473" t="str">
            <v>四级</v>
          </cell>
          <cell r="U473" t="str">
            <v>肢体四级;</v>
          </cell>
        </row>
        <row r="474">
          <cell r="B474" t="str">
            <v>513021197212051085</v>
          </cell>
          <cell r="C474" t="str">
            <v>女</v>
          </cell>
          <cell r="D474" t="str">
            <v>汉族</v>
          </cell>
          <cell r="E474" t="str">
            <v>初中</v>
          </cell>
          <cell r="F474" t="str">
            <v>已婚</v>
          </cell>
          <cell r="G474" t="str">
            <v>农业</v>
          </cell>
        </row>
        <row r="474">
          <cell r="I474" t="str">
            <v>18008193138</v>
          </cell>
          <cell r="J474" t="str">
            <v>幺塘乡</v>
          </cell>
          <cell r="K474" t="str">
            <v>平洞村</v>
          </cell>
          <cell r="L474" t="str">
            <v>四川省达州市达川区幺塘乡平洞村2组</v>
          </cell>
          <cell r="M474" t="str">
            <v>四川省达州市达川区幺塘乡平洞村2组</v>
          </cell>
        </row>
        <row r="474">
          <cell r="R474" t="str">
            <v>51302119721205108543</v>
          </cell>
          <cell r="S474" t="str">
            <v>肢体</v>
          </cell>
          <cell r="T474" t="str">
            <v>三级</v>
          </cell>
          <cell r="U474" t="str">
            <v>肢体三级;</v>
          </cell>
        </row>
        <row r="475">
          <cell r="B475" t="str">
            <v>513021196510271065</v>
          </cell>
          <cell r="C475" t="str">
            <v>女</v>
          </cell>
          <cell r="D475" t="str">
            <v>汉族</v>
          </cell>
          <cell r="E475" t="str">
            <v>小学</v>
          </cell>
          <cell r="F475" t="str">
            <v>已婚</v>
          </cell>
          <cell r="G475" t="str">
            <v>农业</v>
          </cell>
        </row>
        <row r="475">
          <cell r="I475" t="str">
            <v>000000000000</v>
          </cell>
          <cell r="J475" t="str">
            <v>幺塘乡</v>
          </cell>
          <cell r="K475" t="str">
            <v>平洞村</v>
          </cell>
          <cell r="L475" t="str">
            <v>四川省达县么塘乡平洞村3组</v>
          </cell>
          <cell r="M475" t="str">
            <v>四川省达县么塘乡平洞村3组</v>
          </cell>
          <cell r="N475" t="str">
            <v>刘才高</v>
          </cell>
          <cell r="O475" t="str">
            <v>配偶</v>
          </cell>
        </row>
        <row r="475">
          <cell r="R475" t="str">
            <v>51302119651027106572</v>
          </cell>
          <cell r="S475" t="str">
            <v>多重</v>
          </cell>
          <cell r="T475" t="str">
            <v>二级</v>
          </cell>
          <cell r="U475" t="str">
            <v>言语四级;肢体二级;</v>
          </cell>
        </row>
        <row r="476">
          <cell r="B476" t="str">
            <v>511721201006196166</v>
          </cell>
          <cell r="C476" t="str">
            <v>女</v>
          </cell>
          <cell r="D476" t="str">
            <v>汉族</v>
          </cell>
          <cell r="E476" t="str">
            <v>文盲</v>
          </cell>
          <cell r="F476" t="str">
            <v>未婚</v>
          </cell>
          <cell r="G476" t="str">
            <v>农业</v>
          </cell>
        </row>
        <row r="476">
          <cell r="I476" t="str">
            <v>13558524709</v>
          </cell>
          <cell r="J476" t="str">
            <v>幺塘乡</v>
          </cell>
          <cell r="K476" t="str">
            <v>平洞村</v>
          </cell>
          <cell r="L476" t="str">
            <v>四川省达县幺塘乡平洞村1组</v>
          </cell>
          <cell r="M476" t="str">
            <v>四川省达县幺塘乡平洞村1组</v>
          </cell>
          <cell r="N476" t="str">
            <v>李贵华</v>
          </cell>
          <cell r="O476" t="str">
            <v>父母</v>
          </cell>
        </row>
        <row r="476">
          <cell r="Q476" t="str">
            <v>13558524709</v>
          </cell>
          <cell r="R476" t="str">
            <v>51172120100619616653</v>
          </cell>
          <cell r="S476" t="str">
            <v>智力</v>
          </cell>
          <cell r="T476" t="str">
            <v>三级</v>
          </cell>
          <cell r="U476" t="str">
            <v>智力三级;</v>
          </cell>
        </row>
        <row r="477">
          <cell r="B477" t="str">
            <v>51302119680402107X</v>
          </cell>
          <cell r="C477" t="str">
            <v>男</v>
          </cell>
          <cell r="D477" t="str">
            <v>汉族</v>
          </cell>
          <cell r="E477" t="str">
            <v>小学</v>
          </cell>
          <cell r="F477" t="str">
            <v>已婚</v>
          </cell>
          <cell r="G477" t="str">
            <v>农业</v>
          </cell>
        </row>
        <row r="477">
          <cell r="I477" t="str">
            <v>14726686969</v>
          </cell>
          <cell r="J477" t="str">
            <v>幺塘乡</v>
          </cell>
          <cell r="K477" t="str">
            <v>平洞村</v>
          </cell>
          <cell r="L477" t="str">
            <v>四川省达州市达川区幺塘乡岩峰村1组</v>
          </cell>
          <cell r="M477" t="str">
            <v>四川省达县幺塘乡岩峰村1组</v>
          </cell>
        </row>
        <row r="477">
          <cell r="R477" t="str">
            <v>51302119680402107X43</v>
          </cell>
          <cell r="S477" t="str">
            <v>肢体</v>
          </cell>
          <cell r="T477" t="str">
            <v>三级</v>
          </cell>
          <cell r="U477" t="str">
            <v>肢体三级;</v>
          </cell>
        </row>
        <row r="478">
          <cell r="B478" t="str">
            <v>513021195710011060</v>
          </cell>
          <cell r="C478" t="str">
            <v>女</v>
          </cell>
          <cell r="D478" t="str">
            <v>汉族</v>
          </cell>
          <cell r="E478" t="str">
            <v>小学</v>
          </cell>
          <cell r="F478" t="str">
            <v>已婚</v>
          </cell>
          <cell r="G478" t="str">
            <v>农业</v>
          </cell>
        </row>
        <row r="478">
          <cell r="I478" t="str">
            <v>18111379813</v>
          </cell>
          <cell r="J478" t="str">
            <v>幺塘乡</v>
          </cell>
          <cell r="K478" t="str">
            <v>平洞村</v>
          </cell>
          <cell r="L478" t="str">
            <v>四川省达州市达川区幺塘乡平洞村5组</v>
          </cell>
          <cell r="M478" t="str">
            <v>四川省达州市达川区幺塘乡平洞村5组</v>
          </cell>
          <cell r="N478" t="str">
            <v>伍仕明</v>
          </cell>
          <cell r="O478" t="str">
            <v>配偶</v>
          </cell>
        </row>
        <row r="478">
          <cell r="Q478" t="str">
            <v>18111379813</v>
          </cell>
          <cell r="R478" t="str">
            <v>51302119571001106063</v>
          </cell>
          <cell r="S478" t="str">
            <v>精神</v>
          </cell>
          <cell r="T478" t="str">
            <v>三级</v>
          </cell>
          <cell r="U478" t="str">
            <v>精神三级;</v>
          </cell>
        </row>
        <row r="479">
          <cell r="B479" t="str">
            <v>513021195105051056</v>
          </cell>
          <cell r="C479" t="str">
            <v>男</v>
          </cell>
          <cell r="D479" t="str">
            <v>汉族</v>
          </cell>
          <cell r="E479" t="str">
            <v>小学</v>
          </cell>
          <cell r="F479" t="str">
            <v>已婚</v>
          </cell>
          <cell r="G479" t="str">
            <v>农业</v>
          </cell>
        </row>
        <row r="479">
          <cell r="I479" t="str">
            <v>18111379813</v>
          </cell>
          <cell r="J479" t="str">
            <v>幺塘乡</v>
          </cell>
          <cell r="K479" t="str">
            <v>平洞村</v>
          </cell>
          <cell r="L479" t="str">
            <v>四川省达州市达川区幺塘乡平洞村5组</v>
          </cell>
          <cell r="M479" t="str">
            <v>四川省达州市达川区幺塘乡平洞村5组</v>
          </cell>
          <cell r="N479" t="str">
            <v>吴仕琼</v>
          </cell>
          <cell r="O479" t="str">
            <v>配偶</v>
          </cell>
        </row>
        <row r="479">
          <cell r="R479" t="str">
            <v>51302119510505105644</v>
          </cell>
          <cell r="S479" t="str">
            <v>肢体</v>
          </cell>
          <cell r="T479" t="str">
            <v>四级</v>
          </cell>
          <cell r="U479" t="str">
            <v>肢体四级;</v>
          </cell>
        </row>
        <row r="480">
          <cell r="B480" t="str">
            <v>51302119720714106X</v>
          </cell>
          <cell r="C480" t="str">
            <v>女</v>
          </cell>
          <cell r="D480" t="str">
            <v>汉族</v>
          </cell>
          <cell r="E480" t="str">
            <v>小学</v>
          </cell>
          <cell r="F480" t="str">
            <v>已婚</v>
          </cell>
          <cell r="G480" t="str">
            <v>农业</v>
          </cell>
        </row>
        <row r="480">
          <cell r="I480" t="str">
            <v>13771513236</v>
          </cell>
          <cell r="J480" t="str">
            <v>幺塘乡</v>
          </cell>
          <cell r="K480" t="str">
            <v>平洞村</v>
          </cell>
          <cell r="L480" t="str">
            <v>四川省达州市达川区幺塘乡岩峰村4组</v>
          </cell>
          <cell r="M480" t="str">
            <v>四川省达县幺塘乡岩峰村4组</v>
          </cell>
        </row>
        <row r="480">
          <cell r="R480" t="str">
            <v>51302119720714106X43B1</v>
          </cell>
          <cell r="S480" t="str">
            <v>肢体</v>
          </cell>
          <cell r="T480" t="str">
            <v>三级</v>
          </cell>
          <cell r="U480" t="str">
            <v>肢体三级;</v>
          </cell>
        </row>
        <row r="481">
          <cell r="B481" t="str">
            <v>513021196302281066</v>
          </cell>
          <cell r="C481" t="str">
            <v>女</v>
          </cell>
          <cell r="D481" t="str">
            <v>汉族</v>
          </cell>
          <cell r="E481" t="str">
            <v>小学</v>
          </cell>
          <cell r="F481" t="str">
            <v>已婚</v>
          </cell>
          <cell r="G481" t="str">
            <v>农业</v>
          </cell>
        </row>
        <row r="481">
          <cell r="I481" t="str">
            <v>0000000000</v>
          </cell>
          <cell r="J481" t="str">
            <v>幺塘乡</v>
          </cell>
          <cell r="K481" t="str">
            <v>平洞村</v>
          </cell>
          <cell r="L481" t="str">
            <v>四川省达州市达川区幺塘乡岩峰村3组</v>
          </cell>
          <cell r="M481" t="str">
            <v>四川省达县幺塘乡岩峰村3组</v>
          </cell>
        </row>
        <row r="481">
          <cell r="R481" t="str">
            <v>51302119630228106614</v>
          </cell>
          <cell r="S481" t="str">
            <v>视力</v>
          </cell>
          <cell r="T481" t="str">
            <v>四级</v>
          </cell>
          <cell r="U481" t="str">
            <v>视力四级;</v>
          </cell>
        </row>
        <row r="482">
          <cell r="B482" t="str">
            <v>513021196506091053</v>
          </cell>
          <cell r="C482" t="str">
            <v>男</v>
          </cell>
          <cell r="D482" t="str">
            <v>汉族</v>
          </cell>
          <cell r="E482" t="str">
            <v>初中</v>
          </cell>
          <cell r="F482" t="str">
            <v>已婚</v>
          </cell>
          <cell r="G482" t="str">
            <v>农业</v>
          </cell>
        </row>
        <row r="482">
          <cell r="I482" t="str">
            <v>000000</v>
          </cell>
          <cell r="J482" t="str">
            <v>幺塘乡</v>
          </cell>
          <cell r="K482" t="str">
            <v>平洞村</v>
          </cell>
          <cell r="L482" t="str">
            <v>四川省达州市达川区幺塘乡岩峰村3组</v>
          </cell>
          <cell r="M482" t="str">
            <v>四川省达县幺塘乡岩峰村3组</v>
          </cell>
        </row>
        <row r="482">
          <cell r="R482" t="str">
            <v>51302119650609105323</v>
          </cell>
          <cell r="S482" t="str">
            <v>听力</v>
          </cell>
          <cell r="T482" t="str">
            <v>三级</v>
          </cell>
          <cell r="U482" t="str">
            <v>听力三级;</v>
          </cell>
        </row>
        <row r="483">
          <cell r="B483" t="str">
            <v>513021196402111064</v>
          </cell>
          <cell r="C483" t="str">
            <v>女</v>
          </cell>
          <cell r="D483" t="str">
            <v>汉族</v>
          </cell>
          <cell r="E483" t="str">
            <v>初中</v>
          </cell>
          <cell r="F483" t="str">
            <v>已婚</v>
          </cell>
          <cell r="G483" t="str">
            <v>农业</v>
          </cell>
        </row>
        <row r="483">
          <cell r="I483" t="str">
            <v>000000000</v>
          </cell>
          <cell r="J483" t="str">
            <v>幺塘乡</v>
          </cell>
          <cell r="K483" t="str">
            <v>平洞村</v>
          </cell>
          <cell r="L483" t="str">
            <v>四川省达州市达川区幺塘乡平洞村1组</v>
          </cell>
          <cell r="M483" t="str">
            <v>四川省达县幺塘乡平洞村1组</v>
          </cell>
        </row>
        <row r="483">
          <cell r="R483" t="str">
            <v>51302119640211106444</v>
          </cell>
          <cell r="S483" t="str">
            <v>肢体</v>
          </cell>
          <cell r="T483" t="str">
            <v>四级</v>
          </cell>
          <cell r="U483" t="str">
            <v>肢体四级;</v>
          </cell>
        </row>
        <row r="484">
          <cell r="B484" t="str">
            <v>513021198607021061</v>
          </cell>
          <cell r="C484" t="str">
            <v>女</v>
          </cell>
          <cell r="D484" t="str">
            <v>汉族</v>
          </cell>
          <cell r="E484" t="str">
            <v>小学</v>
          </cell>
          <cell r="F484" t="str">
            <v>未婚</v>
          </cell>
          <cell r="G484" t="str">
            <v>农业</v>
          </cell>
        </row>
        <row r="484">
          <cell r="I484" t="str">
            <v>13715029195</v>
          </cell>
          <cell r="J484" t="str">
            <v>幺塘乡</v>
          </cell>
          <cell r="K484" t="str">
            <v>平洞村</v>
          </cell>
          <cell r="L484" t="str">
            <v>四川省达州市达川区幺塘乡平洞村5组</v>
          </cell>
          <cell r="M484" t="str">
            <v>四川省达州市达川区幺塘乡平洞村5组</v>
          </cell>
        </row>
        <row r="484">
          <cell r="R484" t="str">
            <v>51302119860702106143</v>
          </cell>
          <cell r="S484" t="str">
            <v>肢体</v>
          </cell>
          <cell r="T484" t="str">
            <v>三级</v>
          </cell>
          <cell r="U484" t="str">
            <v>肢体三级;</v>
          </cell>
        </row>
        <row r="485">
          <cell r="B485" t="str">
            <v>513021193809231056</v>
          </cell>
          <cell r="C485" t="str">
            <v>男</v>
          </cell>
          <cell r="D485" t="str">
            <v>汉族</v>
          </cell>
          <cell r="E485" t="str">
            <v>初中</v>
          </cell>
          <cell r="F485" t="str">
            <v>丧偶</v>
          </cell>
          <cell r="G485" t="str">
            <v>农业</v>
          </cell>
        </row>
        <row r="485">
          <cell r="I485" t="str">
            <v>139882840072</v>
          </cell>
          <cell r="J485" t="str">
            <v>幺塘乡</v>
          </cell>
          <cell r="K485" t="str">
            <v>平洞村</v>
          </cell>
          <cell r="L485" t="str">
            <v>四川省达县幺塘乡岩峰村2组</v>
          </cell>
          <cell r="M485" t="str">
            <v>四川省达县幺塘乡岩峰村2组</v>
          </cell>
        </row>
        <row r="485">
          <cell r="R485" t="str">
            <v>51302119380923105611</v>
          </cell>
          <cell r="S485" t="str">
            <v>视力</v>
          </cell>
          <cell r="T485" t="str">
            <v>一级</v>
          </cell>
          <cell r="U485" t="str">
            <v>视力一级;</v>
          </cell>
        </row>
        <row r="486">
          <cell r="B486" t="str">
            <v>513021199305081063</v>
          </cell>
          <cell r="C486" t="str">
            <v>女</v>
          </cell>
          <cell r="D486" t="str">
            <v>汉族</v>
          </cell>
          <cell r="E486" t="str">
            <v>小学</v>
          </cell>
          <cell r="F486" t="str">
            <v>未婚</v>
          </cell>
          <cell r="G486" t="str">
            <v>农业</v>
          </cell>
        </row>
        <row r="486">
          <cell r="I486" t="str">
            <v>15082894262</v>
          </cell>
          <cell r="J486" t="str">
            <v>幺塘乡</v>
          </cell>
          <cell r="K486" t="str">
            <v>平洞村</v>
          </cell>
          <cell r="L486" t="str">
            <v>四川省达州市达川区幺塘乡岩峰村5组</v>
          </cell>
          <cell r="M486" t="str">
            <v>四川省达县幺塘乡岩峰村5组</v>
          </cell>
        </row>
        <row r="486">
          <cell r="R486" t="str">
            <v>51302119930508106311</v>
          </cell>
          <cell r="S486" t="str">
            <v>视力</v>
          </cell>
          <cell r="T486" t="str">
            <v>一级</v>
          </cell>
          <cell r="U486" t="str">
            <v>视力一级;</v>
          </cell>
        </row>
        <row r="487">
          <cell r="B487" t="str">
            <v>513021196303231052</v>
          </cell>
          <cell r="C487" t="str">
            <v>男</v>
          </cell>
          <cell r="D487" t="str">
            <v>汉族</v>
          </cell>
          <cell r="E487" t="str">
            <v>小学</v>
          </cell>
          <cell r="F487" t="str">
            <v>已婚</v>
          </cell>
          <cell r="G487" t="str">
            <v>农业</v>
          </cell>
        </row>
        <row r="487">
          <cell r="I487" t="str">
            <v>15884728113</v>
          </cell>
          <cell r="J487" t="str">
            <v>幺塘乡</v>
          </cell>
          <cell r="K487" t="str">
            <v>平洞村</v>
          </cell>
          <cell r="L487" t="str">
            <v>四川省达州市达川区幺塘乡平洞村4组</v>
          </cell>
          <cell r="M487" t="str">
            <v>四川省达县幺塘乡平洞村4组</v>
          </cell>
        </row>
        <row r="487">
          <cell r="R487" t="str">
            <v>51302119630323105243</v>
          </cell>
          <cell r="S487" t="str">
            <v>肢体</v>
          </cell>
          <cell r="T487" t="str">
            <v>三级</v>
          </cell>
          <cell r="U487" t="str">
            <v>肢体三级;</v>
          </cell>
        </row>
        <row r="488">
          <cell r="B488" t="str">
            <v>513021198709201055</v>
          </cell>
          <cell r="C488" t="str">
            <v>男</v>
          </cell>
          <cell r="D488" t="str">
            <v>汉族</v>
          </cell>
          <cell r="E488" t="str">
            <v>初中</v>
          </cell>
          <cell r="F488" t="str">
            <v>已婚</v>
          </cell>
          <cell r="G488" t="str">
            <v>农业</v>
          </cell>
        </row>
        <row r="488">
          <cell r="I488" t="str">
            <v>17738399962</v>
          </cell>
          <cell r="J488" t="str">
            <v>幺塘乡</v>
          </cell>
          <cell r="K488" t="str">
            <v>平洞村</v>
          </cell>
          <cell r="L488" t="str">
            <v>四川省达州市达川区幺塘乡平洞村8组</v>
          </cell>
          <cell r="M488" t="str">
            <v>四川省达州市达川区幺塘乡平洞村8组</v>
          </cell>
        </row>
        <row r="488">
          <cell r="R488" t="str">
            <v>51302119870920105544</v>
          </cell>
          <cell r="S488" t="str">
            <v>肢体</v>
          </cell>
          <cell r="T488" t="str">
            <v>四级</v>
          </cell>
          <cell r="U488" t="str">
            <v>肢体四级;</v>
          </cell>
        </row>
        <row r="489">
          <cell r="B489" t="str">
            <v>513021196306231058</v>
          </cell>
          <cell r="C489" t="str">
            <v>男</v>
          </cell>
          <cell r="D489" t="str">
            <v>汉族</v>
          </cell>
          <cell r="E489" t="str">
            <v>初中</v>
          </cell>
          <cell r="F489" t="str">
            <v>已婚</v>
          </cell>
          <cell r="G489" t="str">
            <v>农业</v>
          </cell>
        </row>
        <row r="489">
          <cell r="I489" t="str">
            <v>15181816790</v>
          </cell>
          <cell r="J489" t="str">
            <v>幺塘乡</v>
          </cell>
          <cell r="K489" t="str">
            <v>平洞村</v>
          </cell>
          <cell r="L489" t="str">
            <v>四川省达州市达川区幺塘乡平洞村3组</v>
          </cell>
          <cell r="M489" t="str">
            <v>四川省达县幺塘乡平洞村3组</v>
          </cell>
        </row>
        <row r="489">
          <cell r="R489" t="str">
            <v>51302119630623105844</v>
          </cell>
          <cell r="S489" t="str">
            <v>肢体</v>
          </cell>
          <cell r="T489" t="str">
            <v>四级</v>
          </cell>
          <cell r="U489" t="str">
            <v>肢体四级;</v>
          </cell>
        </row>
        <row r="490">
          <cell r="B490" t="str">
            <v>513021194104111067</v>
          </cell>
          <cell r="C490" t="str">
            <v>女</v>
          </cell>
          <cell r="D490" t="str">
            <v>汉族</v>
          </cell>
          <cell r="E490" t="str">
            <v>小学</v>
          </cell>
          <cell r="F490" t="str">
            <v>已婚</v>
          </cell>
          <cell r="G490" t="str">
            <v>农业</v>
          </cell>
        </row>
        <row r="490">
          <cell r="I490" t="str">
            <v>15181464005</v>
          </cell>
          <cell r="J490" t="str">
            <v>幺塘乡</v>
          </cell>
          <cell r="K490" t="str">
            <v>平洞村</v>
          </cell>
          <cell r="L490" t="str">
            <v>四川省达州市达川区幺塘乡岩峰村2组</v>
          </cell>
          <cell r="M490" t="str">
            <v>四川省达县幺塘乡岩峰村2组</v>
          </cell>
        </row>
        <row r="490">
          <cell r="R490" t="str">
            <v>51302119410411106713</v>
          </cell>
          <cell r="S490" t="str">
            <v>视力</v>
          </cell>
          <cell r="T490" t="str">
            <v>三级</v>
          </cell>
          <cell r="U490" t="str">
            <v>视力三级;</v>
          </cell>
        </row>
        <row r="491">
          <cell r="B491" t="str">
            <v>513021193901091068</v>
          </cell>
          <cell r="C491" t="str">
            <v>女</v>
          </cell>
          <cell r="D491" t="str">
            <v>汉族</v>
          </cell>
          <cell r="E491" t="str">
            <v>文盲</v>
          </cell>
          <cell r="F491" t="str">
            <v>已婚</v>
          </cell>
          <cell r="G491" t="str">
            <v>农业</v>
          </cell>
        </row>
        <row r="491">
          <cell r="I491" t="str">
            <v>00000000</v>
          </cell>
          <cell r="J491" t="str">
            <v>幺塘乡</v>
          </cell>
          <cell r="K491" t="str">
            <v>平洞村</v>
          </cell>
          <cell r="L491" t="str">
            <v>四川省达州市达川区幺塘乡平洞村6组</v>
          </cell>
          <cell r="M491" t="str">
            <v>四川省达县幺塘乡平洞村6组</v>
          </cell>
        </row>
        <row r="491">
          <cell r="R491" t="str">
            <v>51302119390109106844</v>
          </cell>
          <cell r="S491" t="str">
            <v>肢体</v>
          </cell>
          <cell r="T491" t="str">
            <v>四级</v>
          </cell>
          <cell r="U491" t="str">
            <v>肢体四级;</v>
          </cell>
        </row>
        <row r="492">
          <cell r="B492" t="str">
            <v>511721200912156161</v>
          </cell>
          <cell r="C492" t="str">
            <v>女</v>
          </cell>
          <cell r="D492" t="str">
            <v>汉族</v>
          </cell>
          <cell r="E492" t="str">
            <v>文盲</v>
          </cell>
          <cell r="F492" t="str">
            <v>未婚</v>
          </cell>
          <cell r="G492" t="str">
            <v>农业</v>
          </cell>
        </row>
        <row r="492">
          <cell r="I492" t="str">
            <v>13980195206</v>
          </cell>
          <cell r="J492" t="str">
            <v>幺塘乡</v>
          </cell>
          <cell r="K492" t="str">
            <v>平洞村</v>
          </cell>
          <cell r="L492" t="str">
            <v>四川省达州市达川区幺塘乡平洞村3组</v>
          </cell>
          <cell r="M492" t="str">
            <v>四川省达县幺塘乡平洞村3组</v>
          </cell>
          <cell r="N492" t="str">
            <v>朱小方</v>
          </cell>
          <cell r="O492" t="str">
            <v>父母</v>
          </cell>
        </row>
        <row r="492">
          <cell r="Q492" t="str">
            <v>13980195206</v>
          </cell>
          <cell r="R492" t="str">
            <v>51172120091215616152</v>
          </cell>
          <cell r="S492" t="str">
            <v>智力</v>
          </cell>
          <cell r="T492" t="str">
            <v>二级</v>
          </cell>
          <cell r="U492" t="str">
            <v>智力二级;</v>
          </cell>
        </row>
        <row r="493">
          <cell r="B493" t="str">
            <v>513021194012081059</v>
          </cell>
          <cell r="C493" t="str">
            <v>男</v>
          </cell>
          <cell r="D493" t="str">
            <v>汉族</v>
          </cell>
          <cell r="E493" t="str">
            <v>小学</v>
          </cell>
          <cell r="F493" t="str">
            <v>已婚</v>
          </cell>
          <cell r="G493" t="str">
            <v>农业</v>
          </cell>
        </row>
        <row r="493">
          <cell r="I493" t="str">
            <v>15892954212</v>
          </cell>
          <cell r="J493" t="str">
            <v>幺塘乡</v>
          </cell>
          <cell r="K493" t="str">
            <v>平洞村</v>
          </cell>
          <cell r="L493" t="str">
            <v>四川省达州市达川区幺塘乡平洞村2组</v>
          </cell>
          <cell r="M493" t="str">
            <v>四川省达县幺塘乡平洞村2组</v>
          </cell>
        </row>
        <row r="493">
          <cell r="R493" t="str">
            <v>51302119401208105943</v>
          </cell>
          <cell r="S493" t="str">
            <v>肢体</v>
          </cell>
          <cell r="T493" t="str">
            <v>三级</v>
          </cell>
          <cell r="U493" t="str">
            <v>肢体三级;</v>
          </cell>
        </row>
        <row r="494">
          <cell r="B494" t="str">
            <v>513021196310151050</v>
          </cell>
          <cell r="C494" t="str">
            <v>男</v>
          </cell>
          <cell r="D494" t="str">
            <v>汉族</v>
          </cell>
          <cell r="E494" t="str">
            <v>初中</v>
          </cell>
          <cell r="F494" t="str">
            <v>已婚</v>
          </cell>
          <cell r="G494" t="str">
            <v>农业</v>
          </cell>
        </row>
        <row r="494">
          <cell r="I494" t="str">
            <v>13541802352</v>
          </cell>
          <cell r="J494" t="str">
            <v>幺塘乡</v>
          </cell>
          <cell r="K494" t="str">
            <v>平洞村</v>
          </cell>
          <cell r="L494" t="str">
            <v>四川省达州市达川区幺塘乡平洞村3组</v>
          </cell>
          <cell r="M494" t="str">
            <v>四川省达县幺塘乡平洞村3组</v>
          </cell>
        </row>
        <row r="494">
          <cell r="R494" t="str">
            <v>51302119631015105044</v>
          </cell>
          <cell r="S494" t="str">
            <v>肢体</v>
          </cell>
          <cell r="T494" t="str">
            <v>四级</v>
          </cell>
          <cell r="U494" t="str">
            <v>肢体四级;</v>
          </cell>
        </row>
        <row r="495">
          <cell r="B495" t="str">
            <v>511721200510106161</v>
          </cell>
          <cell r="C495" t="str">
            <v>女</v>
          </cell>
          <cell r="D495" t="str">
            <v>汉族</v>
          </cell>
          <cell r="E495" t="str">
            <v>小学</v>
          </cell>
          <cell r="F495" t="str">
            <v>未婚</v>
          </cell>
          <cell r="G495" t="str">
            <v>农业</v>
          </cell>
        </row>
        <row r="495">
          <cell r="I495" t="str">
            <v>13438566707</v>
          </cell>
          <cell r="J495" t="str">
            <v>幺塘乡</v>
          </cell>
          <cell r="K495" t="str">
            <v>平洞村</v>
          </cell>
          <cell r="L495" t="str">
            <v>四川省达州市达川区幺塘乡平洞村2组</v>
          </cell>
          <cell r="M495" t="str">
            <v>四川省达县幺塘乡平洞村2组</v>
          </cell>
          <cell r="N495" t="str">
            <v>欧成川</v>
          </cell>
          <cell r="O495" t="str">
            <v>父母</v>
          </cell>
        </row>
        <row r="495">
          <cell r="Q495" t="str">
            <v>13438566707</v>
          </cell>
          <cell r="R495" t="str">
            <v>51172120051010616144</v>
          </cell>
          <cell r="S495" t="str">
            <v>肢体</v>
          </cell>
          <cell r="T495" t="str">
            <v>四级</v>
          </cell>
          <cell r="U495" t="str">
            <v>肢体四级;</v>
          </cell>
        </row>
        <row r="496">
          <cell r="B496" t="str">
            <v>513021196611201058</v>
          </cell>
          <cell r="C496" t="str">
            <v>男</v>
          </cell>
          <cell r="D496" t="str">
            <v>汉族</v>
          </cell>
          <cell r="E496" t="str">
            <v>小学</v>
          </cell>
          <cell r="F496" t="str">
            <v>已婚</v>
          </cell>
          <cell r="G496" t="str">
            <v>农业</v>
          </cell>
        </row>
        <row r="496">
          <cell r="I496" t="str">
            <v>18381978729</v>
          </cell>
          <cell r="J496" t="str">
            <v>幺塘乡</v>
          </cell>
          <cell r="K496" t="str">
            <v>平洞村</v>
          </cell>
          <cell r="L496" t="str">
            <v>四川省达县幺塘乡平洞村2组</v>
          </cell>
          <cell r="M496" t="str">
            <v>四川省达县幺塘乡平洞村2组</v>
          </cell>
        </row>
        <row r="496">
          <cell r="R496" t="str">
            <v>51302119661120105844</v>
          </cell>
          <cell r="S496" t="str">
            <v>肢体</v>
          </cell>
          <cell r="T496" t="str">
            <v>四级</v>
          </cell>
          <cell r="U496" t="str">
            <v>肢体四级;</v>
          </cell>
        </row>
        <row r="497">
          <cell r="B497" t="str">
            <v>513021194804171052</v>
          </cell>
          <cell r="C497" t="str">
            <v>男</v>
          </cell>
          <cell r="D497" t="str">
            <v>汉族</v>
          </cell>
          <cell r="E497" t="str">
            <v>文盲</v>
          </cell>
          <cell r="F497" t="str">
            <v>已婚</v>
          </cell>
          <cell r="G497" t="str">
            <v>农业</v>
          </cell>
        </row>
        <row r="497">
          <cell r="I497" t="str">
            <v>15082894262</v>
          </cell>
          <cell r="J497" t="str">
            <v>幺塘乡</v>
          </cell>
          <cell r="K497" t="str">
            <v>平洞村</v>
          </cell>
          <cell r="L497" t="str">
            <v>四川省达县幺塘乡岩峰村5组</v>
          </cell>
          <cell r="M497" t="str">
            <v>四川省达县幺塘乡岩峰村5组</v>
          </cell>
          <cell r="N497" t="str">
            <v>程代菊</v>
          </cell>
          <cell r="O497" t="str">
            <v>配偶</v>
          </cell>
        </row>
        <row r="497">
          <cell r="Q497" t="str">
            <v>15082894262</v>
          </cell>
          <cell r="R497" t="str">
            <v>51302119480417105253</v>
          </cell>
          <cell r="S497" t="str">
            <v>智力</v>
          </cell>
          <cell r="T497" t="str">
            <v>三级</v>
          </cell>
          <cell r="U497" t="str">
            <v>智力三级;</v>
          </cell>
        </row>
        <row r="498">
          <cell r="B498" t="str">
            <v>513021198402167788</v>
          </cell>
          <cell r="C498" t="str">
            <v>女</v>
          </cell>
          <cell r="D498" t="str">
            <v>汉族</v>
          </cell>
          <cell r="E498" t="str">
            <v>初中</v>
          </cell>
          <cell r="F498" t="str">
            <v>未婚</v>
          </cell>
          <cell r="G498" t="str">
            <v>农业</v>
          </cell>
        </row>
        <row r="498">
          <cell r="I498" t="str">
            <v>3510445</v>
          </cell>
          <cell r="J498" t="str">
            <v>幺塘乡</v>
          </cell>
          <cell r="K498" t="str">
            <v>平洞村</v>
          </cell>
          <cell r="L498" t="str">
            <v>四川省达县么塘乡平洞村1组</v>
          </cell>
          <cell r="M498" t="str">
            <v>四川省达县么塘乡平洞村1组</v>
          </cell>
          <cell r="N498" t="str">
            <v>罗德芬</v>
          </cell>
          <cell r="O498" t="str">
            <v>父母</v>
          </cell>
        </row>
        <row r="498">
          <cell r="Q498" t="str">
            <v>3510445</v>
          </cell>
          <cell r="R498" t="str">
            <v>51302119840216778862</v>
          </cell>
          <cell r="S498" t="str">
            <v>精神</v>
          </cell>
          <cell r="T498" t="str">
            <v>二级</v>
          </cell>
          <cell r="U498" t="str">
            <v>精神二级;</v>
          </cell>
        </row>
        <row r="499">
          <cell r="B499" t="str">
            <v>513021197003211070</v>
          </cell>
          <cell r="C499" t="str">
            <v>男</v>
          </cell>
          <cell r="D499" t="str">
            <v>汉族</v>
          </cell>
          <cell r="E499" t="str">
            <v>小学</v>
          </cell>
          <cell r="F499" t="str">
            <v>已婚</v>
          </cell>
          <cell r="G499" t="str">
            <v>农业</v>
          </cell>
        </row>
        <row r="499">
          <cell r="I499" t="str">
            <v>13002855288</v>
          </cell>
          <cell r="J499" t="str">
            <v>幺塘乡</v>
          </cell>
          <cell r="K499" t="str">
            <v>平洞村</v>
          </cell>
          <cell r="L499" t="str">
            <v>四川省达州市达川区幺塘乡平洞村6组</v>
          </cell>
          <cell r="M499" t="str">
            <v>四川省达州市达川区幺塘乡平洞村6组</v>
          </cell>
        </row>
        <row r="499">
          <cell r="R499" t="str">
            <v>51302119700321107023</v>
          </cell>
          <cell r="S499" t="str">
            <v>听力</v>
          </cell>
          <cell r="T499" t="str">
            <v>三级</v>
          </cell>
          <cell r="U499" t="str">
            <v>听力三级;</v>
          </cell>
        </row>
        <row r="500">
          <cell r="B500" t="str">
            <v>513021195510121054</v>
          </cell>
          <cell r="C500" t="str">
            <v>男</v>
          </cell>
          <cell r="D500" t="str">
            <v>汉族</v>
          </cell>
          <cell r="E500" t="str">
            <v>小学</v>
          </cell>
          <cell r="F500" t="str">
            <v>已婚</v>
          </cell>
          <cell r="G500" t="str">
            <v>农业</v>
          </cell>
        </row>
        <row r="500">
          <cell r="I500" t="str">
            <v>13036638350</v>
          </cell>
          <cell r="J500" t="str">
            <v>幺塘乡</v>
          </cell>
          <cell r="K500" t="str">
            <v>平洞村</v>
          </cell>
          <cell r="L500" t="str">
            <v>四川省达县幺塘乡平洞村5组</v>
          </cell>
          <cell r="M500" t="str">
            <v>四川省达州市达川区幺塘乡平洞村5组</v>
          </cell>
        </row>
        <row r="500">
          <cell r="R500" t="str">
            <v>51302119551012105444</v>
          </cell>
          <cell r="S500" t="str">
            <v>肢体</v>
          </cell>
          <cell r="T500" t="str">
            <v>四级</v>
          </cell>
          <cell r="U500" t="str">
            <v>肢体四级;</v>
          </cell>
        </row>
        <row r="501">
          <cell r="B501" t="str">
            <v>513021199602141085</v>
          </cell>
          <cell r="C501" t="str">
            <v>女</v>
          </cell>
          <cell r="D501" t="str">
            <v>汉族</v>
          </cell>
          <cell r="E501" t="str">
            <v>小学</v>
          </cell>
          <cell r="F501" t="str">
            <v>未婚</v>
          </cell>
          <cell r="G501" t="str">
            <v>农业</v>
          </cell>
        </row>
        <row r="501">
          <cell r="I501" t="str">
            <v>13668914858</v>
          </cell>
          <cell r="J501" t="str">
            <v>幺塘乡</v>
          </cell>
          <cell r="K501" t="str">
            <v>平洞村</v>
          </cell>
          <cell r="L501" t="str">
            <v>四川省达州市达川区幺塘乡平洞村4组</v>
          </cell>
          <cell r="M501" t="str">
            <v>四川省达州市达川区幺塘乡平洞村4组</v>
          </cell>
          <cell r="N501" t="str">
            <v>田必贵</v>
          </cell>
          <cell r="O501" t="str">
            <v>父母</v>
          </cell>
        </row>
        <row r="501">
          <cell r="Q501" t="str">
            <v>13668914858</v>
          </cell>
          <cell r="R501" t="str">
            <v>51302119960214108541</v>
          </cell>
          <cell r="S501" t="str">
            <v>肢体</v>
          </cell>
          <cell r="T501" t="str">
            <v>一级</v>
          </cell>
          <cell r="U501" t="str">
            <v>肢体一级;</v>
          </cell>
        </row>
        <row r="502">
          <cell r="B502" t="str">
            <v>513021195807161065</v>
          </cell>
          <cell r="C502" t="str">
            <v>女</v>
          </cell>
          <cell r="D502" t="str">
            <v>汉族</v>
          </cell>
          <cell r="E502" t="str">
            <v>小学</v>
          </cell>
          <cell r="F502" t="str">
            <v>丧偶</v>
          </cell>
          <cell r="G502" t="str">
            <v>农业</v>
          </cell>
        </row>
        <row r="502">
          <cell r="I502" t="str">
            <v>18481888178</v>
          </cell>
          <cell r="J502" t="str">
            <v>幺塘乡</v>
          </cell>
          <cell r="K502" t="str">
            <v>平洞村</v>
          </cell>
          <cell r="L502" t="str">
            <v>四川省达县幺塘乡平洞村2组</v>
          </cell>
          <cell r="M502" t="str">
            <v>四川省达县幺塘乡平洞村2组</v>
          </cell>
        </row>
        <row r="502">
          <cell r="R502" t="str">
            <v>51302119580716106542</v>
          </cell>
          <cell r="S502" t="str">
            <v>肢体</v>
          </cell>
          <cell r="T502" t="str">
            <v>二级</v>
          </cell>
          <cell r="U502" t="str">
            <v>肢体二级;</v>
          </cell>
        </row>
        <row r="503">
          <cell r="B503" t="str">
            <v>51302119900105105X</v>
          </cell>
          <cell r="C503" t="str">
            <v>男</v>
          </cell>
          <cell r="D503" t="str">
            <v>汉族</v>
          </cell>
          <cell r="E503" t="str">
            <v>小学</v>
          </cell>
          <cell r="F503" t="str">
            <v>未婚</v>
          </cell>
          <cell r="G503" t="str">
            <v>农业</v>
          </cell>
        </row>
        <row r="503">
          <cell r="I503" t="str">
            <v>0000000</v>
          </cell>
          <cell r="J503" t="str">
            <v>幺塘乡</v>
          </cell>
          <cell r="K503" t="str">
            <v>平洞村</v>
          </cell>
          <cell r="L503" t="str">
            <v>四川省达县么塘乡岩峰村4组</v>
          </cell>
          <cell r="M503" t="str">
            <v>四川省达县幺塘乡岩峰村4组</v>
          </cell>
        </row>
        <row r="503">
          <cell r="R503" t="str">
            <v>51302119900105105X44</v>
          </cell>
          <cell r="S503" t="str">
            <v>肢体</v>
          </cell>
          <cell r="T503" t="str">
            <v>四级</v>
          </cell>
          <cell r="U503" t="str">
            <v>肢体四级;</v>
          </cell>
        </row>
        <row r="504">
          <cell r="B504" t="str">
            <v>513021197311061051</v>
          </cell>
          <cell r="C504" t="str">
            <v>男</v>
          </cell>
          <cell r="D504" t="str">
            <v>汉族</v>
          </cell>
          <cell r="E504" t="str">
            <v>小学</v>
          </cell>
          <cell r="F504" t="str">
            <v>已婚</v>
          </cell>
          <cell r="G504" t="str">
            <v>农业</v>
          </cell>
        </row>
        <row r="504">
          <cell r="I504" t="str">
            <v>13458460861</v>
          </cell>
          <cell r="J504" t="str">
            <v>幺塘乡</v>
          </cell>
          <cell r="K504" t="str">
            <v>平洞村</v>
          </cell>
          <cell r="L504" t="str">
            <v>四川省达县幺塘乡岩峰村4组</v>
          </cell>
          <cell r="M504" t="str">
            <v>四川省达县幺塘乡岩峰村4组</v>
          </cell>
        </row>
        <row r="504">
          <cell r="R504" t="str">
            <v>51302119731106105111</v>
          </cell>
          <cell r="S504" t="str">
            <v>视力</v>
          </cell>
          <cell r="T504" t="str">
            <v>一级</v>
          </cell>
          <cell r="U504" t="str">
            <v>视力一级;</v>
          </cell>
        </row>
        <row r="505">
          <cell r="B505" t="str">
            <v>513021195712311067</v>
          </cell>
          <cell r="C505" t="str">
            <v>女</v>
          </cell>
          <cell r="D505" t="str">
            <v>汉族</v>
          </cell>
          <cell r="E505" t="str">
            <v>小学</v>
          </cell>
          <cell r="F505" t="str">
            <v>已婚</v>
          </cell>
          <cell r="G505" t="str">
            <v>农业</v>
          </cell>
        </row>
        <row r="505">
          <cell r="I505" t="str">
            <v>15892412067</v>
          </cell>
          <cell r="J505" t="str">
            <v>幺塘乡</v>
          </cell>
          <cell r="K505" t="str">
            <v>平洞村</v>
          </cell>
          <cell r="L505" t="str">
            <v>四川省达县幺塘乡平洞村3组</v>
          </cell>
          <cell r="M505" t="str">
            <v>四川省达县幺塘乡平洞村3组</v>
          </cell>
        </row>
        <row r="505">
          <cell r="R505" t="str">
            <v>51302119571231106742</v>
          </cell>
          <cell r="S505" t="str">
            <v>肢体</v>
          </cell>
          <cell r="T505" t="str">
            <v>二级</v>
          </cell>
          <cell r="U505" t="str">
            <v>肢体二级;</v>
          </cell>
        </row>
        <row r="506">
          <cell r="B506" t="str">
            <v>513021195112291058</v>
          </cell>
          <cell r="C506" t="str">
            <v>男</v>
          </cell>
          <cell r="D506" t="str">
            <v>汉族</v>
          </cell>
          <cell r="E506" t="str">
            <v>小学</v>
          </cell>
          <cell r="F506" t="str">
            <v>已婚</v>
          </cell>
          <cell r="G506" t="str">
            <v>农业</v>
          </cell>
        </row>
        <row r="506">
          <cell r="I506" t="str">
            <v>13547246283</v>
          </cell>
          <cell r="J506" t="str">
            <v>幺塘乡</v>
          </cell>
          <cell r="K506" t="str">
            <v>平洞村</v>
          </cell>
          <cell r="L506" t="str">
            <v>四川省达县幺塘乡岩峰村4组</v>
          </cell>
          <cell r="M506" t="str">
            <v>四川省达县幺塘乡岩峰村4组</v>
          </cell>
        </row>
        <row r="506">
          <cell r="R506" t="str">
            <v>51302119511229105842</v>
          </cell>
          <cell r="S506" t="str">
            <v>肢体</v>
          </cell>
          <cell r="T506" t="str">
            <v>二级</v>
          </cell>
          <cell r="U506" t="str">
            <v>肢体二级;</v>
          </cell>
        </row>
        <row r="507">
          <cell r="B507" t="str">
            <v>513021195709091059</v>
          </cell>
          <cell r="C507" t="str">
            <v>男</v>
          </cell>
          <cell r="D507" t="str">
            <v>汉族</v>
          </cell>
          <cell r="E507" t="str">
            <v>初中</v>
          </cell>
          <cell r="F507" t="str">
            <v>已婚</v>
          </cell>
          <cell r="G507" t="str">
            <v>农业</v>
          </cell>
        </row>
        <row r="507">
          <cell r="I507" t="str">
            <v>18090933123</v>
          </cell>
          <cell r="J507" t="str">
            <v>幺塘乡</v>
          </cell>
          <cell r="K507" t="str">
            <v>平洞村</v>
          </cell>
          <cell r="L507" t="str">
            <v>四川省达县幺塘乡平洞村2组</v>
          </cell>
          <cell r="M507" t="str">
            <v>四川省达县幺塘乡平洞村2组</v>
          </cell>
        </row>
        <row r="507">
          <cell r="R507" t="str">
            <v>51302119570909105944</v>
          </cell>
          <cell r="S507" t="str">
            <v>肢体</v>
          </cell>
          <cell r="T507" t="str">
            <v>四级</v>
          </cell>
          <cell r="U507" t="str">
            <v>肢体四级;</v>
          </cell>
        </row>
        <row r="508">
          <cell r="B508" t="str">
            <v>513021197606031052</v>
          </cell>
          <cell r="C508" t="str">
            <v>男</v>
          </cell>
          <cell r="D508" t="str">
            <v>汉族</v>
          </cell>
          <cell r="E508" t="str">
            <v>小学</v>
          </cell>
          <cell r="F508" t="str">
            <v>未婚</v>
          </cell>
          <cell r="G508" t="str">
            <v>农业</v>
          </cell>
        </row>
        <row r="508">
          <cell r="I508" t="str">
            <v>18981466680</v>
          </cell>
          <cell r="J508" t="str">
            <v>幺塘乡</v>
          </cell>
          <cell r="K508" t="str">
            <v>平洞村</v>
          </cell>
          <cell r="L508" t="str">
            <v>四川省达州市达川区幺塘乡平洞村12组</v>
          </cell>
          <cell r="M508" t="str">
            <v>四川省达州市达川区幺塘乡平洞村12组</v>
          </cell>
        </row>
        <row r="508">
          <cell r="R508" t="str">
            <v>51302119760603105244</v>
          </cell>
          <cell r="S508" t="str">
            <v>肢体</v>
          </cell>
          <cell r="T508" t="str">
            <v>四级</v>
          </cell>
          <cell r="U508" t="str">
            <v>肢体四级;</v>
          </cell>
        </row>
        <row r="509">
          <cell r="B509" t="str">
            <v>513021195108211051</v>
          </cell>
          <cell r="C509" t="str">
            <v>男</v>
          </cell>
          <cell r="D509" t="str">
            <v>汉族</v>
          </cell>
          <cell r="E509" t="str">
            <v>初中</v>
          </cell>
          <cell r="F509" t="str">
            <v>已婚</v>
          </cell>
          <cell r="G509" t="str">
            <v>农业</v>
          </cell>
        </row>
        <row r="509">
          <cell r="I509" t="str">
            <v>15228080668</v>
          </cell>
          <cell r="J509" t="str">
            <v>幺塘乡</v>
          </cell>
          <cell r="K509" t="str">
            <v>平洞村</v>
          </cell>
          <cell r="L509" t="str">
            <v>四川省达州市达川区幺塘乡平洞村5组</v>
          </cell>
          <cell r="M509" t="str">
            <v>四川省达州市达川区幺塘乡平洞村5组</v>
          </cell>
        </row>
        <row r="509">
          <cell r="R509" t="str">
            <v>51302119510821105123</v>
          </cell>
          <cell r="S509" t="str">
            <v>听力</v>
          </cell>
          <cell r="T509" t="str">
            <v>三级</v>
          </cell>
          <cell r="U509" t="str">
            <v>听力三级;</v>
          </cell>
        </row>
        <row r="510">
          <cell r="B510" t="str">
            <v>513021195205291057</v>
          </cell>
          <cell r="C510" t="str">
            <v>男</v>
          </cell>
          <cell r="D510" t="str">
            <v>汉族</v>
          </cell>
          <cell r="E510" t="str">
            <v>小学</v>
          </cell>
          <cell r="F510" t="str">
            <v>丧偶</v>
          </cell>
          <cell r="G510" t="str">
            <v>农业</v>
          </cell>
        </row>
        <row r="510">
          <cell r="I510" t="str">
            <v>13795685153</v>
          </cell>
          <cell r="J510" t="str">
            <v>幺塘乡</v>
          </cell>
          <cell r="K510" t="str">
            <v>平洞村</v>
          </cell>
          <cell r="L510" t="str">
            <v>四川省达县幺塘乡岩峰村4组</v>
          </cell>
          <cell r="M510" t="str">
            <v>四川省达州市达川区幺塘乡岩峰村4组</v>
          </cell>
        </row>
        <row r="510">
          <cell r="R510" t="str">
            <v>51302119520529105714</v>
          </cell>
          <cell r="S510" t="str">
            <v>视力</v>
          </cell>
          <cell r="T510" t="str">
            <v>四级</v>
          </cell>
          <cell r="U510" t="str">
            <v>视力四级;</v>
          </cell>
        </row>
        <row r="511">
          <cell r="B511" t="str">
            <v>513021197503241057</v>
          </cell>
          <cell r="C511" t="str">
            <v>男</v>
          </cell>
          <cell r="D511" t="str">
            <v>汉族</v>
          </cell>
          <cell r="E511" t="str">
            <v>初中</v>
          </cell>
          <cell r="F511" t="str">
            <v>未婚</v>
          </cell>
          <cell r="G511" t="str">
            <v>农业</v>
          </cell>
        </row>
        <row r="511">
          <cell r="I511" t="str">
            <v>0000000000</v>
          </cell>
          <cell r="J511" t="str">
            <v>幺塘乡</v>
          </cell>
          <cell r="K511" t="str">
            <v>平洞村</v>
          </cell>
          <cell r="L511" t="str">
            <v>四川省达县么塘乡平洞村3组</v>
          </cell>
          <cell r="M511" t="str">
            <v>四川省达县幺塘乡平洞村3组</v>
          </cell>
        </row>
        <row r="511">
          <cell r="R511" t="str">
            <v>51302119750324105744</v>
          </cell>
          <cell r="S511" t="str">
            <v>肢体</v>
          </cell>
          <cell r="T511" t="str">
            <v>四级</v>
          </cell>
          <cell r="U511" t="str">
            <v>肢体四级;</v>
          </cell>
        </row>
        <row r="512">
          <cell r="B512" t="str">
            <v>513021196609071055</v>
          </cell>
          <cell r="C512" t="str">
            <v>男</v>
          </cell>
          <cell r="D512" t="str">
            <v>汉族</v>
          </cell>
          <cell r="E512" t="str">
            <v>初中</v>
          </cell>
          <cell r="F512" t="str">
            <v>已婚</v>
          </cell>
          <cell r="G512" t="str">
            <v>农业</v>
          </cell>
        </row>
        <row r="512">
          <cell r="I512" t="str">
            <v>000000000</v>
          </cell>
          <cell r="J512" t="str">
            <v>幺塘乡</v>
          </cell>
          <cell r="K512" t="str">
            <v>平洞村</v>
          </cell>
          <cell r="L512" t="str">
            <v>四川省达县么塘乡平洞村4组</v>
          </cell>
          <cell r="M512" t="str">
            <v>四川省达县幺塘乡平洞村4组</v>
          </cell>
        </row>
        <row r="512">
          <cell r="R512" t="str">
            <v>51302119660907105544</v>
          </cell>
          <cell r="S512" t="str">
            <v>肢体</v>
          </cell>
          <cell r="T512" t="str">
            <v>四级</v>
          </cell>
          <cell r="U512" t="str">
            <v>肢体四级;</v>
          </cell>
        </row>
        <row r="513">
          <cell r="B513" t="str">
            <v>513021195403131089</v>
          </cell>
          <cell r="C513" t="str">
            <v>女</v>
          </cell>
          <cell r="D513" t="str">
            <v>汉族</v>
          </cell>
          <cell r="E513" t="str">
            <v>文盲</v>
          </cell>
          <cell r="F513" t="str">
            <v>已婚</v>
          </cell>
          <cell r="G513" t="str">
            <v>农业</v>
          </cell>
        </row>
        <row r="513">
          <cell r="I513" t="str">
            <v>15228065479</v>
          </cell>
          <cell r="J513" t="str">
            <v>幺塘乡</v>
          </cell>
          <cell r="K513" t="str">
            <v>平洞村</v>
          </cell>
          <cell r="L513" t="str">
            <v>四川省达县么塘乡平洞村5组</v>
          </cell>
          <cell r="M513" t="str">
            <v>四川省达县么塘乡平洞村5组</v>
          </cell>
        </row>
        <row r="513">
          <cell r="R513" t="str">
            <v>51302119540313108944</v>
          </cell>
          <cell r="S513" t="str">
            <v>肢体</v>
          </cell>
          <cell r="T513" t="str">
            <v>四级</v>
          </cell>
          <cell r="U513" t="str">
            <v>肢体四级;</v>
          </cell>
        </row>
        <row r="514">
          <cell r="B514" t="str">
            <v>513021197208191050</v>
          </cell>
          <cell r="C514" t="str">
            <v>男</v>
          </cell>
          <cell r="D514" t="str">
            <v>汉族</v>
          </cell>
          <cell r="E514" t="str">
            <v>小学</v>
          </cell>
          <cell r="F514" t="str">
            <v>未婚</v>
          </cell>
          <cell r="G514" t="str">
            <v>农业</v>
          </cell>
        </row>
        <row r="514">
          <cell r="I514" t="str">
            <v>13982898315</v>
          </cell>
          <cell r="J514" t="str">
            <v>幺塘乡</v>
          </cell>
          <cell r="K514" t="str">
            <v>平洞村</v>
          </cell>
          <cell r="L514" t="str">
            <v>四川省达州市达川区幺塘乡平洞村1组</v>
          </cell>
          <cell r="M514" t="str">
            <v>四川省达州市达川区幺塘乡平洞村1组</v>
          </cell>
          <cell r="N514" t="str">
            <v>徐仁春</v>
          </cell>
          <cell r="O514" t="str">
            <v>父母</v>
          </cell>
        </row>
        <row r="514">
          <cell r="Q514" t="str">
            <v>13982898315</v>
          </cell>
          <cell r="R514" t="str">
            <v>51302119720819105052</v>
          </cell>
          <cell r="S514" t="str">
            <v>智力</v>
          </cell>
          <cell r="T514" t="str">
            <v>二级</v>
          </cell>
          <cell r="U514" t="str">
            <v>智力二级;</v>
          </cell>
        </row>
        <row r="515">
          <cell r="B515" t="str">
            <v>513021192912111066</v>
          </cell>
          <cell r="C515" t="str">
            <v>女</v>
          </cell>
          <cell r="D515" t="str">
            <v>汉族</v>
          </cell>
          <cell r="E515" t="str">
            <v>文盲</v>
          </cell>
          <cell r="F515" t="str">
            <v>已婚</v>
          </cell>
          <cell r="G515" t="str">
            <v>农业</v>
          </cell>
        </row>
        <row r="515">
          <cell r="I515" t="str">
            <v>13989163189</v>
          </cell>
          <cell r="J515" t="str">
            <v>幺塘乡</v>
          </cell>
          <cell r="K515" t="str">
            <v>平洞村</v>
          </cell>
          <cell r="L515" t="str">
            <v>四川省达县幺塘乡岩峰村4组</v>
          </cell>
          <cell r="M515" t="str">
            <v>四川省达县幺塘乡岩峰村4组</v>
          </cell>
        </row>
        <row r="515">
          <cell r="R515" t="str">
            <v>51302119291211106614</v>
          </cell>
          <cell r="S515" t="str">
            <v>视力</v>
          </cell>
          <cell r="T515" t="str">
            <v>四级</v>
          </cell>
          <cell r="U515" t="str">
            <v>视力四级;</v>
          </cell>
        </row>
        <row r="516">
          <cell r="B516" t="str">
            <v>513021195203031059</v>
          </cell>
          <cell r="C516" t="str">
            <v>男</v>
          </cell>
          <cell r="D516" t="str">
            <v>汉族</v>
          </cell>
          <cell r="E516" t="str">
            <v>初中</v>
          </cell>
          <cell r="F516" t="str">
            <v>已婚</v>
          </cell>
          <cell r="G516" t="str">
            <v>农业</v>
          </cell>
        </row>
        <row r="516">
          <cell r="I516" t="str">
            <v>13404038882</v>
          </cell>
          <cell r="J516" t="str">
            <v>幺塘乡</v>
          </cell>
          <cell r="K516" t="str">
            <v>平洞村</v>
          </cell>
          <cell r="L516" t="str">
            <v>四川省达县么塘乡平洞村5组</v>
          </cell>
          <cell r="M516" t="str">
            <v>四川省达县么塘乡平洞村5组</v>
          </cell>
        </row>
        <row r="516">
          <cell r="R516" t="str">
            <v>51302119520303105923</v>
          </cell>
          <cell r="S516" t="str">
            <v>听力</v>
          </cell>
          <cell r="T516" t="str">
            <v>三级</v>
          </cell>
          <cell r="U516" t="str">
            <v>听力三级;</v>
          </cell>
        </row>
        <row r="517">
          <cell r="B517" t="str">
            <v>511721201301148976</v>
          </cell>
          <cell r="C517" t="str">
            <v>男</v>
          </cell>
          <cell r="D517" t="str">
            <v>汉族</v>
          </cell>
          <cell r="E517" t="str">
            <v>文盲</v>
          </cell>
          <cell r="F517" t="str">
            <v>已婚</v>
          </cell>
          <cell r="G517" t="str">
            <v>农业</v>
          </cell>
        </row>
        <row r="517">
          <cell r="I517" t="str">
            <v>18867715145</v>
          </cell>
          <cell r="J517" t="str">
            <v>幺塘乡</v>
          </cell>
          <cell r="K517" t="str">
            <v>平洞村</v>
          </cell>
          <cell r="L517" t="str">
            <v>四川省达州市达川区幺塘乡平洞村4组</v>
          </cell>
          <cell r="M517" t="str">
            <v>四川省达州市达川区幺塘乡平洞村4组</v>
          </cell>
          <cell r="N517" t="str">
            <v>孙松</v>
          </cell>
          <cell r="O517" t="str">
            <v>父母</v>
          </cell>
        </row>
        <row r="517">
          <cell r="Q517" t="str">
            <v>18867715145</v>
          </cell>
          <cell r="R517" t="str">
            <v>51172120130114897642</v>
          </cell>
          <cell r="S517" t="str">
            <v>肢体</v>
          </cell>
          <cell r="T517" t="str">
            <v>二级</v>
          </cell>
          <cell r="U517" t="str">
            <v>肢体二级;</v>
          </cell>
        </row>
        <row r="518">
          <cell r="B518" t="str">
            <v>513021198011231068</v>
          </cell>
          <cell r="C518" t="str">
            <v>女</v>
          </cell>
          <cell r="D518" t="str">
            <v>汉族</v>
          </cell>
          <cell r="E518" t="str">
            <v>小学</v>
          </cell>
          <cell r="F518" t="str">
            <v>已婚</v>
          </cell>
          <cell r="G518" t="str">
            <v>农业</v>
          </cell>
        </row>
        <row r="518">
          <cell r="I518" t="str">
            <v>17683291784</v>
          </cell>
          <cell r="J518" t="str">
            <v>幺塘乡</v>
          </cell>
          <cell r="K518" t="str">
            <v>平洞村</v>
          </cell>
          <cell r="L518" t="str">
            <v>四川省达县么塘乡平洞村3组</v>
          </cell>
          <cell r="M518" t="str">
            <v>四川省达县幺塘乡平洞村3组</v>
          </cell>
        </row>
        <row r="518">
          <cell r="R518" t="str">
            <v>51302119801123106843</v>
          </cell>
          <cell r="S518" t="str">
            <v>肢体</v>
          </cell>
          <cell r="T518" t="str">
            <v>三级</v>
          </cell>
          <cell r="U518" t="str">
            <v>肢体三级;</v>
          </cell>
        </row>
        <row r="519">
          <cell r="B519" t="str">
            <v>51302119551005105X</v>
          </cell>
          <cell r="C519" t="str">
            <v>男</v>
          </cell>
          <cell r="D519" t="str">
            <v>汉族</v>
          </cell>
          <cell r="E519" t="str">
            <v>小学</v>
          </cell>
          <cell r="F519" t="str">
            <v>已婚</v>
          </cell>
          <cell r="G519" t="str">
            <v>农业</v>
          </cell>
        </row>
        <row r="519">
          <cell r="I519" t="str">
            <v>15196885862</v>
          </cell>
          <cell r="J519" t="str">
            <v>幺塘乡</v>
          </cell>
          <cell r="K519" t="str">
            <v>平洞村</v>
          </cell>
          <cell r="L519" t="str">
            <v>四川省达州市达川区幺塘乡平洞村4组</v>
          </cell>
          <cell r="M519" t="str">
            <v>四川省达州市达川区幺塘乡平洞村4组</v>
          </cell>
        </row>
        <row r="519">
          <cell r="R519" t="str">
            <v>51302119551005105X22</v>
          </cell>
          <cell r="S519" t="str">
            <v>听力</v>
          </cell>
          <cell r="T519" t="str">
            <v>二级</v>
          </cell>
          <cell r="U519" t="str">
            <v>听力二级;</v>
          </cell>
        </row>
        <row r="520">
          <cell r="B520" t="str">
            <v>513021197208281056</v>
          </cell>
          <cell r="C520" t="str">
            <v>男</v>
          </cell>
          <cell r="D520" t="str">
            <v>汉族</v>
          </cell>
          <cell r="E520" t="str">
            <v>初中</v>
          </cell>
          <cell r="F520" t="str">
            <v>已婚</v>
          </cell>
          <cell r="G520" t="str">
            <v>农业</v>
          </cell>
        </row>
        <row r="520">
          <cell r="I520" t="str">
            <v>13700929565</v>
          </cell>
          <cell r="J520" t="str">
            <v>幺塘乡</v>
          </cell>
          <cell r="K520" t="str">
            <v>平洞村</v>
          </cell>
          <cell r="L520" t="str">
            <v>四川省达州市达县幺塘乡岩峰村2组</v>
          </cell>
          <cell r="M520" t="str">
            <v>四川省达州市达县幺塘乡岩峰村2组</v>
          </cell>
        </row>
        <row r="520">
          <cell r="R520" t="str">
            <v>51302119720828105643</v>
          </cell>
          <cell r="S520" t="str">
            <v>肢体</v>
          </cell>
          <cell r="T520" t="str">
            <v>三级</v>
          </cell>
          <cell r="U520" t="str">
            <v>肢体三级;</v>
          </cell>
        </row>
        <row r="521">
          <cell r="B521" t="str">
            <v>513021197502051067</v>
          </cell>
          <cell r="C521" t="str">
            <v>女</v>
          </cell>
          <cell r="D521" t="str">
            <v>汉族</v>
          </cell>
          <cell r="E521" t="str">
            <v>小学</v>
          </cell>
          <cell r="F521" t="str">
            <v>已婚</v>
          </cell>
          <cell r="G521" t="str">
            <v>农业</v>
          </cell>
        </row>
        <row r="521">
          <cell r="I521" t="str">
            <v>18228657170</v>
          </cell>
          <cell r="J521" t="str">
            <v>幺塘乡</v>
          </cell>
          <cell r="K521" t="str">
            <v>平洞村</v>
          </cell>
          <cell r="L521" t="str">
            <v>四川省达州市达川区幺塘乡平洞村4组</v>
          </cell>
          <cell r="M521" t="str">
            <v>四川省达州市达川区幺塘乡平洞村4组</v>
          </cell>
          <cell r="N521" t="str">
            <v>程伦贵</v>
          </cell>
          <cell r="O521" t="str">
            <v>配偶</v>
          </cell>
        </row>
        <row r="521">
          <cell r="Q521" t="str">
            <v>18228657170</v>
          </cell>
          <cell r="R521" t="str">
            <v>51302119750205106754</v>
          </cell>
          <cell r="S521" t="str">
            <v>智力</v>
          </cell>
          <cell r="T521" t="str">
            <v>四级</v>
          </cell>
          <cell r="U521" t="str">
            <v>智力四级;</v>
          </cell>
        </row>
        <row r="522">
          <cell r="B522" t="str">
            <v>513021198305121059</v>
          </cell>
          <cell r="C522" t="str">
            <v>男</v>
          </cell>
          <cell r="D522" t="str">
            <v>汉族</v>
          </cell>
          <cell r="E522" t="str">
            <v>小学</v>
          </cell>
          <cell r="F522" t="str">
            <v>未婚</v>
          </cell>
          <cell r="G522" t="str">
            <v>农业</v>
          </cell>
        </row>
        <row r="522">
          <cell r="I522" t="str">
            <v>15508189692</v>
          </cell>
          <cell r="J522" t="str">
            <v>幺塘乡</v>
          </cell>
          <cell r="K522" t="str">
            <v>平洞村</v>
          </cell>
          <cell r="L522" t="str">
            <v>四川省达州市达川区幺塘乡平洞村1组</v>
          </cell>
          <cell r="M522" t="str">
            <v>四川省达州市达川区幺塘乡平洞村1组</v>
          </cell>
          <cell r="N522" t="str">
            <v>郭成礼</v>
          </cell>
          <cell r="O522" t="str">
            <v>父母</v>
          </cell>
        </row>
        <row r="522">
          <cell r="Q522" t="str">
            <v>15508189692</v>
          </cell>
          <cell r="R522" t="str">
            <v>51302119830512105962</v>
          </cell>
          <cell r="S522" t="str">
            <v>精神</v>
          </cell>
          <cell r="T522" t="str">
            <v>二级</v>
          </cell>
          <cell r="U522" t="str">
            <v>精神二级;</v>
          </cell>
        </row>
        <row r="523">
          <cell r="B523" t="str">
            <v>511721200107266165</v>
          </cell>
          <cell r="C523" t="str">
            <v>女</v>
          </cell>
          <cell r="D523" t="str">
            <v>汉族</v>
          </cell>
          <cell r="E523" t="str">
            <v>小学</v>
          </cell>
          <cell r="F523" t="str">
            <v>未婚</v>
          </cell>
          <cell r="G523" t="str">
            <v>农业</v>
          </cell>
        </row>
        <row r="523">
          <cell r="I523" t="str">
            <v>13668914858</v>
          </cell>
          <cell r="J523" t="str">
            <v>幺塘乡</v>
          </cell>
          <cell r="K523" t="str">
            <v>平洞村</v>
          </cell>
          <cell r="L523" t="str">
            <v>四川省达州市达川区幺塘乡平洞村4组</v>
          </cell>
          <cell r="M523" t="str">
            <v>四川省达州市达川区幺塘乡平洞村4组</v>
          </cell>
          <cell r="N523" t="str">
            <v>田必贵</v>
          </cell>
          <cell r="O523" t="str">
            <v>父母</v>
          </cell>
        </row>
        <row r="523">
          <cell r="Q523" t="str">
            <v>13668914858</v>
          </cell>
          <cell r="R523" t="str">
            <v>51172120010726616553</v>
          </cell>
          <cell r="S523" t="str">
            <v>智力</v>
          </cell>
          <cell r="T523" t="str">
            <v>三级</v>
          </cell>
          <cell r="U523" t="str">
            <v>智力三级;</v>
          </cell>
        </row>
        <row r="524">
          <cell r="B524" t="str">
            <v>513021196709241058</v>
          </cell>
          <cell r="C524" t="str">
            <v>男</v>
          </cell>
          <cell r="D524" t="str">
            <v>汉族</v>
          </cell>
          <cell r="E524" t="str">
            <v>初中</v>
          </cell>
          <cell r="F524" t="str">
            <v>丧偶</v>
          </cell>
          <cell r="G524" t="str">
            <v>农业</v>
          </cell>
        </row>
        <row r="524">
          <cell r="I524" t="str">
            <v>15281895820</v>
          </cell>
          <cell r="J524" t="str">
            <v>幺塘乡</v>
          </cell>
          <cell r="K524" t="str">
            <v>平洞村</v>
          </cell>
          <cell r="L524" t="str">
            <v>四川省达州市达川区幺塘乡岩峰村3组</v>
          </cell>
          <cell r="M524" t="str">
            <v>四川省达州市达川区幺塘乡岩峰村3组</v>
          </cell>
        </row>
        <row r="524">
          <cell r="Q524" t="str">
            <v>15281895820</v>
          </cell>
          <cell r="R524" t="str">
            <v>51302119670924105844</v>
          </cell>
          <cell r="S524" t="str">
            <v>肢体</v>
          </cell>
          <cell r="T524" t="str">
            <v>四级</v>
          </cell>
          <cell r="U524" t="str">
            <v>肢体四级;</v>
          </cell>
        </row>
        <row r="525">
          <cell r="B525" t="str">
            <v>513021198709181058</v>
          </cell>
          <cell r="C525" t="str">
            <v>男</v>
          </cell>
          <cell r="D525" t="str">
            <v>汉族</v>
          </cell>
          <cell r="E525" t="str">
            <v>小学</v>
          </cell>
          <cell r="F525" t="str">
            <v>未婚</v>
          </cell>
          <cell r="G525" t="str">
            <v>农业</v>
          </cell>
        </row>
        <row r="525">
          <cell r="I525" t="str">
            <v>000000</v>
          </cell>
          <cell r="J525" t="str">
            <v>幺塘乡</v>
          </cell>
          <cell r="K525" t="str">
            <v>平洞村</v>
          </cell>
          <cell r="L525" t="str">
            <v>四川省达县么塘乡平洞村2组</v>
          </cell>
          <cell r="M525" t="str">
            <v>四川省达县么塘乡平洞村2组</v>
          </cell>
        </row>
        <row r="525">
          <cell r="R525" t="str">
            <v>51302119870918105844</v>
          </cell>
          <cell r="S525" t="str">
            <v>肢体</v>
          </cell>
          <cell r="T525" t="str">
            <v>四级</v>
          </cell>
          <cell r="U525" t="str">
            <v>肢体四级;</v>
          </cell>
        </row>
        <row r="526">
          <cell r="B526" t="str">
            <v>513021196611221059</v>
          </cell>
          <cell r="C526" t="str">
            <v>男</v>
          </cell>
          <cell r="D526" t="str">
            <v>汉族</v>
          </cell>
          <cell r="E526" t="str">
            <v>小学</v>
          </cell>
          <cell r="F526" t="str">
            <v>已婚</v>
          </cell>
          <cell r="G526" t="str">
            <v>农业</v>
          </cell>
        </row>
        <row r="526">
          <cell r="I526" t="str">
            <v>0000000000</v>
          </cell>
          <cell r="J526" t="str">
            <v>幺塘乡</v>
          </cell>
          <cell r="K526" t="str">
            <v>平洞村</v>
          </cell>
          <cell r="L526" t="str">
            <v>四川省达县么塘乡平洞村1组</v>
          </cell>
          <cell r="M526" t="str">
            <v>四川省达县么塘乡平洞村1组</v>
          </cell>
        </row>
        <row r="526">
          <cell r="R526" t="str">
            <v>51302119661122105944</v>
          </cell>
          <cell r="S526" t="str">
            <v>肢体</v>
          </cell>
          <cell r="T526" t="str">
            <v>四级</v>
          </cell>
          <cell r="U526" t="str">
            <v>肢体四级;</v>
          </cell>
        </row>
        <row r="527">
          <cell r="B527" t="str">
            <v>513021196303081103</v>
          </cell>
          <cell r="C527" t="str">
            <v>女</v>
          </cell>
          <cell r="D527" t="str">
            <v>汉族</v>
          </cell>
          <cell r="E527" t="str">
            <v>初中</v>
          </cell>
          <cell r="F527" t="str">
            <v>已婚</v>
          </cell>
          <cell r="G527" t="str">
            <v>农业</v>
          </cell>
        </row>
        <row r="527">
          <cell r="I527" t="str">
            <v>000000000</v>
          </cell>
          <cell r="J527" t="str">
            <v>幺塘乡</v>
          </cell>
          <cell r="K527" t="str">
            <v>平洞村</v>
          </cell>
          <cell r="L527" t="str">
            <v>四川省达县么塘乡平洞村1组</v>
          </cell>
          <cell r="M527" t="str">
            <v>四川省达县么塘乡平洞村1组</v>
          </cell>
        </row>
        <row r="527">
          <cell r="R527" t="str">
            <v>51302119630308110344</v>
          </cell>
          <cell r="S527" t="str">
            <v>肢体</v>
          </cell>
          <cell r="T527" t="str">
            <v>四级</v>
          </cell>
          <cell r="U527" t="str">
            <v>肢体四级;</v>
          </cell>
        </row>
        <row r="528">
          <cell r="B528" t="str">
            <v>513021197205041065</v>
          </cell>
          <cell r="C528" t="str">
            <v>女</v>
          </cell>
          <cell r="D528" t="str">
            <v>汉族</v>
          </cell>
          <cell r="E528" t="str">
            <v>初中</v>
          </cell>
          <cell r="F528" t="str">
            <v>已婚</v>
          </cell>
          <cell r="G528" t="str">
            <v>农业</v>
          </cell>
        </row>
        <row r="528">
          <cell r="J528" t="str">
            <v>幺塘乡</v>
          </cell>
          <cell r="K528" t="str">
            <v>平洞村</v>
          </cell>
          <cell r="L528" t="str">
            <v>四川省达县么塘乡岩峰村4组</v>
          </cell>
          <cell r="M528" t="str">
            <v>四川省达县么塘乡岩峰村4组</v>
          </cell>
          <cell r="N528" t="str">
            <v>潘传辉</v>
          </cell>
          <cell r="O528" t="str">
            <v>配偶</v>
          </cell>
        </row>
        <row r="528">
          <cell r="R528" t="str">
            <v>51302119720504106544</v>
          </cell>
          <cell r="S528" t="str">
            <v>肢体</v>
          </cell>
          <cell r="T528" t="str">
            <v>四级</v>
          </cell>
          <cell r="U528" t="str">
            <v>肢体四级;</v>
          </cell>
        </row>
        <row r="529">
          <cell r="B529" t="str">
            <v>513021193611131068</v>
          </cell>
          <cell r="C529" t="str">
            <v>女</v>
          </cell>
          <cell r="D529" t="str">
            <v>汉族</v>
          </cell>
          <cell r="E529" t="str">
            <v>文盲</v>
          </cell>
          <cell r="F529" t="str">
            <v>已婚</v>
          </cell>
          <cell r="G529" t="str">
            <v>农业</v>
          </cell>
        </row>
        <row r="529">
          <cell r="J529" t="str">
            <v>幺塘乡</v>
          </cell>
          <cell r="K529" t="str">
            <v>平洞村</v>
          </cell>
          <cell r="L529" t="str">
            <v>四川省达县么塘乡平洞村6组</v>
          </cell>
          <cell r="M529" t="str">
            <v>四川省达县么塘乡平洞村6组</v>
          </cell>
          <cell r="N529" t="str">
            <v>徐仁兴</v>
          </cell>
          <cell r="O529" t="str">
            <v>配偶</v>
          </cell>
        </row>
        <row r="529">
          <cell r="R529" t="str">
            <v>51302119361113106844</v>
          </cell>
          <cell r="S529" t="str">
            <v>肢体</v>
          </cell>
          <cell r="T529" t="str">
            <v>四级</v>
          </cell>
          <cell r="U529" t="str">
            <v>肢体四级;</v>
          </cell>
        </row>
        <row r="530">
          <cell r="B530" t="str">
            <v>513021197612181057</v>
          </cell>
          <cell r="C530" t="str">
            <v>男</v>
          </cell>
          <cell r="D530" t="str">
            <v>汉族</v>
          </cell>
          <cell r="E530" t="str">
            <v>初中</v>
          </cell>
          <cell r="F530" t="str">
            <v>已婚</v>
          </cell>
          <cell r="G530" t="str">
            <v>农业</v>
          </cell>
        </row>
        <row r="530">
          <cell r="J530" t="str">
            <v>幺塘乡</v>
          </cell>
          <cell r="K530" t="str">
            <v>平洞村</v>
          </cell>
          <cell r="L530" t="str">
            <v>四川省达县么塘乡岩峰村4组</v>
          </cell>
          <cell r="M530" t="str">
            <v>四川省达县么塘乡岩峰村4组</v>
          </cell>
          <cell r="N530" t="str">
            <v>蒲善容</v>
          </cell>
          <cell r="O530" t="str">
            <v>配偶</v>
          </cell>
        </row>
        <row r="530">
          <cell r="Q530" t="str">
            <v>13086323308</v>
          </cell>
          <cell r="R530" t="str">
            <v>51302119761218105744</v>
          </cell>
          <cell r="S530" t="str">
            <v>肢体</v>
          </cell>
          <cell r="T530" t="str">
            <v>四级</v>
          </cell>
          <cell r="U530" t="str">
            <v>肢体四级;</v>
          </cell>
        </row>
        <row r="531">
          <cell r="B531" t="str">
            <v>513021194911231057</v>
          </cell>
          <cell r="C531" t="str">
            <v>男</v>
          </cell>
          <cell r="D531" t="str">
            <v>汉族</v>
          </cell>
          <cell r="E531" t="str">
            <v>小学</v>
          </cell>
          <cell r="F531" t="str">
            <v>已婚</v>
          </cell>
          <cell r="G531" t="str">
            <v>农业</v>
          </cell>
        </row>
        <row r="531">
          <cell r="I531" t="str">
            <v>15983899548</v>
          </cell>
          <cell r="J531" t="str">
            <v>幺塘乡</v>
          </cell>
          <cell r="K531" t="str">
            <v>平洞村</v>
          </cell>
          <cell r="L531" t="str">
            <v>四川省达县么塘乡岩峰村4组</v>
          </cell>
          <cell r="M531" t="str">
            <v>四川省达县么塘乡岩峰村4组</v>
          </cell>
          <cell r="N531" t="str">
            <v>王永杰</v>
          </cell>
          <cell r="O531" t="str">
            <v>配偶</v>
          </cell>
        </row>
        <row r="531">
          <cell r="Q531" t="str">
            <v>15983899548</v>
          </cell>
          <cell r="R531" t="str">
            <v>51302119491123105744</v>
          </cell>
          <cell r="S531" t="str">
            <v>肢体</v>
          </cell>
          <cell r="T531" t="str">
            <v>四级</v>
          </cell>
          <cell r="U531" t="str">
            <v>肢体四级;</v>
          </cell>
        </row>
        <row r="532">
          <cell r="B532" t="str">
            <v>513021197002051060</v>
          </cell>
          <cell r="C532" t="str">
            <v>女</v>
          </cell>
          <cell r="D532" t="str">
            <v>汉族</v>
          </cell>
          <cell r="E532" t="str">
            <v>小学</v>
          </cell>
          <cell r="F532" t="str">
            <v>已婚</v>
          </cell>
          <cell r="G532" t="str">
            <v>农业</v>
          </cell>
        </row>
        <row r="532">
          <cell r="J532" t="str">
            <v>幺塘乡</v>
          </cell>
          <cell r="K532" t="str">
            <v>平洞村</v>
          </cell>
          <cell r="L532" t="str">
            <v>四川省达县么塘乡平洞村6组</v>
          </cell>
          <cell r="M532" t="str">
            <v>四川省达县么塘乡平洞村6组</v>
          </cell>
          <cell r="N532" t="str">
            <v>徐修贵</v>
          </cell>
          <cell r="O532" t="str">
            <v>配偶</v>
          </cell>
        </row>
        <row r="532">
          <cell r="R532" t="str">
            <v>51302119700205106044</v>
          </cell>
          <cell r="S532" t="str">
            <v>肢体</v>
          </cell>
          <cell r="T532" t="str">
            <v>四级</v>
          </cell>
          <cell r="U532" t="str">
            <v>肢体四级;</v>
          </cell>
        </row>
        <row r="533">
          <cell r="B533" t="str">
            <v>513021195504031052</v>
          </cell>
          <cell r="C533" t="str">
            <v>男</v>
          </cell>
          <cell r="D533" t="str">
            <v>汉族</v>
          </cell>
          <cell r="E533" t="str">
            <v>初中</v>
          </cell>
          <cell r="F533" t="str">
            <v>已婚</v>
          </cell>
          <cell r="G533" t="str">
            <v>农业</v>
          </cell>
        </row>
        <row r="533">
          <cell r="I533" t="str">
            <v>13419059677</v>
          </cell>
          <cell r="J533" t="str">
            <v>幺塘乡</v>
          </cell>
          <cell r="K533" t="str">
            <v>平洞村</v>
          </cell>
          <cell r="L533" t="str">
            <v>四川省达县么塘乡平洞村3组</v>
          </cell>
          <cell r="M533" t="str">
            <v>四川省达县么塘乡平洞村3组</v>
          </cell>
          <cell r="N533" t="str">
            <v>唐成宇</v>
          </cell>
          <cell r="O533" t="str">
            <v>配偶</v>
          </cell>
        </row>
        <row r="533">
          <cell r="Q533" t="str">
            <v>15181818118</v>
          </cell>
          <cell r="R533" t="str">
            <v>51302119550403105244</v>
          </cell>
          <cell r="S533" t="str">
            <v>肢体</v>
          </cell>
          <cell r="T533" t="str">
            <v>四级</v>
          </cell>
          <cell r="U533" t="str">
            <v>肢体四级;</v>
          </cell>
        </row>
        <row r="534">
          <cell r="B534" t="str">
            <v>513021196909201069</v>
          </cell>
          <cell r="C534" t="str">
            <v>女</v>
          </cell>
          <cell r="D534" t="str">
            <v>汉族</v>
          </cell>
          <cell r="E534" t="str">
            <v>小学</v>
          </cell>
          <cell r="F534" t="str">
            <v>已婚</v>
          </cell>
          <cell r="G534" t="str">
            <v>农业</v>
          </cell>
        </row>
        <row r="534">
          <cell r="J534" t="str">
            <v>幺塘乡</v>
          </cell>
          <cell r="K534" t="str">
            <v>平洞村</v>
          </cell>
          <cell r="L534" t="str">
            <v>四川省达县么塘乡岩峰村1组</v>
          </cell>
          <cell r="M534" t="str">
            <v>四川省达县么塘乡岩峰村1组</v>
          </cell>
        </row>
        <row r="534">
          <cell r="R534" t="str">
            <v>51302119690920106914</v>
          </cell>
          <cell r="S534" t="str">
            <v>视力</v>
          </cell>
          <cell r="T534" t="str">
            <v>四级</v>
          </cell>
          <cell r="U534" t="str">
            <v>视力四级;</v>
          </cell>
        </row>
        <row r="535">
          <cell r="B535" t="str">
            <v>513021195104061068</v>
          </cell>
          <cell r="C535" t="str">
            <v>女</v>
          </cell>
          <cell r="D535" t="str">
            <v>汉族</v>
          </cell>
          <cell r="E535" t="str">
            <v>小学</v>
          </cell>
          <cell r="F535" t="str">
            <v>已婚</v>
          </cell>
          <cell r="G535" t="str">
            <v>农业</v>
          </cell>
        </row>
        <row r="535">
          <cell r="J535" t="str">
            <v>幺塘乡</v>
          </cell>
          <cell r="K535" t="str">
            <v>平洞村</v>
          </cell>
          <cell r="L535" t="str">
            <v>四川省达县么塘乡平洞村4组</v>
          </cell>
          <cell r="M535" t="str">
            <v>四川省达县么塘乡平洞村4组</v>
          </cell>
        </row>
        <row r="535">
          <cell r="R535" t="str">
            <v>51302119510406106844</v>
          </cell>
          <cell r="S535" t="str">
            <v>肢体</v>
          </cell>
          <cell r="T535" t="str">
            <v>四级</v>
          </cell>
          <cell r="U535" t="str">
            <v>肢体四级;</v>
          </cell>
        </row>
        <row r="536">
          <cell r="B536" t="str">
            <v>513021193207041052</v>
          </cell>
          <cell r="C536" t="str">
            <v>男</v>
          </cell>
          <cell r="D536" t="str">
            <v>汉族</v>
          </cell>
          <cell r="E536" t="str">
            <v>文盲</v>
          </cell>
          <cell r="F536" t="str">
            <v>已婚</v>
          </cell>
          <cell r="G536" t="str">
            <v>农业</v>
          </cell>
        </row>
        <row r="536">
          <cell r="I536" t="str">
            <v>13558524709</v>
          </cell>
          <cell r="J536" t="str">
            <v>幺塘乡</v>
          </cell>
          <cell r="K536" t="str">
            <v>平洞村</v>
          </cell>
          <cell r="L536" t="str">
            <v>四川省达州市达川区幺塘乡平洞村1组</v>
          </cell>
          <cell r="M536" t="str">
            <v>四川省达县幺塘乡平洞村1组</v>
          </cell>
        </row>
        <row r="536">
          <cell r="R536" t="str">
            <v>51302119320704105211</v>
          </cell>
          <cell r="S536" t="str">
            <v>视力</v>
          </cell>
          <cell r="T536" t="str">
            <v>一级</v>
          </cell>
          <cell r="U536" t="str">
            <v>视力一级;</v>
          </cell>
        </row>
        <row r="537">
          <cell r="B537" t="str">
            <v>513021193111061067</v>
          </cell>
          <cell r="C537" t="str">
            <v>女</v>
          </cell>
          <cell r="D537" t="str">
            <v>汉族</v>
          </cell>
          <cell r="E537" t="str">
            <v>文盲</v>
          </cell>
          <cell r="F537" t="str">
            <v>已婚</v>
          </cell>
          <cell r="G537" t="str">
            <v>农业</v>
          </cell>
        </row>
        <row r="537">
          <cell r="I537" t="str">
            <v>18281848087</v>
          </cell>
          <cell r="J537" t="str">
            <v>幺塘乡</v>
          </cell>
          <cell r="K537" t="str">
            <v>平洞村</v>
          </cell>
          <cell r="L537" t="str">
            <v>四川省达州市达川区幺塘乡平洞村2组</v>
          </cell>
          <cell r="M537" t="str">
            <v>四川省达县幺塘乡平洞村2组</v>
          </cell>
        </row>
        <row r="537">
          <cell r="R537" t="str">
            <v>51302119311106106743</v>
          </cell>
          <cell r="S537" t="str">
            <v>肢体</v>
          </cell>
          <cell r="T537" t="str">
            <v>三级</v>
          </cell>
          <cell r="U537" t="str">
            <v>肢体三级;</v>
          </cell>
        </row>
        <row r="538">
          <cell r="B538" t="str">
            <v>513021197305141055</v>
          </cell>
          <cell r="C538" t="str">
            <v>男</v>
          </cell>
          <cell r="D538" t="str">
            <v>汉族</v>
          </cell>
          <cell r="E538" t="str">
            <v>初中</v>
          </cell>
          <cell r="F538" t="str">
            <v>已婚</v>
          </cell>
          <cell r="G538" t="str">
            <v>农业</v>
          </cell>
        </row>
        <row r="538">
          <cell r="I538" t="str">
            <v>0000000000000</v>
          </cell>
          <cell r="J538" t="str">
            <v>幺塘乡</v>
          </cell>
          <cell r="K538" t="str">
            <v>平洞村</v>
          </cell>
          <cell r="L538" t="str">
            <v>四川省达州市达川区么塘乡平洞村1组</v>
          </cell>
          <cell r="M538" t="str">
            <v>四川省达州市达川区么塘乡平洞村1组</v>
          </cell>
        </row>
        <row r="538">
          <cell r="R538" t="str">
            <v>51302119730514105544</v>
          </cell>
          <cell r="S538" t="str">
            <v>肢体</v>
          </cell>
          <cell r="T538" t="str">
            <v>四级</v>
          </cell>
          <cell r="U538" t="str">
            <v>肢体四级;</v>
          </cell>
        </row>
        <row r="539">
          <cell r="B539" t="str">
            <v>513021196712011050</v>
          </cell>
          <cell r="C539" t="str">
            <v>男</v>
          </cell>
          <cell r="D539" t="str">
            <v>汉族</v>
          </cell>
          <cell r="E539" t="str">
            <v>初中</v>
          </cell>
          <cell r="F539" t="str">
            <v>已婚</v>
          </cell>
          <cell r="G539" t="str">
            <v>农业</v>
          </cell>
        </row>
        <row r="539">
          <cell r="I539" t="str">
            <v>0000000000</v>
          </cell>
          <cell r="J539" t="str">
            <v>幺塘乡</v>
          </cell>
          <cell r="K539" t="str">
            <v>平洞村</v>
          </cell>
          <cell r="L539" t="str">
            <v>四川省达州市达川区幺塘乡平洞村1组</v>
          </cell>
          <cell r="M539" t="str">
            <v>四川省达县幺塘乡平洞村1组</v>
          </cell>
        </row>
        <row r="539">
          <cell r="R539" t="str">
            <v>51302119671201105044</v>
          </cell>
          <cell r="S539" t="str">
            <v>肢体</v>
          </cell>
          <cell r="T539" t="str">
            <v>四级</v>
          </cell>
          <cell r="U539" t="str">
            <v>肢体四级;</v>
          </cell>
        </row>
        <row r="540">
          <cell r="B540" t="str">
            <v>513021196306121086</v>
          </cell>
          <cell r="C540" t="str">
            <v>女</v>
          </cell>
          <cell r="D540" t="str">
            <v>汉族</v>
          </cell>
          <cell r="E540" t="str">
            <v>小学</v>
          </cell>
          <cell r="F540" t="str">
            <v>已婚</v>
          </cell>
          <cell r="G540" t="str">
            <v>农业</v>
          </cell>
        </row>
        <row r="540">
          <cell r="I540" t="str">
            <v>15982997418</v>
          </cell>
          <cell r="J540" t="str">
            <v>幺塘乡</v>
          </cell>
          <cell r="K540" t="str">
            <v>平洞村</v>
          </cell>
          <cell r="L540" t="str">
            <v>四川省达县幺塘乡平洞村3组</v>
          </cell>
          <cell r="M540" t="str">
            <v>四川省达州市达川区幺塘乡平洞村3组</v>
          </cell>
        </row>
        <row r="540">
          <cell r="R540" t="str">
            <v>51302119630612108643</v>
          </cell>
          <cell r="S540" t="str">
            <v>肢体</v>
          </cell>
          <cell r="T540" t="str">
            <v>三级</v>
          </cell>
          <cell r="U540" t="str">
            <v>肢体三级;</v>
          </cell>
        </row>
        <row r="541">
          <cell r="B541" t="str">
            <v>513021196807181052</v>
          </cell>
          <cell r="C541" t="str">
            <v>男</v>
          </cell>
          <cell r="D541" t="str">
            <v>汉族</v>
          </cell>
          <cell r="E541" t="str">
            <v>初中</v>
          </cell>
          <cell r="F541" t="str">
            <v>已婚</v>
          </cell>
          <cell r="G541" t="str">
            <v>农业</v>
          </cell>
        </row>
        <row r="541">
          <cell r="I541" t="str">
            <v>13678296173</v>
          </cell>
          <cell r="J541" t="str">
            <v>幺塘乡</v>
          </cell>
          <cell r="K541" t="str">
            <v>平洞村</v>
          </cell>
          <cell r="L541" t="str">
            <v>四川省达县么塘乡岩峰村1组</v>
          </cell>
          <cell r="M541" t="str">
            <v>四川省达县么塘乡岩峰村1组</v>
          </cell>
          <cell r="N541" t="str">
            <v>程小林</v>
          </cell>
          <cell r="O541" t="str">
            <v>配偶</v>
          </cell>
        </row>
        <row r="541">
          <cell r="Q541" t="str">
            <v>13678296173</v>
          </cell>
          <cell r="R541" t="str">
            <v>51302119680718105243</v>
          </cell>
          <cell r="S541" t="str">
            <v>肢体</v>
          </cell>
          <cell r="T541" t="str">
            <v>三级</v>
          </cell>
          <cell r="U541" t="str">
            <v>肢体三级;</v>
          </cell>
        </row>
        <row r="542">
          <cell r="B542" t="str">
            <v>513021196912181054</v>
          </cell>
          <cell r="C542" t="str">
            <v>男</v>
          </cell>
          <cell r="D542" t="str">
            <v>汉族</v>
          </cell>
          <cell r="E542" t="str">
            <v>高中</v>
          </cell>
          <cell r="F542" t="str">
            <v>已婚</v>
          </cell>
          <cell r="G542" t="str">
            <v>农业</v>
          </cell>
        </row>
        <row r="542">
          <cell r="I542" t="str">
            <v>000000000</v>
          </cell>
          <cell r="J542" t="str">
            <v>幺塘乡</v>
          </cell>
          <cell r="K542" t="str">
            <v>平洞村</v>
          </cell>
          <cell r="L542" t="str">
            <v>四川省达县么塘乡岩峰村3组</v>
          </cell>
          <cell r="M542" t="str">
            <v>四川省达县么塘乡岩峰村3组</v>
          </cell>
        </row>
        <row r="542">
          <cell r="R542" t="str">
            <v>51302119691218105444</v>
          </cell>
          <cell r="S542" t="str">
            <v>肢体</v>
          </cell>
          <cell r="T542" t="str">
            <v>四级</v>
          </cell>
          <cell r="U542" t="str">
            <v>肢体四级;</v>
          </cell>
        </row>
        <row r="543">
          <cell r="B543" t="str">
            <v>513021194608251063</v>
          </cell>
          <cell r="C543" t="str">
            <v>女</v>
          </cell>
          <cell r="D543" t="str">
            <v>汉族</v>
          </cell>
          <cell r="E543" t="str">
            <v>小学</v>
          </cell>
          <cell r="F543" t="str">
            <v>已婚</v>
          </cell>
          <cell r="G543" t="str">
            <v>农业</v>
          </cell>
        </row>
        <row r="543">
          <cell r="I543" t="str">
            <v>13408180099</v>
          </cell>
          <cell r="J543" t="str">
            <v>幺塘乡</v>
          </cell>
          <cell r="K543" t="str">
            <v>平洞村</v>
          </cell>
          <cell r="L543" t="str">
            <v>四川省达县么塘乡平洞村3组</v>
          </cell>
          <cell r="M543" t="str">
            <v>四川省达县么塘乡平洞村3组</v>
          </cell>
          <cell r="N543" t="str">
            <v>徐仁山</v>
          </cell>
          <cell r="O543" t="str">
            <v>配偶</v>
          </cell>
        </row>
        <row r="543">
          <cell r="Q543" t="str">
            <v>13408180099</v>
          </cell>
          <cell r="R543" t="str">
            <v>51302119460825106363</v>
          </cell>
          <cell r="S543" t="str">
            <v>精神</v>
          </cell>
          <cell r="T543" t="str">
            <v>三级</v>
          </cell>
          <cell r="U543" t="str">
            <v>精神三级;</v>
          </cell>
        </row>
        <row r="544">
          <cell r="B544" t="str">
            <v>513021196504171084</v>
          </cell>
          <cell r="C544" t="str">
            <v>女</v>
          </cell>
          <cell r="D544" t="str">
            <v>汉族</v>
          </cell>
          <cell r="E544" t="str">
            <v>初中</v>
          </cell>
          <cell r="F544" t="str">
            <v>已婚</v>
          </cell>
          <cell r="G544" t="str">
            <v>农业</v>
          </cell>
        </row>
        <row r="544">
          <cell r="I544" t="str">
            <v>0000000000</v>
          </cell>
          <cell r="J544" t="str">
            <v>幺塘乡</v>
          </cell>
          <cell r="K544" t="str">
            <v>平洞村</v>
          </cell>
          <cell r="L544" t="str">
            <v>四川省达县么塘乡平洞村2组</v>
          </cell>
          <cell r="M544" t="str">
            <v>四川省达县么塘乡平洞村2组</v>
          </cell>
        </row>
        <row r="544">
          <cell r="R544" t="str">
            <v>51302119650417108444</v>
          </cell>
          <cell r="S544" t="str">
            <v>肢体</v>
          </cell>
          <cell r="T544" t="str">
            <v>四级</v>
          </cell>
          <cell r="U544" t="str">
            <v>肢体四级;</v>
          </cell>
        </row>
        <row r="545">
          <cell r="B545" t="str">
            <v>513021197011121059</v>
          </cell>
          <cell r="C545" t="str">
            <v>男</v>
          </cell>
          <cell r="D545" t="str">
            <v>汉族</v>
          </cell>
          <cell r="E545" t="str">
            <v>初中</v>
          </cell>
          <cell r="F545" t="str">
            <v>已婚</v>
          </cell>
          <cell r="G545" t="str">
            <v>农业</v>
          </cell>
        </row>
        <row r="545">
          <cell r="I545" t="str">
            <v>00000000000</v>
          </cell>
          <cell r="J545" t="str">
            <v>幺塘乡</v>
          </cell>
          <cell r="K545" t="str">
            <v>平洞村</v>
          </cell>
          <cell r="L545" t="str">
            <v>四川省达县么塘乡岩峰村1组</v>
          </cell>
          <cell r="M545" t="str">
            <v>四川省达县么塘乡岩峰村1组</v>
          </cell>
        </row>
        <row r="545">
          <cell r="R545" t="str">
            <v>51302119701112105914</v>
          </cell>
          <cell r="S545" t="str">
            <v>视力</v>
          </cell>
          <cell r="T545" t="str">
            <v>四级</v>
          </cell>
          <cell r="U545" t="str">
            <v>视力四级;</v>
          </cell>
        </row>
        <row r="546">
          <cell r="B546" t="str">
            <v>513021194702271060</v>
          </cell>
          <cell r="C546" t="str">
            <v>女</v>
          </cell>
          <cell r="D546" t="str">
            <v>汉族</v>
          </cell>
          <cell r="E546" t="str">
            <v>小学</v>
          </cell>
          <cell r="F546" t="str">
            <v>丧偶</v>
          </cell>
          <cell r="G546" t="str">
            <v>农业</v>
          </cell>
        </row>
        <row r="546">
          <cell r="I546" t="str">
            <v>0000000000</v>
          </cell>
          <cell r="J546" t="str">
            <v>幺塘乡</v>
          </cell>
          <cell r="K546" t="str">
            <v>平洞村</v>
          </cell>
          <cell r="L546" t="str">
            <v>四川省达州市达川区幺塘乡平洞村6组</v>
          </cell>
          <cell r="M546" t="str">
            <v>四川省达州市达川区幺塘乡平洞村6组</v>
          </cell>
        </row>
        <row r="546">
          <cell r="R546" t="str">
            <v>51302119470227106043</v>
          </cell>
          <cell r="S546" t="str">
            <v>肢体</v>
          </cell>
          <cell r="T546" t="str">
            <v>三级</v>
          </cell>
          <cell r="U546" t="str">
            <v>肢体三级;</v>
          </cell>
        </row>
        <row r="547">
          <cell r="B547" t="str">
            <v>513021197809101057</v>
          </cell>
          <cell r="C547" t="str">
            <v>男</v>
          </cell>
          <cell r="D547" t="str">
            <v>汉族</v>
          </cell>
          <cell r="E547" t="str">
            <v>初中</v>
          </cell>
          <cell r="F547" t="str">
            <v>未婚</v>
          </cell>
          <cell r="G547" t="str">
            <v>农业</v>
          </cell>
        </row>
        <row r="547">
          <cell r="I547" t="str">
            <v>000000</v>
          </cell>
          <cell r="J547" t="str">
            <v>幺塘乡</v>
          </cell>
          <cell r="K547" t="str">
            <v>平洞村</v>
          </cell>
          <cell r="L547" t="str">
            <v>四川省达县么塘乡平洞村3组</v>
          </cell>
          <cell r="M547" t="str">
            <v>四川省达县么塘乡平洞村3组</v>
          </cell>
        </row>
        <row r="547">
          <cell r="R547" t="str">
            <v>51302119780910105744</v>
          </cell>
          <cell r="S547" t="str">
            <v>肢体</v>
          </cell>
          <cell r="T547" t="str">
            <v>四级</v>
          </cell>
          <cell r="U547" t="str">
            <v>肢体四级;</v>
          </cell>
        </row>
        <row r="548">
          <cell r="B548" t="str">
            <v>513021196201064214</v>
          </cell>
          <cell r="C548" t="str">
            <v>男</v>
          </cell>
          <cell r="D548" t="str">
            <v>汉族</v>
          </cell>
          <cell r="E548" t="str">
            <v>小学</v>
          </cell>
          <cell r="F548" t="str">
            <v>已婚</v>
          </cell>
          <cell r="G548" t="str">
            <v>农业</v>
          </cell>
        </row>
        <row r="548">
          <cell r="I548" t="str">
            <v>15883729153</v>
          </cell>
          <cell r="J548" t="str">
            <v>幺塘乡</v>
          </cell>
          <cell r="K548" t="str">
            <v>平洞村</v>
          </cell>
          <cell r="L548" t="str">
            <v>四川省达州市达川区幺塘乡平洞村3组</v>
          </cell>
          <cell r="M548" t="str">
            <v>四川省达州市达川区幺塘乡平洞村3组</v>
          </cell>
        </row>
        <row r="548">
          <cell r="R548" t="str">
            <v>51302119620106421442</v>
          </cell>
          <cell r="S548" t="str">
            <v>肢体</v>
          </cell>
          <cell r="T548" t="str">
            <v>二级</v>
          </cell>
          <cell r="U548" t="str">
            <v>肢体二级;</v>
          </cell>
        </row>
        <row r="549">
          <cell r="B549" t="str">
            <v>513021195211280055</v>
          </cell>
          <cell r="C549" t="str">
            <v>男</v>
          </cell>
          <cell r="D549" t="str">
            <v>汉族</v>
          </cell>
          <cell r="E549" t="str">
            <v>小学</v>
          </cell>
          <cell r="F549" t="str">
            <v>已婚</v>
          </cell>
          <cell r="G549" t="str">
            <v>农业</v>
          </cell>
        </row>
        <row r="549">
          <cell r="I549" t="str">
            <v>13568177049</v>
          </cell>
          <cell r="J549" t="str">
            <v>幺塘乡</v>
          </cell>
          <cell r="K549" t="str">
            <v>万阁社区</v>
          </cell>
          <cell r="L549" t="str">
            <v>四川省达州市达川区幺塘乡万阁社区5组</v>
          </cell>
          <cell r="M549" t="str">
            <v>四川省达州市达川区幺塘乡万阁社区5组</v>
          </cell>
          <cell r="N549" t="str">
            <v>高了琼</v>
          </cell>
          <cell r="O549" t="str">
            <v>配偶</v>
          </cell>
        </row>
        <row r="549">
          <cell r="R549" t="str">
            <v>51302119521128005544</v>
          </cell>
          <cell r="S549" t="str">
            <v>肢体</v>
          </cell>
          <cell r="T549" t="str">
            <v>四级</v>
          </cell>
          <cell r="U549" t="str">
            <v>肢体四级;</v>
          </cell>
        </row>
        <row r="550">
          <cell r="B550" t="str">
            <v>511721200109175582</v>
          </cell>
          <cell r="C550" t="str">
            <v>女</v>
          </cell>
          <cell r="D550" t="str">
            <v>汉族</v>
          </cell>
          <cell r="E550" t="str">
            <v>高中</v>
          </cell>
          <cell r="F550" t="str">
            <v>未婚</v>
          </cell>
          <cell r="G550" t="str">
            <v>农业</v>
          </cell>
        </row>
        <row r="550">
          <cell r="I550" t="str">
            <v>15881870039</v>
          </cell>
          <cell r="J550" t="str">
            <v>幺塘乡</v>
          </cell>
          <cell r="K550" t="str">
            <v>万阁社区</v>
          </cell>
          <cell r="L550" t="str">
            <v>四川省达州市达川区幺塘乡万阁社区2组３５号</v>
          </cell>
          <cell r="M550" t="str">
            <v>四川省达州市达川区幺塘乡万阁社区2组３５号</v>
          </cell>
          <cell r="N550" t="str">
            <v>王品福</v>
          </cell>
          <cell r="O550" t="str">
            <v>父母</v>
          </cell>
        </row>
        <row r="550">
          <cell r="Q550" t="str">
            <v>15881870039</v>
          </cell>
          <cell r="R550" t="str">
            <v>51172120010917558234</v>
          </cell>
          <cell r="S550" t="str">
            <v>言语</v>
          </cell>
          <cell r="T550" t="str">
            <v>四级</v>
          </cell>
          <cell r="U550" t="str">
            <v>言语四级;</v>
          </cell>
        </row>
        <row r="551">
          <cell r="B551" t="str">
            <v>51302119660317001X</v>
          </cell>
          <cell r="C551" t="str">
            <v>男</v>
          </cell>
          <cell r="D551" t="str">
            <v>汉族</v>
          </cell>
          <cell r="E551" t="str">
            <v>小学</v>
          </cell>
          <cell r="F551" t="str">
            <v>已婚</v>
          </cell>
          <cell r="G551" t="str">
            <v>农业</v>
          </cell>
        </row>
        <row r="551">
          <cell r="I551" t="str">
            <v>15892041793</v>
          </cell>
          <cell r="J551" t="str">
            <v>幺塘乡</v>
          </cell>
          <cell r="K551" t="str">
            <v>万阁社区</v>
          </cell>
          <cell r="L551" t="str">
            <v>四川省达州市达川区幺塘乡万阁社区2组７４号</v>
          </cell>
          <cell r="M551" t="str">
            <v>四川省达州市达川区幺塘乡万阁社区2组７４号</v>
          </cell>
          <cell r="N551" t="str">
            <v>张芳</v>
          </cell>
          <cell r="O551" t="str">
            <v>配偶</v>
          </cell>
        </row>
        <row r="551">
          <cell r="Q551" t="str">
            <v>15892041793</v>
          </cell>
          <cell r="R551" t="str">
            <v>51302119660317001X64</v>
          </cell>
          <cell r="S551" t="str">
            <v>精神</v>
          </cell>
          <cell r="T551" t="str">
            <v>四级</v>
          </cell>
          <cell r="U551" t="str">
            <v>精神四级;</v>
          </cell>
        </row>
        <row r="552">
          <cell r="B552" t="str">
            <v>513021197410160063</v>
          </cell>
          <cell r="C552" t="str">
            <v>女</v>
          </cell>
          <cell r="D552" t="str">
            <v>汉族</v>
          </cell>
          <cell r="E552" t="str">
            <v>小学</v>
          </cell>
          <cell r="F552" t="str">
            <v>已婚</v>
          </cell>
          <cell r="G552" t="str">
            <v>农业</v>
          </cell>
        </row>
        <row r="552">
          <cell r="I552" t="str">
            <v>15892953772</v>
          </cell>
          <cell r="J552" t="str">
            <v>幺塘乡</v>
          </cell>
          <cell r="K552" t="str">
            <v>万阁社区</v>
          </cell>
          <cell r="L552" t="str">
            <v>四川省达县幺塘乡万河村2组</v>
          </cell>
          <cell r="M552" t="str">
            <v>四川省达县幺塘乡万河村2组</v>
          </cell>
          <cell r="N552" t="str">
            <v>刘友虹</v>
          </cell>
          <cell r="O552" t="str">
            <v>配偶</v>
          </cell>
        </row>
        <row r="552">
          <cell r="R552" t="str">
            <v>51302119741016006313</v>
          </cell>
          <cell r="S552" t="str">
            <v>视力</v>
          </cell>
          <cell r="T552" t="str">
            <v>三级</v>
          </cell>
          <cell r="U552" t="str">
            <v>视力三级;</v>
          </cell>
        </row>
        <row r="553">
          <cell r="B553" t="str">
            <v>513021194606280012</v>
          </cell>
          <cell r="C553" t="str">
            <v>男</v>
          </cell>
          <cell r="D553" t="str">
            <v>汉族</v>
          </cell>
          <cell r="E553" t="str">
            <v>小学</v>
          </cell>
          <cell r="F553" t="str">
            <v>已婚</v>
          </cell>
          <cell r="G553" t="str">
            <v>农业</v>
          </cell>
        </row>
        <row r="553">
          <cell r="I553" t="str">
            <v>00000000</v>
          </cell>
          <cell r="J553" t="str">
            <v>幺塘乡</v>
          </cell>
          <cell r="K553" t="str">
            <v>万阁社区</v>
          </cell>
          <cell r="L553" t="str">
            <v>四川省达州市达川区河市镇万河村5组</v>
          </cell>
          <cell r="M553" t="str">
            <v>四川省达州市达川区河市镇万河村5组</v>
          </cell>
        </row>
        <row r="553">
          <cell r="R553" t="str">
            <v>51302119460628001242</v>
          </cell>
          <cell r="S553" t="str">
            <v>肢体</v>
          </cell>
          <cell r="T553" t="str">
            <v>二级</v>
          </cell>
          <cell r="U553" t="str">
            <v>肢体二级;</v>
          </cell>
        </row>
        <row r="554">
          <cell r="B554" t="str">
            <v>513021195402120011</v>
          </cell>
          <cell r="C554" t="str">
            <v>男</v>
          </cell>
          <cell r="D554" t="str">
            <v>汉族</v>
          </cell>
          <cell r="E554" t="str">
            <v>小学</v>
          </cell>
          <cell r="F554" t="str">
            <v>已婚</v>
          </cell>
          <cell r="G554" t="str">
            <v>农业</v>
          </cell>
        </row>
        <row r="554">
          <cell r="I554" t="str">
            <v>15308247531</v>
          </cell>
          <cell r="J554" t="str">
            <v>幺塘乡</v>
          </cell>
          <cell r="K554" t="str">
            <v>万阁社区</v>
          </cell>
          <cell r="L554" t="str">
            <v>四川省达州市达川区幺塘乡万阁社区5组</v>
          </cell>
          <cell r="M554" t="str">
            <v>四川省达州市达川区幺塘乡万阁社区5组</v>
          </cell>
          <cell r="N554" t="str">
            <v>余邦会</v>
          </cell>
          <cell r="O554" t="str">
            <v>配偶</v>
          </cell>
        </row>
        <row r="554">
          <cell r="R554" t="str">
            <v>51302119540212001144</v>
          </cell>
          <cell r="S554" t="str">
            <v>肢体</v>
          </cell>
          <cell r="T554" t="str">
            <v>四级</v>
          </cell>
          <cell r="U554" t="str">
            <v>肢体四级;</v>
          </cell>
        </row>
        <row r="555">
          <cell r="B555" t="str">
            <v>513021199503230015</v>
          </cell>
          <cell r="C555" t="str">
            <v>男</v>
          </cell>
          <cell r="D555" t="str">
            <v>汉族</v>
          </cell>
          <cell r="E555" t="str">
            <v>小学</v>
          </cell>
          <cell r="F555" t="str">
            <v>未婚</v>
          </cell>
          <cell r="G555" t="str">
            <v>农业</v>
          </cell>
        </row>
        <row r="555">
          <cell r="I555" t="str">
            <v>00000000000000</v>
          </cell>
          <cell r="J555" t="str">
            <v>幺塘乡</v>
          </cell>
          <cell r="K555" t="str">
            <v>万阁社区</v>
          </cell>
          <cell r="L555" t="str">
            <v>四川省达州市达川区河市镇阁溪村3组４号</v>
          </cell>
          <cell r="M555" t="str">
            <v>四川省达县河市镇阁溪村3组４号</v>
          </cell>
        </row>
        <row r="555">
          <cell r="R555" t="str">
            <v>51302119950323001573</v>
          </cell>
          <cell r="S555" t="str">
            <v>多重</v>
          </cell>
          <cell r="T555" t="str">
            <v>三级</v>
          </cell>
          <cell r="U555" t="str">
            <v>听力三级;言语三级;</v>
          </cell>
        </row>
        <row r="556">
          <cell r="B556" t="str">
            <v>513021195504110033</v>
          </cell>
          <cell r="C556" t="str">
            <v>男</v>
          </cell>
          <cell r="D556" t="str">
            <v>汉族</v>
          </cell>
          <cell r="E556" t="str">
            <v>初中</v>
          </cell>
          <cell r="F556" t="str">
            <v>已婚</v>
          </cell>
          <cell r="G556" t="str">
            <v>农业</v>
          </cell>
        </row>
        <row r="556">
          <cell r="I556" t="str">
            <v>15882950511</v>
          </cell>
          <cell r="J556" t="str">
            <v>幺塘乡</v>
          </cell>
          <cell r="K556" t="str">
            <v>万阁社区</v>
          </cell>
          <cell r="L556" t="str">
            <v>四川省达州市达川区幺塘乡万阁社区3组３５号</v>
          </cell>
          <cell r="M556" t="str">
            <v>四川省达州市达川区幺塘乡万阁社区3组３５号</v>
          </cell>
          <cell r="N556" t="str">
            <v>庞启碧</v>
          </cell>
          <cell r="O556" t="str">
            <v>配偶</v>
          </cell>
        </row>
        <row r="556">
          <cell r="R556" t="str">
            <v>51302119550411003344</v>
          </cell>
          <cell r="S556" t="str">
            <v>肢体</v>
          </cell>
          <cell r="T556" t="str">
            <v>四级</v>
          </cell>
          <cell r="U556" t="str">
            <v>肢体四级;</v>
          </cell>
        </row>
        <row r="557">
          <cell r="B557" t="str">
            <v>513021195406220044</v>
          </cell>
          <cell r="C557" t="str">
            <v>女</v>
          </cell>
          <cell r="D557" t="str">
            <v>汉族</v>
          </cell>
          <cell r="E557" t="str">
            <v>小学</v>
          </cell>
          <cell r="F557" t="str">
            <v>已婚</v>
          </cell>
          <cell r="G557" t="str">
            <v>农业</v>
          </cell>
        </row>
        <row r="557">
          <cell r="I557" t="str">
            <v>15298105170</v>
          </cell>
          <cell r="J557" t="str">
            <v>幺塘乡</v>
          </cell>
          <cell r="K557" t="str">
            <v>万阁社区</v>
          </cell>
          <cell r="L557" t="str">
            <v>四川省达州市达川区幺塘乡万阁社区5组</v>
          </cell>
          <cell r="M557" t="str">
            <v>四川省达州市达川区幺塘乡万阁社区5组</v>
          </cell>
        </row>
        <row r="557">
          <cell r="O557" t="str">
            <v>配偶</v>
          </cell>
        </row>
        <row r="557">
          <cell r="R557" t="str">
            <v>51302119540622004444</v>
          </cell>
          <cell r="S557" t="str">
            <v>肢体</v>
          </cell>
          <cell r="T557" t="str">
            <v>四级</v>
          </cell>
          <cell r="U557" t="str">
            <v>肢体四级;</v>
          </cell>
        </row>
        <row r="558">
          <cell r="B558" t="str">
            <v>513021196902250028</v>
          </cell>
          <cell r="C558" t="str">
            <v>女</v>
          </cell>
          <cell r="D558" t="str">
            <v>汉族</v>
          </cell>
          <cell r="E558" t="str">
            <v>初中</v>
          </cell>
          <cell r="F558" t="str">
            <v>已婚</v>
          </cell>
          <cell r="G558" t="str">
            <v>农业</v>
          </cell>
        </row>
        <row r="558">
          <cell r="I558" t="str">
            <v>13096195169</v>
          </cell>
          <cell r="J558" t="str">
            <v>幺塘乡</v>
          </cell>
          <cell r="K558" t="str">
            <v>万阁社区</v>
          </cell>
          <cell r="L558" t="str">
            <v>四川省达州市达川区幺塘乡万阁社区8组</v>
          </cell>
          <cell r="M558" t="str">
            <v>四川省达州市达川区幺塘乡万阁社区8组</v>
          </cell>
          <cell r="N558" t="str">
            <v>熊卡安</v>
          </cell>
          <cell r="O558" t="str">
            <v>配偶</v>
          </cell>
        </row>
        <row r="558">
          <cell r="Q558" t="str">
            <v>13096195169</v>
          </cell>
          <cell r="R558" t="str">
            <v>51302119690225002863</v>
          </cell>
          <cell r="S558" t="str">
            <v>精神</v>
          </cell>
          <cell r="T558" t="str">
            <v>三级</v>
          </cell>
          <cell r="U558" t="str">
            <v>精神三级;</v>
          </cell>
        </row>
        <row r="559">
          <cell r="B559" t="str">
            <v>513028197703270068</v>
          </cell>
          <cell r="C559" t="str">
            <v>女</v>
          </cell>
          <cell r="D559" t="str">
            <v>汉族</v>
          </cell>
          <cell r="E559" t="str">
            <v>高中</v>
          </cell>
          <cell r="F559" t="str">
            <v>已婚</v>
          </cell>
          <cell r="G559" t="str">
            <v>农业</v>
          </cell>
        </row>
        <row r="559">
          <cell r="I559" t="str">
            <v>15882977332</v>
          </cell>
          <cell r="J559" t="str">
            <v>幺塘乡</v>
          </cell>
          <cell r="K559" t="str">
            <v>万阁社区</v>
          </cell>
          <cell r="L559" t="str">
            <v>四川省达州市达川区幺塘乡万阁社区3组１５号</v>
          </cell>
          <cell r="M559" t="str">
            <v>四川省达州市达川区幺塘乡万阁社区3组１５号</v>
          </cell>
          <cell r="N559" t="str">
            <v>瞿科明</v>
          </cell>
          <cell r="O559" t="str">
            <v>配偶</v>
          </cell>
        </row>
        <row r="559">
          <cell r="R559" t="str">
            <v>51302819770327006844</v>
          </cell>
          <cell r="S559" t="str">
            <v>肢体</v>
          </cell>
          <cell r="T559" t="str">
            <v>四级</v>
          </cell>
          <cell r="U559" t="str">
            <v>肢体四级;</v>
          </cell>
        </row>
        <row r="560">
          <cell r="B560" t="str">
            <v>513021195710140049</v>
          </cell>
          <cell r="C560" t="str">
            <v>女</v>
          </cell>
          <cell r="D560" t="str">
            <v>汉族</v>
          </cell>
          <cell r="E560" t="str">
            <v>文盲</v>
          </cell>
          <cell r="F560" t="str">
            <v>已婚</v>
          </cell>
          <cell r="G560" t="str">
            <v>农业</v>
          </cell>
        </row>
        <row r="560">
          <cell r="I560" t="str">
            <v>13388217743</v>
          </cell>
          <cell r="J560" t="str">
            <v>幺塘乡</v>
          </cell>
          <cell r="K560" t="str">
            <v>万阁社区</v>
          </cell>
          <cell r="L560" t="str">
            <v>四川省达州市达川区幺塘乡万阁社区1组</v>
          </cell>
          <cell r="M560" t="str">
            <v>四川省达州市达川区幺塘乡万阁社区1组</v>
          </cell>
          <cell r="N560" t="str">
            <v>刘德东</v>
          </cell>
          <cell r="O560" t="str">
            <v>配偶</v>
          </cell>
        </row>
        <row r="560">
          <cell r="R560" t="str">
            <v>51302119571014004943</v>
          </cell>
          <cell r="S560" t="str">
            <v>肢体</v>
          </cell>
          <cell r="T560" t="str">
            <v>三级</v>
          </cell>
          <cell r="U560" t="str">
            <v>肢体三级;</v>
          </cell>
        </row>
        <row r="561">
          <cell r="B561" t="str">
            <v>513021196912020023</v>
          </cell>
          <cell r="C561" t="str">
            <v>女</v>
          </cell>
          <cell r="D561" t="str">
            <v>汉族</v>
          </cell>
          <cell r="E561" t="str">
            <v>初中</v>
          </cell>
          <cell r="F561" t="str">
            <v>已婚</v>
          </cell>
          <cell r="G561" t="str">
            <v>农业</v>
          </cell>
        </row>
        <row r="561">
          <cell r="I561" t="str">
            <v>18228629357</v>
          </cell>
          <cell r="J561" t="str">
            <v>幺塘乡</v>
          </cell>
          <cell r="K561" t="str">
            <v>万阁社区</v>
          </cell>
          <cell r="L561" t="str">
            <v>四川省达州市达川区幺塘乡万阁社区2组</v>
          </cell>
          <cell r="M561" t="str">
            <v>四川省达州市达川区幺塘乡万阁社区2组</v>
          </cell>
        </row>
        <row r="561">
          <cell r="O561" t="str">
            <v>配偶</v>
          </cell>
        </row>
        <row r="561">
          <cell r="R561" t="str">
            <v>51302119691202002344</v>
          </cell>
          <cell r="S561" t="str">
            <v>肢体</v>
          </cell>
          <cell r="T561" t="str">
            <v>四级</v>
          </cell>
          <cell r="U561" t="str">
            <v>肢体四级;</v>
          </cell>
        </row>
        <row r="562">
          <cell r="B562" t="str">
            <v>513021194004250035</v>
          </cell>
          <cell r="C562" t="str">
            <v>男</v>
          </cell>
          <cell r="D562" t="str">
            <v>汉族</v>
          </cell>
          <cell r="E562" t="str">
            <v>小学</v>
          </cell>
          <cell r="F562" t="str">
            <v>已婚</v>
          </cell>
          <cell r="G562" t="str">
            <v>农业</v>
          </cell>
        </row>
        <row r="562">
          <cell r="I562" t="str">
            <v>13398339212</v>
          </cell>
          <cell r="J562" t="str">
            <v>幺塘乡</v>
          </cell>
          <cell r="K562" t="str">
            <v>万阁社区</v>
          </cell>
          <cell r="L562" t="str">
            <v>四川省达州市达川区幺塘乡万阁社区2组３号</v>
          </cell>
          <cell r="M562" t="str">
            <v>四川省达州市达川区幺塘乡万阁社区2组３号</v>
          </cell>
          <cell r="N562" t="str">
            <v>彭顺秀</v>
          </cell>
          <cell r="O562" t="str">
            <v>配偶</v>
          </cell>
        </row>
        <row r="562">
          <cell r="R562" t="str">
            <v>51302119400425003544</v>
          </cell>
          <cell r="S562" t="str">
            <v>肢体</v>
          </cell>
          <cell r="T562" t="str">
            <v>四级</v>
          </cell>
          <cell r="U562" t="str">
            <v>肢体四级;</v>
          </cell>
        </row>
        <row r="563">
          <cell r="B563" t="str">
            <v>513021195701131060</v>
          </cell>
          <cell r="C563" t="str">
            <v>女</v>
          </cell>
          <cell r="D563" t="str">
            <v>汉族</v>
          </cell>
          <cell r="E563" t="str">
            <v>小学</v>
          </cell>
          <cell r="F563" t="str">
            <v>已婚</v>
          </cell>
          <cell r="G563" t="str">
            <v>农业</v>
          </cell>
        </row>
        <row r="563">
          <cell r="I563" t="str">
            <v>15298105170</v>
          </cell>
          <cell r="J563" t="str">
            <v>幺塘乡</v>
          </cell>
          <cell r="K563" t="str">
            <v>万阁社区</v>
          </cell>
          <cell r="L563" t="str">
            <v>四川省达州市达川区幺塘乡万阁社区5组</v>
          </cell>
          <cell r="M563" t="str">
            <v>四川省达州市达川区幺塘乡万阁社区5组</v>
          </cell>
        </row>
        <row r="563">
          <cell r="O563" t="str">
            <v>配偶</v>
          </cell>
        </row>
        <row r="563">
          <cell r="R563" t="str">
            <v>51302119570113106044</v>
          </cell>
          <cell r="S563" t="str">
            <v>肢体</v>
          </cell>
          <cell r="T563" t="str">
            <v>四级</v>
          </cell>
          <cell r="U563" t="str">
            <v>肢体四级;</v>
          </cell>
        </row>
        <row r="564">
          <cell r="B564" t="str">
            <v>513021198204151080</v>
          </cell>
          <cell r="C564" t="str">
            <v>女</v>
          </cell>
          <cell r="D564" t="str">
            <v>汉族</v>
          </cell>
          <cell r="E564" t="str">
            <v>初中</v>
          </cell>
          <cell r="F564" t="str">
            <v>已婚</v>
          </cell>
          <cell r="G564" t="str">
            <v>农业</v>
          </cell>
        </row>
        <row r="564">
          <cell r="I564" t="str">
            <v>13558535744</v>
          </cell>
          <cell r="J564" t="str">
            <v>幺塘乡</v>
          </cell>
          <cell r="K564" t="str">
            <v>万阁社区</v>
          </cell>
          <cell r="L564" t="str">
            <v>四川省达州市达川区幺塘乡万阁社区9组</v>
          </cell>
          <cell r="M564" t="str">
            <v>四川省达州市达川区幺塘乡万阁社区9组</v>
          </cell>
          <cell r="N564" t="str">
            <v>陈方炳</v>
          </cell>
          <cell r="O564" t="str">
            <v>父母</v>
          </cell>
        </row>
        <row r="564">
          <cell r="Q564" t="str">
            <v>13558553744</v>
          </cell>
          <cell r="R564" t="str">
            <v>51302119820415108022</v>
          </cell>
          <cell r="S564" t="str">
            <v>听力</v>
          </cell>
          <cell r="T564" t="str">
            <v>二级</v>
          </cell>
          <cell r="U564" t="str">
            <v>听力二级;</v>
          </cell>
        </row>
        <row r="565">
          <cell r="B565" t="str">
            <v>511721200707175574</v>
          </cell>
          <cell r="C565" t="str">
            <v>男</v>
          </cell>
          <cell r="D565" t="str">
            <v>汉族</v>
          </cell>
          <cell r="E565" t="str">
            <v>小学</v>
          </cell>
          <cell r="F565" t="str">
            <v>未婚</v>
          </cell>
          <cell r="G565" t="str">
            <v>农业</v>
          </cell>
        </row>
        <row r="565">
          <cell r="I565" t="str">
            <v>18384848171</v>
          </cell>
          <cell r="J565" t="str">
            <v>幺塘乡</v>
          </cell>
          <cell r="K565" t="str">
            <v>万阁社区</v>
          </cell>
          <cell r="L565" t="str">
            <v>四川省达县河市镇万河村4组</v>
          </cell>
          <cell r="M565" t="str">
            <v>四川省达县河市镇万河村4组</v>
          </cell>
          <cell r="N565" t="str">
            <v>潘光万</v>
          </cell>
          <cell r="O565" t="str">
            <v>父母</v>
          </cell>
        </row>
        <row r="565">
          <cell r="Q565" t="str">
            <v>18384848171</v>
          </cell>
          <cell r="R565" t="str">
            <v>51172120070717557444</v>
          </cell>
          <cell r="S565" t="str">
            <v>肢体</v>
          </cell>
          <cell r="T565" t="str">
            <v>四级</v>
          </cell>
          <cell r="U565" t="str">
            <v>肢体四级;</v>
          </cell>
        </row>
        <row r="566">
          <cell r="B566" t="str">
            <v>513021196608277561</v>
          </cell>
          <cell r="C566" t="str">
            <v>女</v>
          </cell>
          <cell r="D566" t="str">
            <v>汉族</v>
          </cell>
          <cell r="E566" t="str">
            <v>初中</v>
          </cell>
          <cell r="F566" t="str">
            <v>已婚</v>
          </cell>
          <cell r="G566" t="str">
            <v>农业</v>
          </cell>
        </row>
        <row r="566">
          <cell r="I566" t="str">
            <v>13568343438</v>
          </cell>
          <cell r="J566" t="str">
            <v>幺塘乡</v>
          </cell>
          <cell r="K566" t="str">
            <v>万阁社区</v>
          </cell>
          <cell r="L566" t="str">
            <v>四川省达州市达川区河市镇阁溪村4组</v>
          </cell>
          <cell r="M566" t="str">
            <v>四川省达州市达川区河市镇阁溪村4组</v>
          </cell>
        </row>
        <row r="566">
          <cell r="R566" t="str">
            <v>51302119660827756112</v>
          </cell>
          <cell r="S566" t="str">
            <v>视力</v>
          </cell>
          <cell r="T566" t="str">
            <v>二级</v>
          </cell>
          <cell r="U566" t="str">
            <v>视力二级;</v>
          </cell>
        </row>
        <row r="567">
          <cell r="B567" t="str">
            <v>51302119811219004X</v>
          </cell>
          <cell r="C567" t="str">
            <v>女</v>
          </cell>
          <cell r="D567" t="str">
            <v>汉族</v>
          </cell>
          <cell r="E567" t="str">
            <v>文盲</v>
          </cell>
          <cell r="F567" t="str">
            <v>已婚</v>
          </cell>
          <cell r="G567" t="str">
            <v>农业</v>
          </cell>
        </row>
        <row r="567">
          <cell r="I567" t="str">
            <v>13408189387</v>
          </cell>
          <cell r="J567" t="str">
            <v>幺塘乡</v>
          </cell>
          <cell r="K567" t="str">
            <v>万阁社区</v>
          </cell>
          <cell r="L567" t="str">
            <v>四川省达县河市镇万河村6组</v>
          </cell>
          <cell r="M567" t="str">
            <v>四川省达县河市镇万河村6组</v>
          </cell>
          <cell r="N567" t="str">
            <v>李仕兵</v>
          </cell>
          <cell r="O567" t="str">
            <v>配偶</v>
          </cell>
        </row>
        <row r="567">
          <cell r="Q567" t="str">
            <v>13408189387</v>
          </cell>
          <cell r="R567" t="str">
            <v>51302119811219004X72</v>
          </cell>
          <cell r="S567" t="str">
            <v>多重</v>
          </cell>
          <cell r="T567" t="str">
            <v>二级</v>
          </cell>
          <cell r="U567" t="str">
            <v>智力四级;精神二级;</v>
          </cell>
        </row>
        <row r="568">
          <cell r="B568" t="str">
            <v>513021196502080015</v>
          </cell>
          <cell r="C568" t="str">
            <v>男</v>
          </cell>
          <cell r="D568" t="str">
            <v>汉族</v>
          </cell>
          <cell r="E568" t="str">
            <v>初中</v>
          </cell>
          <cell r="F568" t="str">
            <v>已婚</v>
          </cell>
          <cell r="G568" t="str">
            <v>农业</v>
          </cell>
        </row>
        <row r="568">
          <cell r="I568" t="str">
            <v>17738940988</v>
          </cell>
          <cell r="J568" t="str">
            <v>幺塘乡</v>
          </cell>
          <cell r="K568" t="str">
            <v>万阁社区</v>
          </cell>
          <cell r="L568" t="str">
            <v>四川省达州市达川区幺塘乡万阁社区5组</v>
          </cell>
          <cell r="M568" t="str">
            <v>四川省达州市达川区幺塘乡万阁社区5组</v>
          </cell>
          <cell r="N568" t="str">
            <v>陈昌英</v>
          </cell>
          <cell r="O568" t="str">
            <v>配偶</v>
          </cell>
        </row>
        <row r="568">
          <cell r="R568" t="str">
            <v>51302119650208001544</v>
          </cell>
          <cell r="S568" t="str">
            <v>肢体</v>
          </cell>
          <cell r="T568" t="str">
            <v>四级</v>
          </cell>
          <cell r="U568" t="str">
            <v>肢体四级;</v>
          </cell>
        </row>
        <row r="569">
          <cell r="B569" t="str">
            <v>513021197103020650</v>
          </cell>
          <cell r="C569" t="str">
            <v>男</v>
          </cell>
          <cell r="D569" t="str">
            <v>汉族</v>
          </cell>
          <cell r="E569" t="str">
            <v>初中</v>
          </cell>
          <cell r="F569" t="str">
            <v>已婚</v>
          </cell>
          <cell r="G569" t="str">
            <v>农业</v>
          </cell>
        </row>
        <row r="569">
          <cell r="I569" t="str">
            <v>15281801436</v>
          </cell>
          <cell r="J569" t="str">
            <v>幺塘乡</v>
          </cell>
          <cell r="K569" t="str">
            <v>万阁社区</v>
          </cell>
          <cell r="L569" t="str">
            <v>四川省达州市达川区幺塘乡万阁社区2组３０号</v>
          </cell>
          <cell r="M569" t="str">
            <v>四川省达州市达川区幺塘乡万阁社区2组３０号</v>
          </cell>
        </row>
        <row r="569">
          <cell r="R569" t="str">
            <v>51302119710302065043</v>
          </cell>
          <cell r="S569" t="str">
            <v>肢体</v>
          </cell>
          <cell r="T569" t="str">
            <v>三级</v>
          </cell>
          <cell r="U569" t="str">
            <v>肢体三级;</v>
          </cell>
        </row>
        <row r="570">
          <cell r="B570" t="str">
            <v>513021196306170013</v>
          </cell>
          <cell r="C570" t="str">
            <v>男</v>
          </cell>
          <cell r="D570" t="str">
            <v>汉族</v>
          </cell>
          <cell r="E570" t="str">
            <v>小学</v>
          </cell>
          <cell r="F570" t="str">
            <v>已婚</v>
          </cell>
          <cell r="G570" t="str">
            <v>农业</v>
          </cell>
        </row>
        <row r="570">
          <cell r="I570" t="str">
            <v>18008196730</v>
          </cell>
          <cell r="J570" t="str">
            <v>幺塘乡</v>
          </cell>
          <cell r="K570" t="str">
            <v>万阁社区</v>
          </cell>
          <cell r="L570" t="str">
            <v>四川省达州市达川区幺塘乡万阁社区2组１５号</v>
          </cell>
          <cell r="M570" t="str">
            <v>四川省达州市达川区幺塘乡万阁社区2组１５号</v>
          </cell>
        </row>
        <row r="570">
          <cell r="R570" t="str">
            <v>51302119630617001344</v>
          </cell>
          <cell r="S570" t="str">
            <v>肢体</v>
          </cell>
          <cell r="T570" t="str">
            <v>四级</v>
          </cell>
          <cell r="U570" t="str">
            <v>肢体四级;</v>
          </cell>
        </row>
        <row r="571">
          <cell r="B571" t="str">
            <v>513021196911150037</v>
          </cell>
          <cell r="C571" t="str">
            <v>男</v>
          </cell>
          <cell r="D571" t="str">
            <v>汉族</v>
          </cell>
          <cell r="E571" t="str">
            <v>初中</v>
          </cell>
          <cell r="F571" t="str">
            <v>已婚</v>
          </cell>
          <cell r="G571" t="str">
            <v>农业</v>
          </cell>
        </row>
        <row r="571">
          <cell r="I571" t="str">
            <v>13438558550</v>
          </cell>
          <cell r="J571" t="str">
            <v>幺塘乡</v>
          </cell>
          <cell r="K571" t="str">
            <v>万阁社区</v>
          </cell>
          <cell r="L571" t="str">
            <v>四川省达州市达川区幺塘乡万阁社区1组</v>
          </cell>
          <cell r="M571" t="str">
            <v>四川省达州市达川区幺塘乡万阁社区1组</v>
          </cell>
        </row>
        <row r="571">
          <cell r="O571" t="str">
            <v>配偶</v>
          </cell>
        </row>
        <row r="571">
          <cell r="R571" t="str">
            <v>51302119691115003744</v>
          </cell>
          <cell r="S571" t="str">
            <v>肢体</v>
          </cell>
          <cell r="T571" t="str">
            <v>四级</v>
          </cell>
          <cell r="U571" t="str">
            <v>肢体四级;</v>
          </cell>
        </row>
        <row r="572">
          <cell r="B572" t="str">
            <v>513021195505140015</v>
          </cell>
          <cell r="C572" t="str">
            <v>男</v>
          </cell>
          <cell r="D572" t="str">
            <v>汉族</v>
          </cell>
          <cell r="E572" t="str">
            <v>小学</v>
          </cell>
          <cell r="F572" t="str">
            <v>已婚</v>
          </cell>
          <cell r="G572" t="str">
            <v>农业</v>
          </cell>
        </row>
        <row r="572">
          <cell r="I572" t="str">
            <v>18981498681</v>
          </cell>
          <cell r="J572" t="str">
            <v>幺塘乡</v>
          </cell>
          <cell r="K572" t="str">
            <v>万阁社区</v>
          </cell>
          <cell r="L572" t="str">
            <v>四川省达州市达川区幺塘乡万阁社区2组２７号</v>
          </cell>
          <cell r="M572" t="str">
            <v>四川省达州市达川区幺塘乡万阁社区2组２７号</v>
          </cell>
        </row>
        <row r="572">
          <cell r="R572" t="str">
            <v>51302119550514001543</v>
          </cell>
          <cell r="S572" t="str">
            <v>肢体</v>
          </cell>
          <cell r="T572" t="str">
            <v>三级</v>
          </cell>
          <cell r="U572" t="str">
            <v>肢体三级;</v>
          </cell>
        </row>
        <row r="573">
          <cell r="B573" t="str">
            <v>513021197001188217</v>
          </cell>
          <cell r="C573" t="str">
            <v>男</v>
          </cell>
          <cell r="D573" t="str">
            <v>汉族</v>
          </cell>
          <cell r="E573" t="str">
            <v>小学</v>
          </cell>
          <cell r="F573" t="str">
            <v>未婚</v>
          </cell>
          <cell r="G573" t="str">
            <v>农业</v>
          </cell>
        </row>
        <row r="573">
          <cell r="I573" t="str">
            <v>000000000</v>
          </cell>
          <cell r="J573" t="str">
            <v>幺塘乡</v>
          </cell>
          <cell r="K573" t="str">
            <v>万阁社区</v>
          </cell>
          <cell r="L573" t="str">
            <v>四川省达县河市镇阁溪村1组８２号</v>
          </cell>
          <cell r="M573" t="str">
            <v>四川省达县河市镇阁溪村1组８２号</v>
          </cell>
          <cell r="N573" t="str">
            <v>杨琴</v>
          </cell>
          <cell r="O573" t="str">
            <v>配偶</v>
          </cell>
        </row>
        <row r="573">
          <cell r="R573" t="str">
            <v>51302119700118821744B1</v>
          </cell>
          <cell r="S573" t="str">
            <v>肢体</v>
          </cell>
          <cell r="T573" t="str">
            <v>四级</v>
          </cell>
          <cell r="U573" t="str">
            <v>肢体四级;</v>
          </cell>
        </row>
        <row r="574">
          <cell r="B574" t="str">
            <v>513021197106230012</v>
          </cell>
          <cell r="C574" t="str">
            <v>男</v>
          </cell>
          <cell r="D574" t="str">
            <v>汉族</v>
          </cell>
          <cell r="E574" t="str">
            <v>初中</v>
          </cell>
          <cell r="F574" t="str">
            <v>已婚</v>
          </cell>
          <cell r="G574" t="str">
            <v>农业</v>
          </cell>
        </row>
        <row r="574">
          <cell r="I574" t="str">
            <v>15808198842</v>
          </cell>
          <cell r="J574" t="str">
            <v>幺塘乡</v>
          </cell>
          <cell r="K574" t="str">
            <v>万阁社区</v>
          </cell>
          <cell r="L574" t="str">
            <v>四川省达县河市镇万河村6组</v>
          </cell>
          <cell r="M574" t="str">
            <v>四川省达县河市镇万河村6组</v>
          </cell>
        </row>
        <row r="574">
          <cell r="R574" t="str">
            <v>51302119710623001213B1</v>
          </cell>
          <cell r="S574" t="str">
            <v>视力</v>
          </cell>
          <cell r="T574" t="str">
            <v>三级</v>
          </cell>
          <cell r="U574" t="str">
            <v>视力三级;</v>
          </cell>
        </row>
        <row r="575">
          <cell r="B575" t="str">
            <v>513021197303032170</v>
          </cell>
          <cell r="C575" t="str">
            <v>男</v>
          </cell>
          <cell r="D575" t="str">
            <v>汉族</v>
          </cell>
          <cell r="E575" t="str">
            <v>小学</v>
          </cell>
          <cell r="F575" t="str">
            <v>已婚</v>
          </cell>
          <cell r="G575" t="str">
            <v>农业</v>
          </cell>
        </row>
        <row r="575">
          <cell r="I575" t="str">
            <v>15983855727</v>
          </cell>
          <cell r="J575" t="str">
            <v>幺塘乡</v>
          </cell>
          <cell r="K575" t="str">
            <v>万阁社区</v>
          </cell>
          <cell r="L575" t="str">
            <v>四川省达县河市镇阁溪村1组７６号</v>
          </cell>
          <cell r="M575" t="str">
            <v>四川省达县河市镇阁溪村1组７６号</v>
          </cell>
        </row>
        <row r="575">
          <cell r="R575" t="str">
            <v>51302119730303217043</v>
          </cell>
          <cell r="S575" t="str">
            <v>肢体</v>
          </cell>
          <cell r="T575" t="str">
            <v>三级</v>
          </cell>
          <cell r="U575" t="str">
            <v>肢体三级;</v>
          </cell>
        </row>
        <row r="576">
          <cell r="B576" t="str">
            <v>513021200001205536</v>
          </cell>
          <cell r="C576" t="str">
            <v>男</v>
          </cell>
          <cell r="D576" t="str">
            <v>汉族</v>
          </cell>
          <cell r="E576" t="str">
            <v>小学</v>
          </cell>
          <cell r="F576" t="str">
            <v>未婚</v>
          </cell>
          <cell r="G576" t="str">
            <v>农业</v>
          </cell>
        </row>
        <row r="576">
          <cell r="I576" t="str">
            <v>15099408816</v>
          </cell>
          <cell r="J576" t="str">
            <v>幺塘乡</v>
          </cell>
          <cell r="K576" t="str">
            <v>万阁社区</v>
          </cell>
          <cell r="L576" t="str">
            <v>四川省达州市达川区河市镇万河村2组</v>
          </cell>
          <cell r="M576" t="str">
            <v>四川省达县河市镇万河村2组</v>
          </cell>
          <cell r="N576" t="str">
            <v>刘长军</v>
          </cell>
          <cell r="O576" t="str">
            <v>父母</v>
          </cell>
        </row>
        <row r="576">
          <cell r="Q576" t="str">
            <v>15099408816</v>
          </cell>
          <cell r="R576" t="str">
            <v>51302120000120553672</v>
          </cell>
          <cell r="S576" t="str">
            <v>多重</v>
          </cell>
          <cell r="T576" t="str">
            <v>二级</v>
          </cell>
          <cell r="U576" t="str">
            <v>听力二级;言语二级;</v>
          </cell>
        </row>
        <row r="577">
          <cell r="B577" t="str">
            <v>513021194404020028</v>
          </cell>
          <cell r="C577" t="str">
            <v>女</v>
          </cell>
          <cell r="D577" t="str">
            <v>汉族</v>
          </cell>
          <cell r="E577" t="str">
            <v>小学</v>
          </cell>
          <cell r="F577" t="str">
            <v>已婚</v>
          </cell>
          <cell r="G577" t="str">
            <v>农业</v>
          </cell>
        </row>
        <row r="577">
          <cell r="I577" t="str">
            <v>18281830765</v>
          </cell>
          <cell r="J577" t="str">
            <v>幺塘乡</v>
          </cell>
          <cell r="K577" t="str">
            <v>万阁社区</v>
          </cell>
          <cell r="L577" t="str">
            <v>四川省达县河市镇阁溪路3号</v>
          </cell>
          <cell r="M577" t="str">
            <v>四川省达县河市镇阁溪路3号</v>
          </cell>
          <cell r="N577" t="str">
            <v>杨大贵</v>
          </cell>
          <cell r="O577" t="str">
            <v>配偶</v>
          </cell>
        </row>
        <row r="577">
          <cell r="R577" t="str">
            <v>51302119440402002844</v>
          </cell>
          <cell r="S577" t="str">
            <v>肢体</v>
          </cell>
          <cell r="T577" t="str">
            <v>四级</v>
          </cell>
          <cell r="U577" t="str">
            <v>肢体四级;</v>
          </cell>
        </row>
        <row r="578">
          <cell r="B578" t="str">
            <v>511721201001085571</v>
          </cell>
          <cell r="C578" t="str">
            <v>男</v>
          </cell>
          <cell r="D578" t="str">
            <v>汉族</v>
          </cell>
          <cell r="E578" t="str">
            <v>小学</v>
          </cell>
          <cell r="F578" t="str">
            <v>未婚</v>
          </cell>
          <cell r="G578" t="str">
            <v>农业</v>
          </cell>
        </row>
        <row r="578">
          <cell r="I578" t="str">
            <v>13547246000</v>
          </cell>
          <cell r="J578" t="str">
            <v>幺塘乡</v>
          </cell>
          <cell r="K578" t="str">
            <v>万阁社区</v>
          </cell>
          <cell r="L578" t="str">
            <v>四川省达州市达川区河市镇万河村9组</v>
          </cell>
          <cell r="M578" t="str">
            <v>四川省达县河市镇万河村9组</v>
          </cell>
          <cell r="N578" t="str">
            <v>刘波</v>
          </cell>
          <cell r="O578" t="str">
            <v>父母</v>
          </cell>
        </row>
        <row r="578">
          <cell r="Q578" t="str">
            <v>13547246000</v>
          </cell>
          <cell r="R578" t="str">
            <v>51172120100108557124</v>
          </cell>
          <cell r="S578" t="str">
            <v>听力</v>
          </cell>
          <cell r="T578" t="str">
            <v>四级</v>
          </cell>
          <cell r="U578" t="str">
            <v>听力四级;</v>
          </cell>
        </row>
        <row r="579">
          <cell r="B579" t="str">
            <v>511721201006255541</v>
          </cell>
          <cell r="C579" t="str">
            <v>女</v>
          </cell>
          <cell r="D579" t="str">
            <v>汉族</v>
          </cell>
          <cell r="E579" t="str">
            <v>小学</v>
          </cell>
          <cell r="F579" t="str">
            <v>未婚</v>
          </cell>
          <cell r="G579" t="str">
            <v>农业</v>
          </cell>
        </row>
        <row r="579">
          <cell r="I579" t="str">
            <v>00000000000</v>
          </cell>
          <cell r="J579" t="str">
            <v>幺塘乡</v>
          </cell>
          <cell r="K579" t="str">
            <v>万阁社区</v>
          </cell>
          <cell r="L579" t="str">
            <v>四川省达州市达川区河市镇万河村3组</v>
          </cell>
          <cell r="M579" t="str">
            <v>四川省达县河市镇万河村3组</v>
          </cell>
          <cell r="N579" t="str">
            <v>何均</v>
          </cell>
          <cell r="O579" t="str">
            <v>父母</v>
          </cell>
        </row>
        <row r="579">
          <cell r="Q579" t="str">
            <v>0000000000</v>
          </cell>
          <cell r="R579" t="str">
            <v>51172120100625554124</v>
          </cell>
          <cell r="S579" t="str">
            <v>听力</v>
          </cell>
          <cell r="T579" t="str">
            <v>四级</v>
          </cell>
          <cell r="U579" t="str">
            <v>听力四级;</v>
          </cell>
        </row>
        <row r="580">
          <cell r="B580" t="str">
            <v>513021195006030014</v>
          </cell>
          <cell r="C580" t="str">
            <v>男</v>
          </cell>
          <cell r="D580" t="str">
            <v>汉族</v>
          </cell>
          <cell r="E580" t="str">
            <v>初中</v>
          </cell>
          <cell r="F580" t="str">
            <v>已婚</v>
          </cell>
          <cell r="G580" t="str">
            <v>农业</v>
          </cell>
        </row>
        <row r="580">
          <cell r="I580" t="str">
            <v>18780888532</v>
          </cell>
          <cell r="J580" t="str">
            <v>幺塘乡</v>
          </cell>
          <cell r="K580" t="str">
            <v>万阁社区</v>
          </cell>
          <cell r="L580" t="str">
            <v>四川省达州市达川区河市镇万河村7组</v>
          </cell>
          <cell r="M580" t="str">
            <v>四川省达县河市镇万河村7组</v>
          </cell>
        </row>
        <row r="580">
          <cell r="R580" t="str">
            <v>51302119500603001441</v>
          </cell>
          <cell r="S580" t="str">
            <v>肢体</v>
          </cell>
          <cell r="T580" t="str">
            <v>一级</v>
          </cell>
          <cell r="U580" t="str">
            <v>肢体一级;</v>
          </cell>
        </row>
        <row r="581">
          <cell r="B581" t="str">
            <v>513021197505180024</v>
          </cell>
          <cell r="C581" t="str">
            <v>女</v>
          </cell>
          <cell r="D581" t="str">
            <v>汉族</v>
          </cell>
          <cell r="E581" t="str">
            <v>小学</v>
          </cell>
          <cell r="F581" t="str">
            <v>已婚</v>
          </cell>
          <cell r="G581" t="str">
            <v>农业</v>
          </cell>
        </row>
        <row r="581">
          <cell r="I581" t="str">
            <v>0000000</v>
          </cell>
          <cell r="J581" t="str">
            <v>幺塘乡</v>
          </cell>
          <cell r="K581" t="str">
            <v>万阁社区</v>
          </cell>
          <cell r="L581" t="str">
            <v>四川省达县河市镇万河村10组</v>
          </cell>
          <cell r="M581" t="str">
            <v>四川省达县河市镇万河村10组</v>
          </cell>
        </row>
        <row r="581">
          <cell r="R581" t="str">
            <v>51302119750518002423</v>
          </cell>
          <cell r="S581" t="str">
            <v>听力</v>
          </cell>
          <cell r="T581" t="str">
            <v>三级</v>
          </cell>
          <cell r="U581" t="str">
            <v>听力三级;</v>
          </cell>
        </row>
        <row r="582">
          <cell r="B582" t="str">
            <v>513021195212030023</v>
          </cell>
          <cell r="C582" t="str">
            <v>女</v>
          </cell>
          <cell r="D582" t="str">
            <v>汉族</v>
          </cell>
          <cell r="E582" t="str">
            <v>文盲</v>
          </cell>
          <cell r="F582" t="str">
            <v>已婚</v>
          </cell>
          <cell r="G582" t="str">
            <v>农业</v>
          </cell>
        </row>
        <row r="582">
          <cell r="I582" t="str">
            <v>15892407650</v>
          </cell>
          <cell r="J582" t="str">
            <v>幺塘乡</v>
          </cell>
          <cell r="K582" t="str">
            <v>万阁社区</v>
          </cell>
          <cell r="L582" t="str">
            <v>四川省达州市达川区河市镇万河村9组</v>
          </cell>
          <cell r="M582" t="str">
            <v>四川省达县河市镇万河村9组</v>
          </cell>
        </row>
        <row r="582">
          <cell r="R582" t="str">
            <v>51302119521203002314</v>
          </cell>
          <cell r="S582" t="str">
            <v>视力</v>
          </cell>
          <cell r="T582" t="str">
            <v>四级</v>
          </cell>
          <cell r="U582" t="str">
            <v>视力四级;</v>
          </cell>
        </row>
        <row r="583">
          <cell r="B583" t="str">
            <v>513021196412060010</v>
          </cell>
          <cell r="C583" t="str">
            <v>男</v>
          </cell>
          <cell r="D583" t="str">
            <v>汉族</v>
          </cell>
          <cell r="E583" t="str">
            <v>初中</v>
          </cell>
          <cell r="F583" t="str">
            <v>已婚</v>
          </cell>
          <cell r="G583" t="str">
            <v>农业</v>
          </cell>
        </row>
        <row r="583">
          <cell r="I583" t="str">
            <v>15881835724</v>
          </cell>
          <cell r="J583" t="str">
            <v>幺塘乡</v>
          </cell>
          <cell r="K583" t="str">
            <v>万阁社区</v>
          </cell>
          <cell r="L583" t="str">
            <v>四川省达州市达川区河市镇万河村6组</v>
          </cell>
          <cell r="M583" t="str">
            <v>四川省达州市达川区河市镇万河村6组</v>
          </cell>
        </row>
        <row r="583">
          <cell r="R583" t="str">
            <v>51302119641206001071</v>
          </cell>
          <cell r="S583" t="str">
            <v>多重</v>
          </cell>
          <cell r="T583" t="str">
            <v>一级</v>
          </cell>
          <cell r="U583" t="str">
            <v>视力一级;肢体四级;</v>
          </cell>
        </row>
        <row r="584">
          <cell r="B584" t="str">
            <v>513021193312080010</v>
          </cell>
          <cell r="C584" t="str">
            <v>男</v>
          </cell>
          <cell r="D584" t="str">
            <v>汉族</v>
          </cell>
          <cell r="E584" t="str">
            <v>文盲</v>
          </cell>
          <cell r="F584" t="str">
            <v>已婚</v>
          </cell>
          <cell r="G584" t="str">
            <v>农业</v>
          </cell>
        </row>
        <row r="584">
          <cell r="I584" t="str">
            <v>18781858556</v>
          </cell>
          <cell r="J584" t="str">
            <v>幺塘乡</v>
          </cell>
          <cell r="K584" t="str">
            <v>万阁社区</v>
          </cell>
          <cell r="L584" t="str">
            <v>四川省达州市达川区河市镇万河村6组</v>
          </cell>
          <cell r="M584" t="str">
            <v>四川省达州市达川区河市镇万河村6组</v>
          </cell>
        </row>
        <row r="584">
          <cell r="R584" t="str">
            <v>51302119331208001042</v>
          </cell>
          <cell r="S584" t="str">
            <v>肢体</v>
          </cell>
          <cell r="T584" t="str">
            <v>二级</v>
          </cell>
          <cell r="U584" t="str">
            <v>肢体二级;</v>
          </cell>
        </row>
        <row r="585">
          <cell r="B585" t="str">
            <v>513021194908150061</v>
          </cell>
          <cell r="C585" t="str">
            <v>女</v>
          </cell>
          <cell r="D585" t="str">
            <v>汉族</v>
          </cell>
          <cell r="E585" t="str">
            <v>初中</v>
          </cell>
          <cell r="F585" t="str">
            <v>已婚</v>
          </cell>
          <cell r="G585" t="str">
            <v>农业</v>
          </cell>
        </row>
        <row r="585">
          <cell r="I585" t="str">
            <v>18384825878</v>
          </cell>
          <cell r="J585" t="str">
            <v>幺塘乡</v>
          </cell>
          <cell r="K585" t="str">
            <v>万阁社区</v>
          </cell>
          <cell r="L585" t="str">
            <v>四川省达州市达川区河市镇万河村6组</v>
          </cell>
          <cell r="M585" t="str">
            <v>四川省达县河市镇万河村6组</v>
          </cell>
        </row>
        <row r="585">
          <cell r="R585" t="str">
            <v>51302119490815006144</v>
          </cell>
          <cell r="S585" t="str">
            <v>肢体</v>
          </cell>
          <cell r="T585" t="str">
            <v>四级</v>
          </cell>
          <cell r="U585" t="str">
            <v>肢体四级;</v>
          </cell>
        </row>
        <row r="586">
          <cell r="B586" t="str">
            <v>513021194411010020</v>
          </cell>
          <cell r="C586" t="str">
            <v>女</v>
          </cell>
          <cell r="D586" t="str">
            <v>汉族</v>
          </cell>
          <cell r="E586" t="str">
            <v>文盲</v>
          </cell>
          <cell r="F586" t="str">
            <v>已婚</v>
          </cell>
          <cell r="G586" t="str">
            <v>农业</v>
          </cell>
        </row>
        <row r="586">
          <cell r="I586" t="str">
            <v>00000000</v>
          </cell>
          <cell r="J586" t="str">
            <v>幺塘乡</v>
          </cell>
          <cell r="K586" t="str">
            <v>万阁社区</v>
          </cell>
          <cell r="L586" t="str">
            <v>四川省达州市达川区河市镇万河村6组</v>
          </cell>
          <cell r="M586" t="str">
            <v>四川省达县河市镇万河村6组</v>
          </cell>
        </row>
        <row r="586">
          <cell r="R586" t="str">
            <v>51302119441101002012</v>
          </cell>
          <cell r="S586" t="str">
            <v>视力</v>
          </cell>
          <cell r="T586" t="str">
            <v>二级</v>
          </cell>
          <cell r="U586" t="str">
            <v>视力二级;</v>
          </cell>
        </row>
        <row r="587">
          <cell r="B587" t="str">
            <v>513021196410070012</v>
          </cell>
          <cell r="C587" t="str">
            <v>男</v>
          </cell>
          <cell r="D587" t="str">
            <v>汉族</v>
          </cell>
          <cell r="E587" t="str">
            <v>小学</v>
          </cell>
          <cell r="F587" t="str">
            <v>已婚</v>
          </cell>
          <cell r="G587" t="str">
            <v>农业</v>
          </cell>
        </row>
        <row r="587">
          <cell r="I587" t="str">
            <v>13558532107</v>
          </cell>
          <cell r="J587" t="str">
            <v>幺塘乡</v>
          </cell>
          <cell r="K587" t="str">
            <v>万阁社区</v>
          </cell>
          <cell r="L587" t="str">
            <v>四川省达州市达川区河市镇阁溪村4组</v>
          </cell>
          <cell r="M587" t="str">
            <v>四川省达县河市镇阁溪村4组</v>
          </cell>
        </row>
        <row r="587">
          <cell r="R587" t="str">
            <v>51302119641007001244</v>
          </cell>
          <cell r="S587" t="str">
            <v>肢体</v>
          </cell>
          <cell r="T587" t="str">
            <v>四级</v>
          </cell>
          <cell r="U587" t="str">
            <v>肢体四级;</v>
          </cell>
        </row>
        <row r="588">
          <cell r="B588" t="str">
            <v>513021196312110017</v>
          </cell>
          <cell r="C588" t="str">
            <v>男</v>
          </cell>
          <cell r="D588" t="str">
            <v>汉族</v>
          </cell>
          <cell r="E588" t="str">
            <v>初中</v>
          </cell>
          <cell r="F588" t="str">
            <v>已婚</v>
          </cell>
          <cell r="G588" t="str">
            <v>农业</v>
          </cell>
        </row>
        <row r="588">
          <cell r="I588" t="str">
            <v>18780868526</v>
          </cell>
          <cell r="J588" t="str">
            <v>幺塘乡</v>
          </cell>
          <cell r="K588" t="str">
            <v>万阁社区</v>
          </cell>
          <cell r="L588" t="str">
            <v>四川省达州市达川区幺塘乡万河村8组</v>
          </cell>
          <cell r="M588" t="str">
            <v>四川省达州市达川区幺塘乡万河村8组</v>
          </cell>
        </row>
        <row r="588">
          <cell r="R588" t="str">
            <v>51302119631211001714</v>
          </cell>
          <cell r="S588" t="str">
            <v>视力</v>
          </cell>
          <cell r="T588" t="str">
            <v>四级</v>
          </cell>
          <cell r="U588" t="str">
            <v>视力四级;</v>
          </cell>
        </row>
        <row r="589">
          <cell r="B589" t="str">
            <v>513021197706180012</v>
          </cell>
          <cell r="C589" t="str">
            <v>男</v>
          </cell>
          <cell r="D589" t="str">
            <v>汉族</v>
          </cell>
          <cell r="E589" t="str">
            <v>小学</v>
          </cell>
          <cell r="F589" t="str">
            <v>未婚</v>
          </cell>
          <cell r="G589" t="str">
            <v>农业</v>
          </cell>
        </row>
        <row r="589">
          <cell r="I589" t="str">
            <v>15883734909</v>
          </cell>
          <cell r="J589" t="str">
            <v>幺塘乡</v>
          </cell>
          <cell r="K589" t="str">
            <v>万阁社区</v>
          </cell>
          <cell r="L589" t="str">
            <v>四川省达州市达川区河市镇万河村6组</v>
          </cell>
          <cell r="M589" t="str">
            <v>四川省达县河市镇万河村6组</v>
          </cell>
        </row>
        <row r="589">
          <cell r="R589" t="str">
            <v>51302119770618001214</v>
          </cell>
          <cell r="S589" t="str">
            <v>视力</v>
          </cell>
          <cell r="T589" t="str">
            <v>四级</v>
          </cell>
          <cell r="U589" t="str">
            <v>视力四级;</v>
          </cell>
        </row>
        <row r="590">
          <cell r="B590" t="str">
            <v>513021197212120052</v>
          </cell>
          <cell r="C590" t="str">
            <v>男</v>
          </cell>
          <cell r="D590" t="str">
            <v>汉族</v>
          </cell>
          <cell r="E590" t="str">
            <v>初中</v>
          </cell>
          <cell r="F590" t="str">
            <v>已婚</v>
          </cell>
          <cell r="G590" t="str">
            <v>农业</v>
          </cell>
        </row>
        <row r="590">
          <cell r="I590" t="str">
            <v>00000000</v>
          </cell>
          <cell r="J590" t="str">
            <v>幺塘乡</v>
          </cell>
          <cell r="K590" t="str">
            <v>万阁社区</v>
          </cell>
          <cell r="L590" t="str">
            <v>四川省达县河市镇万河村2组</v>
          </cell>
          <cell r="M590" t="str">
            <v>四川省达县河市镇万河村2组</v>
          </cell>
          <cell r="N590" t="str">
            <v>潘光容</v>
          </cell>
          <cell r="O590" t="str">
            <v>配偶</v>
          </cell>
        </row>
        <row r="590">
          <cell r="R590" t="str">
            <v>51302119721212005222</v>
          </cell>
          <cell r="S590" t="str">
            <v>听力</v>
          </cell>
          <cell r="T590" t="str">
            <v>二级</v>
          </cell>
          <cell r="U590" t="str">
            <v>听力二级;</v>
          </cell>
        </row>
        <row r="591">
          <cell r="B591" t="str">
            <v>51302119790414002X</v>
          </cell>
          <cell r="C591" t="str">
            <v>女</v>
          </cell>
          <cell r="D591" t="str">
            <v>汉族</v>
          </cell>
          <cell r="E591" t="str">
            <v>初中</v>
          </cell>
          <cell r="F591" t="str">
            <v>已婚</v>
          </cell>
          <cell r="G591" t="str">
            <v>农业</v>
          </cell>
        </row>
        <row r="591">
          <cell r="I591" t="str">
            <v>15892400655</v>
          </cell>
          <cell r="J591" t="str">
            <v>幺塘乡</v>
          </cell>
          <cell r="K591" t="str">
            <v>万阁社区</v>
          </cell>
          <cell r="L591" t="str">
            <v>四川省达州市达川区幺塘乡万河村6组</v>
          </cell>
          <cell r="M591" t="str">
            <v>四川省达州市达川区幺塘乡万河村6组</v>
          </cell>
        </row>
        <row r="591">
          <cell r="R591" t="str">
            <v>51302119790414002X44B1</v>
          </cell>
          <cell r="S591" t="str">
            <v>肢体</v>
          </cell>
          <cell r="T591" t="str">
            <v>四级</v>
          </cell>
          <cell r="U591" t="str">
            <v>肢体四级;</v>
          </cell>
        </row>
        <row r="592">
          <cell r="B592" t="str">
            <v>513021197709247956</v>
          </cell>
          <cell r="C592" t="str">
            <v>男</v>
          </cell>
          <cell r="D592" t="str">
            <v>汉族</v>
          </cell>
          <cell r="E592" t="str">
            <v>初中</v>
          </cell>
          <cell r="F592" t="str">
            <v>已婚</v>
          </cell>
          <cell r="G592" t="str">
            <v>农业</v>
          </cell>
        </row>
        <row r="592">
          <cell r="I592" t="str">
            <v>15298103633</v>
          </cell>
          <cell r="J592" t="str">
            <v>幺塘乡</v>
          </cell>
          <cell r="K592" t="str">
            <v>万阁社区</v>
          </cell>
          <cell r="L592" t="str">
            <v>四川省达县幺塘乡万阁社区3组５２号</v>
          </cell>
          <cell r="M592" t="str">
            <v>四川省达县幺塘乡万阁社区3组５２号</v>
          </cell>
        </row>
        <row r="592">
          <cell r="R592" t="str">
            <v>51302119770924795644</v>
          </cell>
          <cell r="S592" t="str">
            <v>肢体</v>
          </cell>
          <cell r="T592" t="str">
            <v>四级</v>
          </cell>
          <cell r="U592" t="str">
            <v>肢体四级;</v>
          </cell>
        </row>
        <row r="593">
          <cell r="B593" t="str">
            <v>513021195704250030</v>
          </cell>
          <cell r="C593" t="str">
            <v>男</v>
          </cell>
          <cell r="D593" t="str">
            <v>汉族</v>
          </cell>
          <cell r="E593" t="str">
            <v>小学</v>
          </cell>
          <cell r="F593" t="str">
            <v>已婚</v>
          </cell>
          <cell r="G593" t="str">
            <v>农业</v>
          </cell>
        </row>
        <row r="593">
          <cell r="I593" t="str">
            <v>15983874019</v>
          </cell>
          <cell r="J593" t="str">
            <v>幺塘乡</v>
          </cell>
          <cell r="K593" t="str">
            <v>万阁社区</v>
          </cell>
          <cell r="L593" t="str">
            <v>四川省达州市达川区幺塘乡万阁社区3组</v>
          </cell>
          <cell r="M593" t="str">
            <v>四川省达州市达川区幺塘乡万阁社区3组</v>
          </cell>
          <cell r="N593" t="str">
            <v>唐华碧</v>
          </cell>
          <cell r="O593" t="str">
            <v>配偶</v>
          </cell>
        </row>
        <row r="593">
          <cell r="R593" t="str">
            <v>51302119570425003044</v>
          </cell>
          <cell r="S593" t="str">
            <v>肢体</v>
          </cell>
          <cell r="T593" t="str">
            <v>四级</v>
          </cell>
          <cell r="U593" t="str">
            <v>肢体四级;</v>
          </cell>
        </row>
        <row r="594">
          <cell r="B594" t="str">
            <v>513021193407130017</v>
          </cell>
          <cell r="C594" t="str">
            <v>男</v>
          </cell>
          <cell r="D594" t="str">
            <v>汉族</v>
          </cell>
          <cell r="E594" t="str">
            <v>小学</v>
          </cell>
          <cell r="F594" t="str">
            <v>已婚</v>
          </cell>
          <cell r="G594" t="str">
            <v>农业</v>
          </cell>
        </row>
        <row r="594">
          <cell r="I594" t="str">
            <v>13678299663</v>
          </cell>
          <cell r="J594" t="str">
            <v>幺塘乡</v>
          </cell>
          <cell r="K594" t="str">
            <v>万阁社区</v>
          </cell>
          <cell r="L594" t="str">
            <v>四川省达州市达川区河市镇万河村9组</v>
          </cell>
          <cell r="M594" t="str">
            <v>四川省达县河市镇万河村9组</v>
          </cell>
        </row>
        <row r="594">
          <cell r="R594" t="str">
            <v>51302119340713001722</v>
          </cell>
          <cell r="S594" t="str">
            <v>听力</v>
          </cell>
          <cell r="T594" t="str">
            <v>二级</v>
          </cell>
          <cell r="U594" t="str">
            <v>听力二级;</v>
          </cell>
        </row>
        <row r="595">
          <cell r="B595" t="str">
            <v>513021196608050017</v>
          </cell>
          <cell r="C595" t="str">
            <v>男</v>
          </cell>
          <cell r="D595" t="str">
            <v>汉族</v>
          </cell>
          <cell r="E595" t="str">
            <v>初中</v>
          </cell>
          <cell r="F595" t="str">
            <v>已婚</v>
          </cell>
          <cell r="G595" t="str">
            <v>农业</v>
          </cell>
        </row>
        <row r="595">
          <cell r="I595" t="str">
            <v>13982828938</v>
          </cell>
          <cell r="J595" t="str">
            <v>幺塘乡</v>
          </cell>
          <cell r="K595" t="str">
            <v>万阁社区</v>
          </cell>
          <cell r="L595" t="str">
            <v>四川省达州市达川区河市镇万河村1组</v>
          </cell>
          <cell r="M595" t="str">
            <v>四川省达县河市镇万河村1组</v>
          </cell>
        </row>
        <row r="595">
          <cell r="R595" t="str">
            <v>51302119660805001744</v>
          </cell>
          <cell r="S595" t="str">
            <v>肢体</v>
          </cell>
          <cell r="T595" t="str">
            <v>四级</v>
          </cell>
          <cell r="U595" t="str">
            <v>肢体四级;</v>
          </cell>
        </row>
        <row r="596">
          <cell r="B596" t="str">
            <v>51302119951226003X</v>
          </cell>
          <cell r="C596" t="str">
            <v>男</v>
          </cell>
          <cell r="D596" t="str">
            <v>汉族</v>
          </cell>
          <cell r="E596" t="str">
            <v>初中</v>
          </cell>
          <cell r="F596" t="str">
            <v>未婚</v>
          </cell>
          <cell r="G596" t="str">
            <v>农业</v>
          </cell>
        </row>
        <row r="596">
          <cell r="I596" t="str">
            <v>15892428859</v>
          </cell>
          <cell r="J596" t="str">
            <v>幺塘乡</v>
          </cell>
          <cell r="K596" t="str">
            <v>万阁社区</v>
          </cell>
          <cell r="L596" t="str">
            <v>四川省达州市达川区河市镇万河村10组</v>
          </cell>
          <cell r="M596" t="str">
            <v>四川省达县河市镇万河村10组</v>
          </cell>
          <cell r="N596" t="str">
            <v>李代洪</v>
          </cell>
          <cell r="O596" t="str">
            <v>父母</v>
          </cell>
        </row>
        <row r="596">
          <cell r="Q596" t="str">
            <v>15892428859</v>
          </cell>
          <cell r="R596" t="str">
            <v>51302119951226003X62</v>
          </cell>
          <cell r="S596" t="str">
            <v>精神</v>
          </cell>
          <cell r="T596" t="str">
            <v>二级</v>
          </cell>
          <cell r="U596" t="str">
            <v>精神二级;</v>
          </cell>
        </row>
        <row r="597">
          <cell r="B597" t="str">
            <v>513021194612210010</v>
          </cell>
          <cell r="C597" t="str">
            <v>男</v>
          </cell>
          <cell r="D597" t="str">
            <v>汉族</v>
          </cell>
          <cell r="E597" t="str">
            <v>小学</v>
          </cell>
          <cell r="F597" t="str">
            <v>已婚</v>
          </cell>
          <cell r="G597" t="str">
            <v>农业</v>
          </cell>
        </row>
        <row r="597">
          <cell r="I597" t="str">
            <v>15082859360</v>
          </cell>
          <cell r="J597" t="str">
            <v>幺塘乡</v>
          </cell>
          <cell r="K597" t="str">
            <v>万阁社区</v>
          </cell>
          <cell r="L597" t="str">
            <v>四川省达县河市镇万河村3组</v>
          </cell>
          <cell r="M597" t="str">
            <v>四川省达县河市镇万河村3组</v>
          </cell>
        </row>
        <row r="597">
          <cell r="R597" t="str">
            <v>51302119461221001043</v>
          </cell>
          <cell r="S597" t="str">
            <v>肢体</v>
          </cell>
          <cell r="T597" t="str">
            <v>三级</v>
          </cell>
          <cell r="U597" t="str">
            <v>肢体三级;</v>
          </cell>
        </row>
        <row r="598">
          <cell r="B598" t="str">
            <v>511721200510065558</v>
          </cell>
          <cell r="C598" t="str">
            <v>男</v>
          </cell>
          <cell r="D598" t="str">
            <v>汉族</v>
          </cell>
          <cell r="E598" t="str">
            <v>小学</v>
          </cell>
          <cell r="F598" t="str">
            <v>未婚</v>
          </cell>
          <cell r="G598" t="str">
            <v>农业</v>
          </cell>
        </row>
        <row r="598">
          <cell r="I598" t="str">
            <v>15182895436</v>
          </cell>
          <cell r="J598" t="str">
            <v>幺塘乡</v>
          </cell>
          <cell r="K598" t="str">
            <v>万阁社区</v>
          </cell>
          <cell r="L598" t="str">
            <v>四川省达州市达川区幺塘乡万阁社区1组９４号</v>
          </cell>
          <cell r="M598" t="str">
            <v>四川省达州市达川区幺塘乡万阁社区1组９４号</v>
          </cell>
          <cell r="N598" t="str">
            <v>冯琼</v>
          </cell>
          <cell r="O598" t="str">
            <v>父母</v>
          </cell>
        </row>
        <row r="598">
          <cell r="Q598" t="str">
            <v>15182895436</v>
          </cell>
          <cell r="R598" t="str">
            <v>51172120051006555852B1</v>
          </cell>
          <cell r="S598" t="str">
            <v>智力</v>
          </cell>
          <cell r="T598" t="str">
            <v>二级</v>
          </cell>
          <cell r="U598" t="str">
            <v>智力二级;</v>
          </cell>
        </row>
        <row r="599">
          <cell r="B599" t="str">
            <v>513021196507120012</v>
          </cell>
          <cell r="C599" t="str">
            <v>男</v>
          </cell>
          <cell r="D599" t="str">
            <v>汉族</v>
          </cell>
          <cell r="E599" t="str">
            <v>小学</v>
          </cell>
          <cell r="F599" t="str">
            <v>已婚</v>
          </cell>
          <cell r="G599" t="str">
            <v>农业</v>
          </cell>
        </row>
        <row r="599">
          <cell r="I599" t="str">
            <v>18008199953</v>
          </cell>
          <cell r="J599" t="str">
            <v>幺塘乡</v>
          </cell>
          <cell r="K599" t="str">
            <v>万阁社区</v>
          </cell>
          <cell r="L599" t="str">
            <v>四川省达县河市镇万河村3组</v>
          </cell>
          <cell r="M599" t="str">
            <v>四川省达县河市镇万河村3组</v>
          </cell>
          <cell r="N599" t="str">
            <v>郎通芬</v>
          </cell>
          <cell r="O599" t="str">
            <v>配偶</v>
          </cell>
        </row>
        <row r="599">
          <cell r="Q599" t="str">
            <v>15984760824</v>
          </cell>
          <cell r="R599" t="str">
            <v>51302119650712001253B1</v>
          </cell>
          <cell r="S599" t="str">
            <v>智力</v>
          </cell>
          <cell r="T599" t="str">
            <v>三级</v>
          </cell>
          <cell r="U599" t="str">
            <v>智力三级;</v>
          </cell>
        </row>
        <row r="600">
          <cell r="B600" t="str">
            <v>513001199808100822</v>
          </cell>
          <cell r="C600" t="str">
            <v>女</v>
          </cell>
          <cell r="D600" t="str">
            <v>汉族</v>
          </cell>
          <cell r="E600" t="str">
            <v>初中</v>
          </cell>
          <cell r="F600" t="str">
            <v>未婚</v>
          </cell>
          <cell r="G600" t="str">
            <v>农业</v>
          </cell>
        </row>
        <row r="600">
          <cell r="I600" t="str">
            <v>18284638602</v>
          </cell>
          <cell r="J600" t="str">
            <v>幺塘乡</v>
          </cell>
          <cell r="K600" t="str">
            <v>万阁社区</v>
          </cell>
          <cell r="L600" t="str">
            <v>四川省达州市达川区河市镇万河村11组</v>
          </cell>
          <cell r="M600" t="str">
            <v>四川省达州市达川区河市镇万河村11组</v>
          </cell>
        </row>
        <row r="600">
          <cell r="R600" t="str">
            <v>51300119980810082244</v>
          </cell>
          <cell r="S600" t="str">
            <v>肢体</v>
          </cell>
          <cell r="T600" t="str">
            <v>四级</v>
          </cell>
          <cell r="U600" t="str">
            <v>肢体四级;</v>
          </cell>
        </row>
        <row r="601">
          <cell r="B601" t="str">
            <v>51302119370421003X</v>
          </cell>
          <cell r="C601" t="str">
            <v>男</v>
          </cell>
          <cell r="D601" t="str">
            <v>汉族</v>
          </cell>
          <cell r="E601" t="str">
            <v>小学</v>
          </cell>
          <cell r="F601" t="str">
            <v>已婚</v>
          </cell>
          <cell r="G601" t="str">
            <v>农业</v>
          </cell>
        </row>
        <row r="601">
          <cell r="I601" t="str">
            <v>000000000</v>
          </cell>
          <cell r="J601" t="str">
            <v>幺塘乡</v>
          </cell>
          <cell r="K601" t="str">
            <v>万阁社区</v>
          </cell>
          <cell r="L601" t="str">
            <v>四川省达州市达川区河市镇万河村2组</v>
          </cell>
          <cell r="M601" t="str">
            <v>四川省达州市达川区河市镇万河村2组</v>
          </cell>
        </row>
        <row r="601">
          <cell r="R601" t="str">
            <v>51302119370421003X42</v>
          </cell>
          <cell r="S601" t="str">
            <v>肢体</v>
          </cell>
          <cell r="T601" t="str">
            <v>二级</v>
          </cell>
          <cell r="U601" t="str">
            <v>肢体二级;</v>
          </cell>
        </row>
        <row r="602">
          <cell r="B602" t="str">
            <v>513021198501200010</v>
          </cell>
          <cell r="C602" t="str">
            <v>男</v>
          </cell>
          <cell r="D602" t="str">
            <v>汉族</v>
          </cell>
          <cell r="E602" t="str">
            <v>小学</v>
          </cell>
          <cell r="F602" t="str">
            <v>未婚</v>
          </cell>
          <cell r="G602" t="str">
            <v>农业</v>
          </cell>
        </row>
        <row r="602">
          <cell r="I602" t="str">
            <v>18228647339</v>
          </cell>
          <cell r="J602" t="str">
            <v>幺塘乡</v>
          </cell>
          <cell r="K602" t="str">
            <v>万阁社区</v>
          </cell>
          <cell r="L602" t="str">
            <v>四川省达州市达川区幺塘乡万阁社区13组</v>
          </cell>
          <cell r="M602" t="str">
            <v>四川省达州市达川区幺塘乡万阁社区13组</v>
          </cell>
          <cell r="N602" t="str">
            <v>李世全</v>
          </cell>
          <cell r="O602" t="str">
            <v>父母</v>
          </cell>
        </row>
        <row r="602">
          <cell r="Q602" t="str">
            <v>18228647339</v>
          </cell>
          <cell r="R602" t="str">
            <v>51302119850120001053</v>
          </cell>
          <cell r="S602" t="str">
            <v>智力</v>
          </cell>
          <cell r="T602" t="str">
            <v>三级</v>
          </cell>
          <cell r="U602" t="str">
            <v>智力三级;</v>
          </cell>
        </row>
        <row r="603">
          <cell r="B603" t="str">
            <v>513021199805180017</v>
          </cell>
          <cell r="C603" t="str">
            <v>男</v>
          </cell>
          <cell r="D603" t="str">
            <v>汉族</v>
          </cell>
          <cell r="E603" t="str">
            <v>文盲</v>
          </cell>
          <cell r="F603" t="str">
            <v>未婚</v>
          </cell>
          <cell r="G603" t="str">
            <v>农业</v>
          </cell>
        </row>
        <row r="603">
          <cell r="I603" t="str">
            <v>15360439698</v>
          </cell>
          <cell r="J603" t="str">
            <v>幺塘乡</v>
          </cell>
          <cell r="K603" t="str">
            <v>万阁社区</v>
          </cell>
          <cell r="L603" t="str">
            <v>四川省达县河市镇万河村3组</v>
          </cell>
          <cell r="M603" t="str">
            <v>四川省达县河市镇万河村3组</v>
          </cell>
          <cell r="N603" t="str">
            <v>谢成全</v>
          </cell>
          <cell r="O603" t="str">
            <v>父母</v>
          </cell>
        </row>
        <row r="603">
          <cell r="Q603" t="str">
            <v>15360439698</v>
          </cell>
          <cell r="R603" t="str">
            <v>51302119980518001763</v>
          </cell>
          <cell r="S603" t="str">
            <v>精神</v>
          </cell>
          <cell r="T603" t="str">
            <v>三级</v>
          </cell>
          <cell r="U603" t="str">
            <v>精神三级;</v>
          </cell>
        </row>
        <row r="604">
          <cell r="B604" t="str">
            <v>513021197512280058</v>
          </cell>
          <cell r="C604" t="str">
            <v>男</v>
          </cell>
          <cell r="D604" t="str">
            <v>汉族</v>
          </cell>
          <cell r="E604" t="str">
            <v>小学</v>
          </cell>
          <cell r="F604" t="str">
            <v>离婚</v>
          </cell>
          <cell r="G604" t="str">
            <v>农业</v>
          </cell>
        </row>
        <row r="604">
          <cell r="I604" t="str">
            <v>00000</v>
          </cell>
          <cell r="J604" t="str">
            <v>幺塘乡</v>
          </cell>
          <cell r="K604" t="str">
            <v>万阁社区</v>
          </cell>
          <cell r="L604" t="str">
            <v>四川省达县河市镇万河村7组</v>
          </cell>
          <cell r="M604" t="str">
            <v>四川省达县河市镇万河村7组</v>
          </cell>
        </row>
        <row r="604">
          <cell r="R604" t="str">
            <v>51302119751228005841</v>
          </cell>
          <cell r="S604" t="str">
            <v>肢体</v>
          </cell>
          <cell r="T604" t="str">
            <v>一级</v>
          </cell>
          <cell r="U604" t="str">
            <v>肢体一级;</v>
          </cell>
        </row>
        <row r="605">
          <cell r="B605" t="str">
            <v>51302119740210212X</v>
          </cell>
          <cell r="C605" t="str">
            <v>女</v>
          </cell>
          <cell r="D605" t="str">
            <v>汉族</v>
          </cell>
          <cell r="E605" t="str">
            <v>文盲</v>
          </cell>
          <cell r="F605" t="str">
            <v>已婚</v>
          </cell>
          <cell r="G605" t="str">
            <v>农业</v>
          </cell>
        </row>
        <row r="605">
          <cell r="I605" t="str">
            <v>15680165165</v>
          </cell>
          <cell r="J605" t="str">
            <v>幺塘乡</v>
          </cell>
          <cell r="K605" t="str">
            <v>万阁社区</v>
          </cell>
          <cell r="L605" t="str">
            <v>四川省达州市达川区幺塘乡万阁社区1组</v>
          </cell>
          <cell r="M605" t="str">
            <v>四川省达州市达川区幺塘乡万阁社区1组</v>
          </cell>
          <cell r="N605" t="str">
            <v>王晓波</v>
          </cell>
          <cell r="O605" t="str">
            <v>配偶</v>
          </cell>
        </row>
        <row r="605">
          <cell r="Q605" t="str">
            <v>15680165165</v>
          </cell>
          <cell r="R605" t="str">
            <v>51302119740210212X63</v>
          </cell>
          <cell r="S605" t="str">
            <v>精神</v>
          </cell>
          <cell r="T605" t="str">
            <v>三级</v>
          </cell>
          <cell r="U605" t="str">
            <v>精神三级;</v>
          </cell>
        </row>
        <row r="606">
          <cell r="B606" t="str">
            <v>513021199308060030</v>
          </cell>
          <cell r="C606" t="str">
            <v>男</v>
          </cell>
          <cell r="D606" t="str">
            <v>汉族</v>
          </cell>
          <cell r="E606" t="str">
            <v>小学</v>
          </cell>
          <cell r="F606" t="str">
            <v>未婚</v>
          </cell>
          <cell r="G606" t="str">
            <v>农业</v>
          </cell>
        </row>
        <row r="606">
          <cell r="I606" t="str">
            <v>18780804238</v>
          </cell>
          <cell r="J606" t="str">
            <v>幺塘乡</v>
          </cell>
          <cell r="K606" t="str">
            <v>万阁社区</v>
          </cell>
          <cell r="L606" t="str">
            <v>四川省达县河市镇阁溪村1组６７号</v>
          </cell>
          <cell r="M606" t="str">
            <v>四川省达县河市镇阁溪村1组６７号</v>
          </cell>
          <cell r="N606" t="str">
            <v>王有进</v>
          </cell>
          <cell r="O606" t="str">
            <v>父母</v>
          </cell>
        </row>
        <row r="606">
          <cell r="Q606" t="str">
            <v>18780804238</v>
          </cell>
          <cell r="R606" t="str">
            <v>51302119930806003072</v>
          </cell>
          <cell r="S606" t="str">
            <v>多重</v>
          </cell>
          <cell r="T606" t="str">
            <v>二级</v>
          </cell>
          <cell r="U606" t="str">
            <v>肢体二级;精神二级;</v>
          </cell>
        </row>
        <row r="607">
          <cell r="B607" t="str">
            <v>513021194610290029</v>
          </cell>
          <cell r="C607" t="str">
            <v>女</v>
          </cell>
          <cell r="D607" t="str">
            <v>汉族</v>
          </cell>
          <cell r="E607" t="str">
            <v>小学</v>
          </cell>
          <cell r="F607" t="str">
            <v>已婚</v>
          </cell>
          <cell r="G607" t="str">
            <v>农业</v>
          </cell>
        </row>
        <row r="607">
          <cell r="I607" t="str">
            <v>15892959432</v>
          </cell>
          <cell r="J607" t="str">
            <v>幺塘乡</v>
          </cell>
          <cell r="K607" t="str">
            <v>万阁社区</v>
          </cell>
          <cell r="L607" t="str">
            <v>四川省达县河市镇万河村3组</v>
          </cell>
          <cell r="M607" t="str">
            <v>四川省达县河市镇万河村3组</v>
          </cell>
        </row>
        <row r="607">
          <cell r="R607" t="str">
            <v>51302119461029002944</v>
          </cell>
          <cell r="S607" t="str">
            <v>肢体</v>
          </cell>
          <cell r="T607" t="str">
            <v>四级</v>
          </cell>
          <cell r="U607" t="str">
            <v>肢体四级;</v>
          </cell>
        </row>
        <row r="608">
          <cell r="B608" t="str">
            <v>513021197601170053</v>
          </cell>
          <cell r="C608" t="str">
            <v>男</v>
          </cell>
          <cell r="D608" t="str">
            <v>汉族</v>
          </cell>
          <cell r="E608" t="str">
            <v>初中</v>
          </cell>
          <cell r="F608" t="str">
            <v>已婚</v>
          </cell>
          <cell r="G608" t="str">
            <v>农业</v>
          </cell>
        </row>
        <row r="608">
          <cell r="I608" t="str">
            <v>15892950633</v>
          </cell>
          <cell r="J608" t="str">
            <v>幺塘乡</v>
          </cell>
          <cell r="K608" t="str">
            <v>万阁社区</v>
          </cell>
          <cell r="L608" t="str">
            <v>四川省达州市达川区幺塘乡万阁社区3组１４号</v>
          </cell>
          <cell r="M608" t="str">
            <v>四川省达州市达川区幺塘乡万阁社区3组１４号</v>
          </cell>
        </row>
        <row r="608">
          <cell r="R608" t="str">
            <v>51302119760117005313</v>
          </cell>
          <cell r="S608" t="str">
            <v>视力</v>
          </cell>
          <cell r="T608" t="str">
            <v>三级</v>
          </cell>
          <cell r="U608" t="str">
            <v>视力三级;</v>
          </cell>
        </row>
        <row r="609">
          <cell r="B609" t="str">
            <v>513021196610040010</v>
          </cell>
          <cell r="C609" t="str">
            <v>男</v>
          </cell>
          <cell r="D609" t="str">
            <v>汉族</v>
          </cell>
          <cell r="E609" t="str">
            <v>小学</v>
          </cell>
          <cell r="F609" t="str">
            <v>已婚</v>
          </cell>
          <cell r="G609" t="str">
            <v>农业</v>
          </cell>
        </row>
        <row r="609">
          <cell r="I609" t="str">
            <v>13036477886</v>
          </cell>
          <cell r="J609" t="str">
            <v>幺塘乡</v>
          </cell>
          <cell r="K609" t="str">
            <v>万阁社区</v>
          </cell>
          <cell r="L609" t="str">
            <v>四川省达州市达川区幺塘乡万阁社区6组</v>
          </cell>
          <cell r="M609" t="str">
            <v>四川省达州市达川区幺塘乡万阁社区6组</v>
          </cell>
        </row>
        <row r="609">
          <cell r="R609" t="str">
            <v>51302119661004001022</v>
          </cell>
          <cell r="S609" t="str">
            <v>听力</v>
          </cell>
          <cell r="T609" t="str">
            <v>二级</v>
          </cell>
          <cell r="U609" t="str">
            <v>听力二级;</v>
          </cell>
        </row>
        <row r="610">
          <cell r="B610" t="str">
            <v>513021196204040015</v>
          </cell>
          <cell r="C610" t="str">
            <v>男</v>
          </cell>
          <cell r="D610" t="str">
            <v>汉族</v>
          </cell>
          <cell r="E610" t="str">
            <v>高中</v>
          </cell>
          <cell r="F610" t="str">
            <v>已婚</v>
          </cell>
          <cell r="G610" t="str">
            <v>农业</v>
          </cell>
        </row>
        <row r="610">
          <cell r="I610" t="str">
            <v>0000000000</v>
          </cell>
          <cell r="J610" t="str">
            <v>幺塘乡</v>
          </cell>
          <cell r="K610" t="str">
            <v>万阁社区</v>
          </cell>
          <cell r="L610" t="str">
            <v>四川省达县河市镇万河村1组</v>
          </cell>
          <cell r="M610" t="str">
            <v>四川省达县河市镇万河村1组</v>
          </cell>
        </row>
        <row r="610">
          <cell r="R610" t="str">
            <v>51302119620404001524</v>
          </cell>
          <cell r="S610" t="str">
            <v>听力</v>
          </cell>
          <cell r="T610" t="str">
            <v>四级</v>
          </cell>
          <cell r="U610" t="str">
            <v>听力四级;</v>
          </cell>
        </row>
        <row r="611">
          <cell r="B611" t="str">
            <v>513021193804080017</v>
          </cell>
          <cell r="C611" t="str">
            <v>男</v>
          </cell>
          <cell r="D611" t="str">
            <v>汉族</v>
          </cell>
          <cell r="E611" t="str">
            <v>小学</v>
          </cell>
          <cell r="F611" t="str">
            <v>已婚</v>
          </cell>
          <cell r="G611" t="str">
            <v>农业</v>
          </cell>
        </row>
        <row r="611">
          <cell r="I611" t="str">
            <v>15082891470</v>
          </cell>
          <cell r="J611" t="str">
            <v>幺塘乡</v>
          </cell>
          <cell r="K611" t="str">
            <v>万阁社区</v>
          </cell>
          <cell r="L611" t="str">
            <v>四川省达县河市镇万河村6组</v>
          </cell>
          <cell r="M611" t="str">
            <v>四川省达县河市镇万河村6组</v>
          </cell>
        </row>
        <row r="611">
          <cell r="R611" t="str">
            <v>51302119380408001744</v>
          </cell>
          <cell r="S611" t="str">
            <v>肢体</v>
          </cell>
          <cell r="T611" t="str">
            <v>四级</v>
          </cell>
          <cell r="U611" t="str">
            <v>肢体四级;</v>
          </cell>
        </row>
        <row r="612">
          <cell r="B612" t="str">
            <v>513021198312050017</v>
          </cell>
          <cell r="C612" t="str">
            <v>男</v>
          </cell>
          <cell r="D612" t="str">
            <v>汉族</v>
          </cell>
          <cell r="E612" t="str">
            <v>小学</v>
          </cell>
          <cell r="F612" t="str">
            <v>未婚</v>
          </cell>
          <cell r="G612" t="str">
            <v>农业</v>
          </cell>
        </row>
        <row r="612">
          <cell r="I612" t="str">
            <v>18080691258</v>
          </cell>
          <cell r="J612" t="str">
            <v>幺塘乡</v>
          </cell>
          <cell r="K612" t="str">
            <v>万阁社区</v>
          </cell>
          <cell r="L612" t="str">
            <v>四川省达州市达川区河市镇万河村6组</v>
          </cell>
          <cell r="M612" t="str">
            <v>四川省达州市达川区河市镇万河村6组</v>
          </cell>
          <cell r="N612" t="str">
            <v>潘传生</v>
          </cell>
          <cell r="O612" t="str">
            <v>父母</v>
          </cell>
        </row>
        <row r="612">
          <cell r="Q612" t="str">
            <v>18080691258</v>
          </cell>
          <cell r="R612" t="str">
            <v>51302119831205001762B1</v>
          </cell>
          <cell r="S612" t="str">
            <v>精神</v>
          </cell>
          <cell r="T612" t="str">
            <v>二级</v>
          </cell>
          <cell r="U612" t="str">
            <v>精神二级;</v>
          </cell>
        </row>
        <row r="613">
          <cell r="B613" t="str">
            <v>513021196208110025</v>
          </cell>
          <cell r="C613" t="str">
            <v>女</v>
          </cell>
          <cell r="D613" t="str">
            <v>汉族</v>
          </cell>
          <cell r="E613" t="str">
            <v>初中</v>
          </cell>
          <cell r="F613" t="str">
            <v>已婚</v>
          </cell>
          <cell r="G613" t="str">
            <v>农业</v>
          </cell>
        </row>
        <row r="613">
          <cell r="I613" t="str">
            <v>0000000000</v>
          </cell>
          <cell r="J613" t="str">
            <v>幺塘乡</v>
          </cell>
          <cell r="K613" t="str">
            <v>万阁社区</v>
          </cell>
          <cell r="L613" t="str">
            <v>四川省达县河市镇万河村1组</v>
          </cell>
          <cell r="M613" t="str">
            <v>四川省达县河市镇万河村1组</v>
          </cell>
        </row>
        <row r="613">
          <cell r="R613" t="str">
            <v>51302119620811002524</v>
          </cell>
          <cell r="S613" t="str">
            <v>听力</v>
          </cell>
          <cell r="T613" t="str">
            <v>四级</v>
          </cell>
          <cell r="U613" t="str">
            <v>听力四级;</v>
          </cell>
        </row>
        <row r="614">
          <cell r="B614" t="str">
            <v>513021197003113331</v>
          </cell>
          <cell r="C614" t="str">
            <v>男</v>
          </cell>
          <cell r="D614" t="str">
            <v>汉族</v>
          </cell>
          <cell r="E614" t="str">
            <v>初中</v>
          </cell>
          <cell r="F614" t="str">
            <v>已婚</v>
          </cell>
          <cell r="G614" t="str">
            <v>农业</v>
          </cell>
        </row>
        <row r="614">
          <cell r="I614" t="str">
            <v>15881440583</v>
          </cell>
          <cell r="J614" t="str">
            <v>幺塘乡</v>
          </cell>
          <cell r="K614" t="str">
            <v>万阁社区</v>
          </cell>
          <cell r="L614" t="str">
            <v>四川省达州市达川区河市镇万河村3组</v>
          </cell>
          <cell r="M614" t="str">
            <v>四川省达县河市镇万河村3组</v>
          </cell>
          <cell r="N614" t="str">
            <v>李群珍</v>
          </cell>
          <cell r="O614" t="str">
            <v>父母</v>
          </cell>
        </row>
        <row r="614">
          <cell r="Q614" t="str">
            <v>15881440583</v>
          </cell>
          <cell r="R614" t="str">
            <v>51302119700311333162</v>
          </cell>
          <cell r="S614" t="str">
            <v>精神</v>
          </cell>
          <cell r="T614" t="str">
            <v>二级</v>
          </cell>
          <cell r="U614" t="str">
            <v>精神二级;</v>
          </cell>
        </row>
        <row r="615">
          <cell r="B615" t="str">
            <v>513001199109251621</v>
          </cell>
          <cell r="C615" t="str">
            <v>女</v>
          </cell>
          <cell r="D615" t="str">
            <v>汉族</v>
          </cell>
          <cell r="E615" t="str">
            <v>小学</v>
          </cell>
          <cell r="F615" t="str">
            <v>已婚</v>
          </cell>
          <cell r="G615" t="str">
            <v>农业</v>
          </cell>
        </row>
        <row r="615">
          <cell r="I615" t="str">
            <v>13551420576</v>
          </cell>
          <cell r="J615" t="str">
            <v>幺塘乡</v>
          </cell>
          <cell r="K615" t="str">
            <v>万阁社区</v>
          </cell>
          <cell r="L615" t="str">
            <v>四川省达县河市镇万河村６组</v>
          </cell>
          <cell r="M615" t="str">
            <v>四川省达县河市镇万河村６组</v>
          </cell>
        </row>
        <row r="615">
          <cell r="R615" t="str">
            <v>51300119910925162142</v>
          </cell>
          <cell r="S615" t="str">
            <v>肢体</v>
          </cell>
          <cell r="T615" t="str">
            <v>二级</v>
          </cell>
          <cell r="U615" t="str">
            <v>肢体二级;</v>
          </cell>
        </row>
        <row r="616">
          <cell r="B616" t="str">
            <v>513021198810120014</v>
          </cell>
          <cell r="C616" t="str">
            <v>男</v>
          </cell>
          <cell r="D616" t="str">
            <v>汉族</v>
          </cell>
          <cell r="E616" t="str">
            <v>小学</v>
          </cell>
          <cell r="F616" t="str">
            <v>未婚</v>
          </cell>
          <cell r="G616" t="str">
            <v>农业</v>
          </cell>
        </row>
        <row r="616">
          <cell r="I616" t="str">
            <v>18384848171</v>
          </cell>
          <cell r="J616" t="str">
            <v>幺塘乡</v>
          </cell>
          <cell r="K616" t="str">
            <v>万阁社区</v>
          </cell>
          <cell r="L616" t="str">
            <v>四川省达县河市镇万河村4组</v>
          </cell>
          <cell r="M616" t="str">
            <v>四川省达县河市镇万河村4组</v>
          </cell>
        </row>
        <row r="616">
          <cell r="R616" t="str">
            <v>51302119881012001414</v>
          </cell>
          <cell r="S616" t="str">
            <v>视力</v>
          </cell>
          <cell r="T616" t="str">
            <v>四级</v>
          </cell>
          <cell r="U616" t="str">
            <v>视力四级;</v>
          </cell>
        </row>
        <row r="617">
          <cell r="B617" t="str">
            <v>513021196401160032</v>
          </cell>
          <cell r="C617" t="str">
            <v>男</v>
          </cell>
          <cell r="D617" t="str">
            <v>汉族</v>
          </cell>
          <cell r="E617" t="str">
            <v>初中</v>
          </cell>
          <cell r="F617" t="str">
            <v>已婚</v>
          </cell>
          <cell r="G617" t="str">
            <v>农业</v>
          </cell>
        </row>
        <row r="617">
          <cell r="I617" t="str">
            <v>13440046999</v>
          </cell>
          <cell r="J617" t="str">
            <v>幺塘乡</v>
          </cell>
          <cell r="K617" t="str">
            <v>万阁社区</v>
          </cell>
          <cell r="L617" t="str">
            <v>四川省达县幺塘乡万阁社区阁溪路4号</v>
          </cell>
          <cell r="M617" t="str">
            <v>四川省达县河市镇阁溪村4组</v>
          </cell>
        </row>
        <row r="617">
          <cell r="R617" t="str">
            <v>51302119640116003244</v>
          </cell>
          <cell r="S617" t="str">
            <v>肢体</v>
          </cell>
          <cell r="T617" t="str">
            <v>四级</v>
          </cell>
          <cell r="U617" t="str">
            <v>肢体四级;</v>
          </cell>
        </row>
        <row r="618">
          <cell r="B618" t="str">
            <v>513021197405250021</v>
          </cell>
          <cell r="C618" t="str">
            <v>女</v>
          </cell>
          <cell r="D618" t="str">
            <v>汉族</v>
          </cell>
          <cell r="E618" t="str">
            <v>初中</v>
          </cell>
          <cell r="F618" t="str">
            <v>已婚</v>
          </cell>
          <cell r="G618" t="str">
            <v>农业</v>
          </cell>
        </row>
        <row r="618">
          <cell r="I618" t="str">
            <v>0000000000</v>
          </cell>
          <cell r="J618" t="str">
            <v>幺塘乡</v>
          </cell>
          <cell r="K618" t="str">
            <v>万阁社区</v>
          </cell>
          <cell r="L618" t="str">
            <v>四川省达州市达川区河市镇万河村1组</v>
          </cell>
          <cell r="M618" t="str">
            <v>四川省达县河市镇万河村1组</v>
          </cell>
        </row>
        <row r="618">
          <cell r="R618" t="str">
            <v>51302119740525002144</v>
          </cell>
          <cell r="S618" t="str">
            <v>肢体</v>
          </cell>
          <cell r="T618" t="str">
            <v>四级</v>
          </cell>
          <cell r="U618" t="str">
            <v>肢体四级;</v>
          </cell>
        </row>
        <row r="619">
          <cell r="B619" t="str">
            <v>513021196804210049</v>
          </cell>
          <cell r="C619" t="str">
            <v>女</v>
          </cell>
          <cell r="D619" t="str">
            <v>汉族</v>
          </cell>
          <cell r="E619" t="str">
            <v>初中</v>
          </cell>
          <cell r="F619" t="str">
            <v>已婚</v>
          </cell>
          <cell r="G619" t="str">
            <v>农业</v>
          </cell>
        </row>
        <row r="619">
          <cell r="I619" t="str">
            <v>130863219601</v>
          </cell>
          <cell r="J619" t="str">
            <v>幺塘乡</v>
          </cell>
          <cell r="K619" t="str">
            <v>万阁社区</v>
          </cell>
          <cell r="L619" t="str">
            <v>四川省达县河市镇阁溪村4组</v>
          </cell>
          <cell r="M619" t="str">
            <v>四川省达县河市镇阁溪村4组</v>
          </cell>
        </row>
        <row r="619">
          <cell r="R619" t="str">
            <v>51302119680421004943</v>
          </cell>
          <cell r="S619" t="str">
            <v>肢体</v>
          </cell>
          <cell r="T619" t="str">
            <v>三级</v>
          </cell>
          <cell r="U619" t="str">
            <v>肢体三级;</v>
          </cell>
        </row>
        <row r="620">
          <cell r="B620" t="str">
            <v>513021195309190015</v>
          </cell>
          <cell r="C620" t="str">
            <v>男</v>
          </cell>
          <cell r="D620" t="str">
            <v>汉族</v>
          </cell>
          <cell r="E620" t="str">
            <v>文盲</v>
          </cell>
          <cell r="F620" t="str">
            <v>已婚</v>
          </cell>
          <cell r="G620" t="str">
            <v>农业</v>
          </cell>
        </row>
        <row r="620">
          <cell r="I620" t="str">
            <v>18282217529</v>
          </cell>
          <cell r="J620" t="str">
            <v>幺塘乡</v>
          </cell>
          <cell r="K620" t="str">
            <v>万阁社区</v>
          </cell>
          <cell r="L620" t="str">
            <v>四川省达州市达川区幺塘乡万阁社区3组</v>
          </cell>
          <cell r="M620" t="str">
            <v>四川省达州市达川区幺塘乡万阁社区阁溪路４号</v>
          </cell>
        </row>
        <row r="620">
          <cell r="R620" t="str">
            <v>51302119530919001571</v>
          </cell>
          <cell r="S620" t="str">
            <v>多重</v>
          </cell>
          <cell r="T620" t="str">
            <v>一级</v>
          </cell>
          <cell r="U620" t="str">
            <v>听力一级;言语一级;</v>
          </cell>
        </row>
        <row r="621">
          <cell r="B621" t="str">
            <v>513021196303212177</v>
          </cell>
          <cell r="C621" t="str">
            <v>男</v>
          </cell>
          <cell r="D621" t="str">
            <v>汉族</v>
          </cell>
          <cell r="E621" t="str">
            <v>小学</v>
          </cell>
          <cell r="F621" t="str">
            <v>已婚</v>
          </cell>
          <cell r="G621" t="str">
            <v>非农业</v>
          </cell>
        </row>
        <row r="621">
          <cell r="I621" t="str">
            <v>000000000</v>
          </cell>
          <cell r="J621" t="str">
            <v>幺塘乡</v>
          </cell>
          <cell r="K621" t="str">
            <v>万阁社区</v>
          </cell>
          <cell r="L621" t="str">
            <v>四川省达县河市镇阁溪路４号</v>
          </cell>
          <cell r="M621" t="str">
            <v>四川省达县河市镇阁溪路４号</v>
          </cell>
        </row>
        <row r="621">
          <cell r="R621" t="str">
            <v>51302119630321217744</v>
          </cell>
          <cell r="S621" t="str">
            <v>肢体</v>
          </cell>
          <cell r="T621" t="str">
            <v>四级</v>
          </cell>
          <cell r="U621" t="str">
            <v>肢体四级;</v>
          </cell>
        </row>
        <row r="622">
          <cell r="B622" t="str">
            <v>513021197206240015</v>
          </cell>
          <cell r="C622" t="str">
            <v>男</v>
          </cell>
          <cell r="D622" t="str">
            <v>汉族</v>
          </cell>
          <cell r="E622" t="str">
            <v>初中</v>
          </cell>
          <cell r="F622" t="str">
            <v>已婚</v>
          </cell>
          <cell r="G622" t="str">
            <v>农业</v>
          </cell>
        </row>
        <row r="622">
          <cell r="I622" t="str">
            <v>18090908632</v>
          </cell>
          <cell r="J622" t="str">
            <v>幺塘乡</v>
          </cell>
          <cell r="K622" t="str">
            <v>万阁社区</v>
          </cell>
          <cell r="L622" t="str">
            <v>四川省达州市达川区幺塘乡万阁社区11组</v>
          </cell>
          <cell r="M622" t="str">
            <v>四川省达州市达川区幺塘乡万阁社区11组</v>
          </cell>
        </row>
        <row r="622">
          <cell r="R622" t="str">
            <v>51302119720624001541</v>
          </cell>
          <cell r="S622" t="str">
            <v>肢体</v>
          </cell>
          <cell r="T622" t="str">
            <v>一级</v>
          </cell>
          <cell r="U622" t="str">
            <v>肢体一级;</v>
          </cell>
        </row>
        <row r="623">
          <cell r="B623" t="str">
            <v>51302119620630343X</v>
          </cell>
          <cell r="C623" t="str">
            <v>男</v>
          </cell>
          <cell r="D623" t="str">
            <v>汉族</v>
          </cell>
          <cell r="E623" t="str">
            <v>高中</v>
          </cell>
          <cell r="F623" t="str">
            <v>已婚</v>
          </cell>
          <cell r="G623" t="str">
            <v>农业</v>
          </cell>
        </row>
        <row r="623">
          <cell r="I623" t="str">
            <v>18381973368</v>
          </cell>
          <cell r="J623" t="str">
            <v>幺塘乡</v>
          </cell>
          <cell r="K623" t="str">
            <v>万阁社区</v>
          </cell>
          <cell r="L623" t="str">
            <v>四川省达县河市镇万河村9组</v>
          </cell>
          <cell r="M623" t="str">
            <v>四川省达县河市镇万河村9组</v>
          </cell>
        </row>
        <row r="623">
          <cell r="R623" t="str">
            <v>51302119620630343X14</v>
          </cell>
          <cell r="S623" t="str">
            <v>视力</v>
          </cell>
          <cell r="T623" t="str">
            <v>四级</v>
          </cell>
          <cell r="U623" t="str">
            <v>视力四级;</v>
          </cell>
        </row>
        <row r="624">
          <cell r="B624" t="str">
            <v>513021195606080031</v>
          </cell>
          <cell r="C624" t="str">
            <v>男</v>
          </cell>
          <cell r="D624" t="str">
            <v>汉族</v>
          </cell>
          <cell r="E624" t="str">
            <v>小学</v>
          </cell>
          <cell r="F624" t="str">
            <v>已婚</v>
          </cell>
          <cell r="G624" t="str">
            <v>农业</v>
          </cell>
        </row>
        <row r="624">
          <cell r="I624" t="str">
            <v>1828293179</v>
          </cell>
          <cell r="J624" t="str">
            <v>幺塘乡</v>
          </cell>
          <cell r="K624" t="str">
            <v>万阁社区</v>
          </cell>
          <cell r="L624" t="str">
            <v>四川省达县河市镇万河村6组</v>
          </cell>
          <cell r="M624" t="str">
            <v>四川省达县河市镇万河村6组</v>
          </cell>
        </row>
        <row r="624">
          <cell r="R624" t="str">
            <v>51302119560608003144</v>
          </cell>
          <cell r="S624" t="str">
            <v>肢体</v>
          </cell>
          <cell r="T624" t="str">
            <v>四级</v>
          </cell>
          <cell r="U624" t="str">
            <v>肢体四级;</v>
          </cell>
        </row>
        <row r="625">
          <cell r="B625" t="str">
            <v>513021197711170011</v>
          </cell>
          <cell r="C625" t="str">
            <v>男</v>
          </cell>
          <cell r="D625" t="str">
            <v>汉族</v>
          </cell>
          <cell r="E625" t="str">
            <v>初中</v>
          </cell>
          <cell r="F625" t="str">
            <v>未婚</v>
          </cell>
          <cell r="G625" t="str">
            <v>非农业</v>
          </cell>
        </row>
        <row r="625">
          <cell r="I625" t="str">
            <v>00000000</v>
          </cell>
          <cell r="J625" t="str">
            <v>幺塘乡</v>
          </cell>
          <cell r="K625" t="str">
            <v>万阁社区</v>
          </cell>
          <cell r="L625" t="str">
            <v>四川省达县河市镇阁溪路４号</v>
          </cell>
          <cell r="M625" t="str">
            <v>四川省达县河市镇阁溪路４号</v>
          </cell>
        </row>
        <row r="625">
          <cell r="R625" t="str">
            <v>51302119771117001124</v>
          </cell>
          <cell r="S625" t="str">
            <v>听力</v>
          </cell>
          <cell r="T625" t="str">
            <v>四级</v>
          </cell>
          <cell r="U625" t="str">
            <v>听力四级;</v>
          </cell>
        </row>
        <row r="626">
          <cell r="B626" t="str">
            <v>513021197102250016</v>
          </cell>
          <cell r="C626" t="str">
            <v>男</v>
          </cell>
          <cell r="D626" t="str">
            <v>汉族</v>
          </cell>
          <cell r="E626" t="str">
            <v>初中</v>
          </cell>
          <cell r="F626" t="str">
            <v>已婚</v>
          </cell>
          <cell r="G626" t="str">
            <v>农业</v>
          </cell>
        </row>
        <row r="626">
          <cell r="I626" t="str">
            <v>000000</v>
          </cell>
          <cell r="J626" t="str">
            <v>幺塘乡</v>
          </cell>
          <cell r="K626" t="str">
            <v>万阁社区</v>
          </cell>
          <cell r="L626" t="str">
            <v>四川省达县河市镇万河村8组</v>
          </cell>
          <cell r="M626" t="str">
            <v>四川省达县河市镇万河村8组</v>
          </cell>
        </row>
        <row r="626">
          <cell r="R626" t="str">
            <v>51302119710225001644</v>
          </cell>
          <cell r="S626" t="str">
            <v>肢体</v>
          </cell>
          <cell r="T626" t="str">
            <v>四级</v>
          </cell>
          <cell r="U626" t="str">
            <v>肢体四级;</v>
          </cell>
        </row>
        <row r="627">
          <cell r="B627" t="str">
            <v>513021198809110011</v>
          </cell>
          <cell r="C627" t="str">
            <v>男</v>
          </cell>
          <cell r="D627" t="str">
            <v>汉族</v>
          </cell>
          <cell r="E627" t="str">
            <v>初中</v>
          </cell>
          <cell r="F627" t="str">
            <v>已婚</v>
          </cell>
          <cell r="G627" t="str">
            <v>农业</v>
          </cell>
        </row>
        <row r="627">
          <cell r="I627" t="str">
            <v>00000000</v>
          </cell>
          <cell r="J627" t="str">
            <v>幺塘乡</v>
          </cell>
          <cell r="K627" t="str">
            <v>万阁社区</v>
          </cell>
          <cell r="L627" t="str">
            <v>四川省达县河市镇万河村10组</v>
          </cell>
          <cell r="M627" t="str">
            <v>四川省达县河市镇万河村10组</v>
          </cell>
        </row>
        <row r="627">
          <cell r="R627" t="str">
            <v>51302119880911001144</v>
          </cell>
          <cell r="S627" t="str">
            <v>肢体</v>
          </cell>
          <cell r="T627" t="str">
            <v>四级</v>
          </cell>
          <cell r="U627" t="str">
            <v>肢体四级;</v>
          </cell>
        </row>
        <row r="628">
          <cell r="B628" t="str">
            <v>513021198112290040</v>
          </cell>
          <cell r="C628" t="str">
            <v>女</v>
          </cell>
          <cell r="D628" t="str">
            <v>汉族</v>
          </cell>
          <cell r="E628" t="str">
            <v>小学</v>
          </cell>
          <cell r="F628" t="str">
            <v>未婚</v>
          </cell>
          <cell r="G628" t="str">
            <v>农业</v>
          </cell>
        </row>
        <row r="628">
          <cell r="I628" t="str">
            <v>0000000000</v>
          </cell>
          <cell r="J628" t="str">
            <v>幺塘乡</v>
          </cell>
          <cell r="K628" t="str">
            <v>万阁社区</v>
          </cell>
          <cell r="L628" t="str">
            <v>四川省达县河市镇万河村6组</v>
          </cell>
          <cell r="M628" t="str">
            <v>四川省达县河市镇万河村6组</v>
          </cell>
        </row>
        <row r="628">
          <cell r="R628" t="str">
            <v>51302119811229004044</v>
          </cell>
          <cell r="S628" t="str">
            <v>肢体</v>
          </cell>
          <cell r="T628" t="str">
            <v>四级</v>
          </cell>
          <cell r="U628" t="str">
            <v>肢体四级;</v>
          </cell>
        </row>
        <row r="629">
          <cell r="B629" t="str">
            <v>513001196709030845</v>
          </cell>
          <cell r="C629" t="str">
            <v>女</v>
          </cell>
          <cell r="D629" t="str">
            <v>汉族</v>
          </cell>
          <cell r="E629" t="str">
            <v>小学</v>
          </cell>
          <cell r="F629" t="str">
            <v>已婚</v>
          </cell>
          <cell r="G629" t="str">
            <v>农业</v>
          </cell>
        </row>
        <row r="629">
          <cell r="I629" t="str">
            <v>18282217529</v>
          </cell>
          <cell r="J629" t="str">
            <v>幺塘乡</v>
          </cell>
          <cell r="K629" t="str">
            <v>万阁社区</v>
          </cell>
          <cell r="L629" t="str">
            <v>四川省达州市达川区幺塘乡阁溪社区3组</v>
          </cell>
          <cell r="M629" t="str">
            <v>四川省达县河市镇阁溪村3组４４号</v>
          </cell>
        </row>
        <row r="629">
          <cell r="R629" t="str">
            <v>51300119670903084571</v>
          </cell>
          <cell r="S629" t="str">
            <v>多重</v>
          </cell>
          <cell r="T629" t="str">
            <v>一级</v>
          </cell>
          <cell r="U629" t="str">
            <v>听力一级;言语一级;</v>
          </cell>
        </row>
        <row r="630">
          <cell r="B630" t="str">
            <v>513021197311160367</v>
          </cell>
          <cell r="C630" t="str">
            <v>女</v>
          </cell>
          <cell r="D630" t="str">
            <v>汉族</v>
          </cell>
          <cell r="E630" t="str">
            <v>小学</v>
          </cell>
          <cell r="F630" t="str">
            <v>已婚</v>
          </cell>
          <cell r="G630" t="str">
            <v>农业</v>
          </cell>
        </row>
        <row r="630">
          <cell r="I630" t="str">
            <v>18228629689</v>
          </cell>
          <cell r="J630" t="str">
            <v>幺塘乡</v>
          </cell>
          <cell r="K630" t="str">
            <v>万阁社区</v>
          </cell>
          <cell r="L630" t="str">
            <v>四川省达州市达川区河市镇阁溪村1组８２号</v>
          </cell>
          <cell r="M630" t="str">
            <v>四川省达州市达川区河市镇阁溪村1组８２号</v>
          </cell>
          <cell r="N630" t="str">
            <v>蒲正安</v>
          </cell>
          <cell r="O630" t="str">
            <v>配偶</v>
          </cell>
        </row>
        <row r="630">
          <cell r="R630" t="str">
            <v>51302119731116036742</v>
          </cell>
          <cell r="S630" t="str">
            <v>肢体</v>
          </cell>
          <cell r="T630" t="str">
            <v>二级</v>
          </cell>
          <cell r="U630" t="str">
            <v>肢体二级;</v>
          </cell>
        </row>
        <row r="631">
          <cell r="B631" t="str">
            <v>511721200307265538</v>
          </cell>
          <cell r="C631" t="str">
            <v>男</v>
          </cell>
          <cell r="D631" t="str">
            <v>汉族</v>
          </cell>
          <cell r="E631" t="str">
            <v>小学</v>
          </cell>
          <cell r="F631" t="str">
            <v>未婚</v>
          </cell>
          <cell r="G631" t="str">
            <v>农业</v>
          </cell>
        </row>
        <row r="631">
          <cell r="I631" t="str">
            <v>00000000</v>
          </cell>
          <cell r="J631" t="str">
            <v>幺塘乡</v>
          </cell>
          <cell r="K631" t="str">
            <v>万阁社区</v>
          </cell>
          <cell r="L631" t="str">
            <v>四川省达县河市镇万河村3组</v>
          </cell>
          <cell r="M631" t="str">
            <v>四川省达县河市镇万河村3组</v>
          </cell>
          <cell r="N631" t="str">
            <v>潘学云</v>
          </cell>
          <cell r="O631" t="str">
            <v>父母</v>
          </cell>
        </row>
        <row r="631">
          <cell r="Q631" t="str">
            <v>0000000000</v>
          </cell>
          <cell r="R631" t="str">
            <v>51172120030726553852</v>
          </cell>
          <cell r="S631" t="str">
            <v>智力</v>
          </cell>
          <cell r="T631" t="str">
            <v>二级</v>
          </cell>
          <cell r="U631" t="str">
            <v>智力二级;</v>
          </cell>
        </row>
        <row r="632">
          <cell r="B632" t="str">
            <v>513021199407020026</v>
          </cell>
          <cell r="C632" t="str">
            <v>女</v>
          </cell>
          <cell r="D632" t="str">
            <v>汉族</v>
          </cell>
          <cell r="E632" t="str">
            <v>文盲</v>
          </cell>
          <cell r="F632" t="str">
            <v>未婚</v>
          </cell>
          <cell r="G632" t="str">
            <v>农业</v>
          </cell>
        </row>
        <row r="632">
          <cell r="I632" t="str">
            <v>13408198842</v>
          </cell>
          <cell r="J632" t="str">
            <v>幺塘乡</v>
          </cell>
          <cell r="K632" t="str">
            <v>万阁社区</v>
          </cell>
          <cell r="L632" t="str">
            <v>四川省达州市达川区幺塘乡万阁社区2组</v>
          </cell>
          <cell r="M632" t="str">
            <v>四川省达州市达川区幺塘乡万阁社区2组</v>
          </cell>
          <cell r="N632" t="str">
            <v>王应</v>
          </cell>
          <cell r="O632" t="str">
            <v>父母</v>
          </cell>
        </row>
        <row r="632">
          <cell r="Q632" t="str">
            <v>13408198842</v>
          </cell>
          <cell r="R632" t="str">
            <v>51302119940702002663</v>
          </cell>
          <cell r="S632" t="str">
            <v>精神</v>
          </cell>
          <cell r="T632" t="str">
            <v>三级</v>
          </cell>
          <cell r="U632" t="str">
            <v>精神三级;</v>
          </cell>
        </row>
        <row r="633">
          <cell r="B633" t="str">
            <v>511721201204115611</v>
          </cell>
          <cell r="C633" t="str">
            <v>男</v>
          </cell>
          <cell r="D633" t="str">
            <v>汉族</v>
          </cell>
          <cell r="E633" t="str">
            <v>文盲</v>
          </cell>
          <cell r="F633" t="str">
            <v>未婚</v>
          </cell>
          <cell r="G633" t="str">
            <v>农业</v>
          </cell>
        </row>
        <row r="633">
          <cell r="I633" t="str">
            <v>13079027252</v>
          </cell>
          <cell r="J633" t="str">
            <v>幺塘乡</v>
          </cell>
          <cell r="K633" t="str">
            <v>万阁社区</v>
          </cell>
          <cell r="L633" t="str">
            <v>四川省达州市达川区幺塘乡万阁社区1组49号</v>
          </cell>
          <cell r="M633" t="str">
            <v>四川省达州市达川区幺塘乡万阁社区1组49号</v>
          </cell>
          <cell r="N633" t="str">
            <v>郑建国</v>
          </cell>
          <cell r="O633" t="str">
            <v>父母</v>
          </cell>
        </row>
        <row r="633">
          <cell r="Q633" t="str">
            <v>13079027252</v>
          </cell>
          <cell r="R633" t="str">
            <v>51172120120411561152</v>
          </cell>
          <cell r="S633" t="str">
            <v>智力</v>
          </cell>
          <cell r="T633" t="str">
            <v>二级</v>
          </cell>
          <cell r="U633" t="str">
            <v>智力二级;</v>
          </cell>
        </row>
        <row r="634">
          <cell r="B634" t="str">
            <v>513021196407020049</v>
          </cell>
          <cell r="C634" t="str">
            <v>女</v>
          </cell>
          <cell r="D634" t="str">
            <v>汉族</v>
          </cell>
          <cell r="E634" t="str">
            <v>初中</v>
          </cell>
          <cell r="F634" t="str">
            <v>已婚</v>
          </cell>
          <cell r="G634" t="str">
            <v>农业</v>
          </cell>
        </row>
        <row r="634">
          <cell r="I634" t="str">
            <v>13219169032</v>
          </cell>
          <cell r="J634" t="str">
            <v>幺塘乡</v>
          </cell>
          <cell r="K634" t="str">
            <v>万阁社区</v>
          </cell>
          <cell r="L634" t="str">
            <v>四川省达州市达川区幺塘乡万阁社区3组1号</v>
          </cell>
          <cell r="M634" t="str">
            <v>四川省达州市达川区幺塘乡万阁社区3组1号</v>
          </cell>
          <cell r="N634" t="str">
            <v>黄克连</v>
          </cell>
          <cell r="O634" t="str">
            <v>配偶</v>
          </cell>
        </row>
        <row r="634">
          <cell r="Q634" t="str">
            <v>13219169032</v>
          </cell>
          <cell r="R634" t="str">
            <v>51302119640702004964</v>
          </cell>
          <cell r="S634" t="str">
            <v>精神</v>
          </cell>
          <cell r="T634" t="str">
            <v>四级</v>
          </cell>
          <cell r="U634" t="str">
            <v>精神四级;</v>
          </cell>
        </row>
        <row r="635">
          <cell r="B635" t="str">
            <v>513021197112241068</v>
          </cell>
          <cell r="C635" t="str">
            <v>女</v>
          </cell>
          <cell r="D635" t="str">
            <v>汉族</v>
          </cell>
          <cell r="E635" t="str">
            <v>初中</v>
          </cell>
          <cell r="F635" t="str">
            <v>已婚</v>
          </cell>
          <cell r="G635" t="str">
            <v>农业</v>
          </cell>
        </row>
        <row r="635">
          <cell r="I635" t="str">
            <v>13551466782</v>
          </cell>
          <cell r="J635" t="str">
            <v>幺塘乡</v>
          </cell>
          <cell r="K635" t="str">
            <v>万阁社区</v>
          </cell>
          <cell r="L635" t="str">
            <v>四川省达州市达县幺塘乡万河村6组</v>
          </cell>
          <cell r="M635" t="str">
            <v>四川省达州市达县幺塘乡万河村6组</v>
          </cell>
        </row>
        <row r="635">
          <cell r="R635" t="str">
            <v>51302119711224106844</v>
          </cell>
          <cell r="S635" t="str">
            <v>肢体</v>
          </cell>
          <cell r="T635" t="str">
            <v>四级</v>
          </cell>
          <cell r="U635" t="str">
            <v>肢体四级;</v>
          </cell>
        </row>
        <row r="636">
          <cell r="B636" t="str">
            <v>513021197702070043</v>
          </cell>
          <cell r="C636" t="str">
            <v>女</v>
          </cell>
          <cell r="D636" t="str">
            <v>汉族</v>
          </cell>
          <cell r="E636" t="str">
            <v>高中</v>
          </cell>
          <cell r="F636" t="str">
            <v>已婚</v>
          </cell>
          <cell r="G636" t="str">
            <v>农业</v>
          </cell>
        </row>
        <row r="636">
          <cell r="I636" t="str">
            <v>13281755259</v>
          </cell>
          <cell r="J636" t="str">
            <v>幺塘乡</v>
          </cell>
          <cell r="K636" t="str">
            <v>万阁社区</v>
          </cell>
          <cell r="L636" t="str">
            <v>四川省达州市达川区幺塘乡万阁社区11组</v>
          </cell>
          <cell r="M636" t="str">
            <v>四川省达州市达川区幺塘乡万阁社区11组</v>
          </cell>
        </row>
        <row r="636">
          <cell r="R636" t="str">
            <v>51302119770207004342</v>
          </cell>
          <cell r="S636" t="str">
            <v>肢体</v>
          </cell>
          <cell r="T636" t="str">
            <v>二级</v>
          </cell>
          <cell r="U636" t="str">
            <v>肢体二级;</v>
          </cell>
        </row>
        <row r="637">
          <cell r="B637" t="str">
            <v>513001196210081010</v>
          </cell>
          <cell r="C637" t="str">
            <v>男</v>
          </cell>
          <cell r="D637" t="str">
            <v>汉族</v>
          </cell>
          <cell r="E637" t="str">
            <v>初中</v>
          </cell>
          <cell r="F637" t="str">
            <v>已婚</v>
          </cell>
          <cell r="G637" t="str">
            <v>农业</v>
          </cell>
        </row>
        <row r="637">
          <cell r="I637" t="str">
            <v>15082897402</v>
          </cell>
          <cell r="J637" t="str">
            <v>幺塘乡</v>
          </cell>
          <cell r="K637" t="str">
            <v>万阁社区</v>
          </cell>
          <cell r="L637" t="str">
            <v>四川省达州市达川区幺塘乡万阁社区1组</v>
          </cell>
          <cell r="M637" t="str">
            <v>四川省达州市达川区幺塘乡万阁社区1组</v>
          </cell>
        </row>
        <row r="637">
          <cell r="R637" t="str">
            <v>51300119621008101043</v>
          </cell>
          <cell r="S637" t="str">
            <v>肢体</v>
          </cell>
          <cell r="T637" t="str">
            <v>三级</v>
          </cell>
          <cell r="U637" t="str">
            <v>肢体三级;</v>
          </cell>
        </row>
        <row r="638">
          <cell r="B638" t="str">
            <v>513021196308270026</v>
          </cell>
          <cell r="C638" t="str">
            <v>女</v>
          </cell>
          <cell r="D638" t="str">
            <v>汉族</v>
          </cell>
          <cell r="E638" t="str">
            <v>小学</v>
          </cell>
          <cell r="F638" t="str">
            <v>已婚</v>
          </cell>
          <cell r="G638" t="str">
            <v>农业</v>
          </cell>
        </row>
        <row r="638">
          <cell r="I638" t="str">
            <v>15196863819</v>
          </cell>
          <cell r="J638" t="str">
            <v>幺塘乡</v>
          </cell>
          <cell r="K638" t="str">
            <v>万阁社区</v>
          </cell>
          <cell r="L638" t="str">
            <v>四川省达州市达川区幺塘乡万阁社区15组</v>
          </cell>
          <cell r="M638" t="str">
            <v>四川省达州市达川区幺塘乡万阁社区15组</v>
          </cell>
          <cell r="N638" t="str">
            <v>苏全生</v>
          </cell>
          <cell r="O638" t="str">
            <v>配偶</v>
          </cell>
        </row>
        <row r="638">
          <cell r="Q638" t="str">
            <v>15196863819</v>
          </cell>
          <cell r="R638" t="str">
            <v>51302119630827002661</v>
          </cell>
          <cell r="S638" t="str">
            <v>精神</v>
          </cell>
          <cell r="T638" t="str">
            <v>一级</v>
          </cell>
          <cell r="U638" t="str">
            <v>精神一级;</v>
          </cell>
        </row>
        <row r="639">
          <cell r="B639" t="str">
            <v>51302119670208001X</v>
          </cell>
          <cell r="C639" t="str">
            <v>男</v>
          </cell>
          <cell r="D639" t="str">
            <v>汉族</v>
          </cell>
          <cell r="E639" t="str">
            <v>小学</v>
          </cell>
          <cell r="F639" t="str">
            <v>已婚</v>
          </cell>
          <cell r="G639" t="str">
            <v>农业</v>
          </cell>
        </row>
        <row r="639">
          <cell r="J639" t="str">
            <v>幺塘乡</v>
          </cell>
          <cell r="K639" t="str">
            <v>万阁社区</v>
          </cell>
          <cell r="L639" t="str">
            <v>四川省达县河市镇万河村2组</v>
          </cell>
          <cell r="M639" t="str">
            <v>四川省达县河市镇万河村2组</v>
          </cell>
          <cell r="N639" t="str">
            <v>陈绪容</v>
          </cell>
          <cell r="O639" t="str">
            <v>配偶</v>
          </cell>
        </row>
        <row r="639">
          <cell r="R639" t="str">
            <v>51302119670208001X14</v>
          </cell>
          <cell r="S639" t="str">
            <v>视力</v>
          </cell>
          <cell r="T639" t="str">
            <v>四级</v>
          </cell>
          <cell r="U639" t="str">
            <v>视力四级;</v>
          </cell>
        </row>
        <row r="640">
          <cell r="B640" t="str">
            <v>513021195105040015</v>
          </cell>
          <cell r="C640" t="str">
            <v>男</v>
          </cell>
          <cell r="D640" t="str">
            <v>汉族</v>
          </cell>
          <cell r="E640" t="str">
            <v>小学</v>
          </cell>
          <cell r="F640" t="str">
            <v>已婚</v>
          </cell>
          <cell r="G640" t="str">
            <v>农业</v>
          </cell>
        </row>
        <row r="640">
          <cell r="J640" t="str">
            <v>幺塘乡</v>
          </cell>
          <cell r="K640" t="str">
            <v>万阁社区</v>
          </cell>
          <cell r="L640" t="str">
            <v>四川省达县河市镇阁溪村2组４５号</v>
          </cell>
          <cell r="M640" t="str">
            <v>四川省达县河市镇阁溪村2组４５号</v>
          </cell>
          <cell r="N640" t="str">
            <v>张文君</v>
          </cell>
          <cell r="O640" t="str">
            <v>配偶</v>
          </cell>
        </row>
        <row r="640">
          <cell r="Q640" t="str">
            <v>2626081</v>
          </cell>
          <cell r="R640" t="str">
            <v>51302119510504001544</v>
          </cell>
          <cell r="S640" t="str">
            <v>肢体</v>
          </cell>
          <cell r="T640" t="str">
            <v>四级</v>
          </cell>
          <cell r="U640" t="str">
            <v>肢体四级;</v>
          </cell>
        </row>
        <row r="641">
          <cell r="B641" t="str">
            <v>513021198311093226</v>
          </cell>
          <cell r="C641" t="str">
            <v>女</v>
          </cell>
          <cell r="D641" t="str">
            <v>汉族</v>
          </cell>
          <cell r="E641" t="str">
            <v>小学</v>
          </cell>
          <cell r="F641" t="str">
            <v>已婚</v>
          </cell>
          <cell r="G641" t="str">
            <v>农业</v>
          </cell>
        </row>
        <row r="641">
          <cell r="J641" t="str">
            <v>幺塘乡</v>
          </cell>
          <cell r="K641" t="str">
            <v>万阁社区</v>
          </cell>
          <cell r="L641" t="str">
            <v>四川省达县河市镇万河村6组</v>
          </cell>
          <cell r="M641" t="str">
            <v>四川省达县河市镇万河村6组</v>
          </cell>
          <cell r="N641" t="str">
            <v>潘登</v>
          </cell>
          <cell r="O641" t="str">
            <v>配偶</v>
          </cell>
        </row>
        <row r="641">
          <cell r="R641" t="str">
            <v>51302119831109322623</v>
          </cell>
          <cell r="S641" t="str">
            <v>听力</v>
          </cell>
          <cell r="T641" t="str">
            <v>三级</v>
          </cell>
          <cell r="U641" t="str">
            <v>听力三级;</v>
          </cell>
        </row>
        <row r="642">
          <cell r="B642" t="str">
            <v>513021197312140026</v>
          </cell>
          <cell r="C642" t="str">
            <v>女</v>
          </cell>
          <cell r="D642" t="str">
            <v>汉族</v>
          </cell>
          <cell r="E642" t="str">
            <v>小学</v>
          </cell>
          <cell r="F642" t="str">
            <v>已婚</v>
          </cell>
          <cell r="G642" t="str">
            <v>农业</v>
          </cell>
        </row>
        <row r="642">
          <cell r="J642" t="str">
            <v>幺塘乡</v>
          </cell>
          <cell r="K642" t="str">
            <v>万阁社区</v>
          </cell>
          <cell r="L642" t="str">
            <v>四川省达县河市镇阁溪村2组６８号</v>
          </cell>
          <cell r="M642" t="str">
            <v>四川省达县河市镇阁溪村2组６８号</v>
          </cell>
          <cell r="N642" t="str">
            <v>刘多云</v>
          </cell>
          <cell r="O642" t="str">
            <v>配偶</v>
          </cell>
        </row>
        <row r="642">
          <cell r="R642" t="str">
            <v>51302119731214002644</v>
          </cell>
          <cell r="S642" t="str">
            <v>肢体</v>
          </cell>
          <cell r="T642" t="str">
            <v>四级</v>
          </cell>
          <cell r="U642" t="str">
            <v>肢体四级;</v>
          </cell>
        </row>
        <row r="643">
          <cell r="B643" t="str">
            <v>513021196001180018</v>
          </cell>
          <cell r="C643" t="str">
            <v>男</v>
          </cell>
          <cell r="D643" t="str">
            <v>汉族</v>
          </cell>
          <cell r="E643" t="str">
            <v>高中</v>
          </cell>
          <cell r="F643" t="str">
            <v>已婚</v>
          </cell>
          <cell r="G643" t="str">
            <v>农业</v>
          </cell>
        </row>
        <row r="643">
          <cell r="I643" t="str">
            <v>00000000</v>
          </cell>
          <cell r="J643" t="str">
            <v>幺塘乡</v>
          </cell>
          <cell r="K643" t="str">
            <v>万阁社区</v>
          </cell>
          <cell r="L643" t="str">
            <v>四川省达县河市镇万河村2组</v>
          </cell>
          <cell r="M643" t="str">
            <v>四川省达县河市镇万河村2组</v>
          </cell>
        </row>
        <row r="643">
          <cell r="R643" t="str">
            <v>51302119600118001844</v>
          </cell>
          <cell r="S643" t="str">
            <v>肢体</v>
          </cell>
          <cell r="T643" t="str">
            <v>四级</v>
          </cell>
          <cell r="U643" t="str">
            <v>肢体四级;</v>
          </cell>
        </row>
        <row r="644">
          <cell r="B644" t="str">
            <v>513021192412210017</v>
          </cell>
          <cell r="C644" t="str">
            <v>男</v>
          </cell>
          <cell r="D644" t="str">
            <v>汉族</v>
          </cell>
          <cell r="E644" t="str">
            <v>小学</v>
          </cell>
          <cell r="F644" t="str">
            <v>已婚</v>
          </cell>
          <cell r="G644" t="str">
            <v>农业</v>
          </cell>
        </row>
        <row r="644">
          <cell r="J644" t="str">
            <v>幺塘乡</v>
          </cell>
          <cell r="K644" t="str">
            <v>万阁社区</v>
          </cell>
          <cell r="L644" t="str">
            <v>达县河市万河村二社</v>
          </cell>
          <cell r="M644" t="str">
            <v>达县河市万河村二社</v>
          </cell>
          <cell r="N644" t="str">
            <v>王胜英</v>
          </cell>
          <cell r="O644" t="str">
            <v>女</v>
          </cell>
        </row>
        <row r="644">
          <cell r="R644" t="str">
            <v>51302119241221001743</v>
          </cell>
          <cell r="S644" t="str">
            <v>肢体</v>
          </cell>
          <cell r="T644" t="str">
            <v>三级</v>
          </cell>
          <cell r="U644" t="str">
            <v>肢体三级;</v>
          </cell>
        </row>
        <row r="645">
          <cell r="B645" t="str">
            <v>513021197405201422</v>
          </cell>
          <cell r="C645" t="str">
            <v>女</v>
          </cell>
          <cell r="D645" t="str">
            <v>汉族</v>
          </cell>
          <cell r="E645" t="str">
            <v>初中</v>
          </cell>
          <cell r="F645" t="str">
            <v>已婚</v>
          </cell>
          <cell r="G645" t="str">
            <v>农业</v>
          </cell>
        </row>
        <row r="645">
          <cell r="J645" t="str">
            <v>幺塘乡</v>
          </cell>
          <cell r="K645" t="str">
            <v>万阁社区</v>
          </cell>
          <cell r="L645" t="str">
            <v>四川省达县河市镇阁溪村2组３０号</v>
          </cell>
          <cell r="M645" t="str">
            <v>四川省达县河市镇阁溪村2组３０号</v>
          </cell>
        </row>
        <row r="645">
          <cell r="R645" t="str">
            <v>51302119740520142222</v>
          </cell>
          <cell r="S645" t="str">
            <v>听力</v>
          </cell>
          <cell r="T645" t="str">
            <v>二级</v>
          </cell>
          <cell r="U645" t="str">
            <v>听力二级;</v>
          </cell>
        </row>
        <row r="646">
          <cell r="B646" t="str">
            <v>513021196704200011</v>
          </cell>
          <cell r="C646" t="str">
            <v>男</v>
          </cell>
          <cell r="D646" t="str">
            <v>汉族</v>
          </cell>
          <cell r="E646" t="str">
            <v>初中</v>
          </cell>
          <cell r="F646" t="str">
            <v>已婚</v>
          </cell>
          <cell r="G646" t="str">
            <v>非农业</v>
          </cell>
        </row>
        <row r="646">
          <cell r="I646" t="str">
            <v>0818-2311049</v>
          </cell>
          <cell r="J646" t="str">
            <v>幺塘乡</v>
          </cell>
          <cell r="K646" t="str">
            <v>万阁社区</v>
          </cell>
          <cell r="L646" t="str">
            <v>四川省达县河市镇万河村8组</v>
          </cell>
          <cell r="M646" t="str">
            <v>四川省达县河市镇万河村8组</v>
          </cell>
        </row>
        <row r="646">
          <cell r="R646" t="str">
            <v>51302119670420001144</v>
          </cell>
          <cell r="S646" t="str">
            <v>肢体</v>
          </cell>
          <cell r="T646" t="str">
            <v>四级</v>
          </cell>
          <cell r="U646" t="str">
            <v>肢体四级;</v>
          </cell>
        </row>
        <row r="647">
          <cell r="B647" t="str">
            <v>513021194407030029</v>
          </cell>
          <cell r="C647" t="str">
            <v>女</v>
          </cell>
          <cell r="D647" t="str">
            <v>汉族</v>
          </cell>
          <cell r="E647" t="str">
            <v>文盲</v>
          </cell>
          <cell r="F647" t="str">
            <v>已婚</v>
          </cell>
          <cell r="G647" t="str">
            <v>农业</v>
          </cell>
        </row>
        <row r="647">
          <cell r="I647" t="str">
            <v>13036627199</v>
          </cell>
          <cell r="J647" t="str">
            <v>幺塘乡</v>
          </cell>
          <cell r="K647" t="str">
            <v>万阁社区</v>
          </cell>
          <cell r="L647" t="str">
            <v>四川省达州市达川区河市镇万河村6组</v>
          </cell>
          <cell r="M647" t="str">
            <v>四川省达县河市镇万河村6组</v>
          </cell>
        </row>
        <row r="647">
          <cell r="R647" t="str">
            <v>51302119440703002972</v>
          </cell>
          <cell r="S647" t="str">
            <v>多重</v>
          </cell>
          <cell r="T647" t="str">
            <v>二级</v>
          </cell>
          <cell r="U647" t="str">
            <v>听力二级;肢体二级;</v>
          </cell>
        </row>
        <row r="648">
          <cell r="B648" t="str">
            <v>51302119381216005X</v>
          </cell>
          <cell r="C648" t="str">
            <v>男</v>
          </cell>
          <cell r="D648" t="str">
            <v>汉族</v>
          </cell>
          <cell r="E648" t="str">
            <v>小学</v>
          </cell>
          <cell r="F648" t="str">
            <v>已婚</v>
          </cell>
          <cell r="G648" t="str">
            <v>农业</v>
          </cell>
        </row>
        <row r="648">
          <cell r="I648" t="str">
            <v>13388201889</v>
          </cell>
          <cell r="J648" t="str">
            <v>幺塘乡</v>
          </cell>
          <cell r="K648" t="str">
            <v>万阁社区</v>
          </cell>
          <cell r="L648" t="str">
            <v>四川省达县河市镇万河村9组</v>
          </cell>
          <cell r="M648" t="str">
            <v>四川省达县河市镇万河村9组</v>
          </cell>
        </row>
        <row r="648">
          <cell r="R648" t="str">
            <v>51302119381216005X44</v>
          </cell>
          <cell r="S648" t="str">
            <v>肢体</v>
          </cell>
          <cell r="T648" t="str">
            <v>四级</v>
          </cell>
          <cell r="U648" t="str">
            <v>肢体四级;</v>
          </cell>
        </row>
        <row r="649">
          <cell r="B649" t="str">
            <v>513021193803080015</v>
          </cell>
          <cell r="C649" t="str">
            <v>男</v>
          </cell>
          <cell r="D649" t="str">
            <v>汉族</v>
          </cell>
          <cell r="E649" t="str">
            <v>文盲</v>
          </cell>
          <cell r="F649" t="str">
            <v>已婚</v>
          </cell>
          <cell r="G649" t="str">
            <v>农业</v>
          </cell>
        </row>
        <row r="649">
          <cell r="I649" t="str">
            <v>000000000</v>
          </cell>
          <cell r="J649" t="str">
            <v>幺塘乡</v>
          </cell>
          <cell r="K649" t="str">
            <v>万阁社区</v>
          </cell>
          <cell r="L649" t="str">
            <v>四川省达州市达川区河市镇万河村6组</v>
          </cell>
          <cell r="M649" t="str">
            <v>四川省达县河市镇万河村6组</v>
          </cell>
        </row>
        <row r="649">
          <cell r="R649" t="str">
            <v>51302119380308001544</v>
          </cell>
          <cell r="S649" t="str">
            <v>肢体</v>
          </cell>
          <cell r="T649" t="str">
            <v>四级</v>
          </cell>
          <cell r="U649" t="str">
            <v>肢体四级;</v>
          </cell>
        </row>
        <row r="650">
          <cell r="B650" t="str">
            <v>513021196410171067</v>
          </cell>
          <cell r="C650" t="str">
            <v>女</v>
          </cell>
          <cell r="D650" t="str">
            <v>汉族</v>
          </cell>
          <cell r="E650" t="str">
            <v>初中</v>
          </cell>
          <cell r="F650" t="str">
            <v>已婚</v>
          </cell>
          <cell r="G650" t="str">
            <v>农业</v>
          </cell>
        </row>
        <row r="650">
          <cell r="I650" t="str">
            <v>15283288591</v>
          </cell>
          <cell r="J650" t="str">
            <v>幺塘乡</v>
          </cell>
          <cell r="K650" t="str">
            <v>万阁社区</v>
          </cell>
          <cell r="L650" t="str">
            <v>四川省达县河市镇阁溪村4组</v>
          </cell>
          <cell r="M650" t="str">
            <v>四川省达县河市镇阁溪村4组</v>
          </cell>
        </row>
        <row r="650">
          <cell r="R650" t="str">
            <v>51302119641017106742</v>
          </cell>
          <cell r="S650" t="str">
            <v>肢体</v>
          </cell>
          <cell r="T650" t="str">
            <v>二级</v>
          </cell>
          <cell r="U650" t="str">
            <v>肢体二级;</v>
          </cell>
        </row>
        <row r="651">
          <cell r="B651" t="str">
            <v>513021196401240067</v>
          </cell>
          <cell r="C651" t="str">
            <v>女</v>
          </cell>
          <cell r="D651" t="str">
            <v>汉族</v>
          </cell>
          <cell r="E651" t="str">
            <v>高中</v>
          </cell>
          <cell r="F651" t="str">
            <v>已婚</v>
          </cell>
          <cell r="G651" t="str">
            <v>农业</v>
          </cell>
        </row>
        <row r="651">
          <cell r="I651" t="str">
            <v>2986071</v>
          </cell>
          <cell r="J651" t="str">
            <v>幺塘乡</v>
          </cell>
          <cell r="K651" t="str">
            <v>万阁社区</v>
          </cell>
          <cell r="L651" t="str">
            <v>四川省达县河市镇阁溪路3号</v>
          </cell>
          <cell r="M651" t="str">
            <v>四川省达县河市镇阁溪路3号</v>
          </cell>
        </row>
        <row r="651">
          <cell r="R651" t="str">
            <v>51302119640124006714B1</v>
          </cell>
          <cell r="S651" t="str">
            <v>视力</v>
          </cell>
          <cell r="T651" t="str">
            <v>四级</v>
          </cell>
          <cell r="U651" t="str">
            <v>视力四级;</v>
          </cell>
        </row>
        <row r="652">
          <cell r="B652" t="str">
            <v>511721201211299009</v>
          </cell>
          <cell r="C652" t="str">
            <v>女</v>
          </cell>
          <cell r="D652" t="str">
            <v>汉族</v>
          </cell>
          <cell r="E652" t="str">
            <v>文盲</v>
          </cell>
          <cell r="F652" t="str">
            <v>未婚</v>
          </cell>
          <cell r="G652" t="str">
            <v>农业</v>
          </cell>
        </row>
        <row r="652">
          <cell r="I652" t="str">
            <v>13684234163</v>
          </cell>
          <cell r="J652" t="str">
            <v>幺塘乡</v>
          </cell>
          <cell r="K652" t="str">
            <v>万阁社区</v>
          </cell>
          <cell r="L652" t="str">
            <v>四川省达县河市镇阁溪村３组３２号</v>
          </cell>
          <cell r="M652" t="str">
            <v>四川省达县河市镇阁溪村３组３２号</v>
          </cell>
          <cell r="N652" t="str">
            <v>袁代建</v>
          </cell>
          <cell r="O652" t="str">
            <v>父母</v>
          </cell>
        </row>
        <row r="652">
          <cell r="Q652" t="str">
            <v>13684234163</v>
          </cell>
          <cell r="R652" t="str">
            <v>51172120121129900951</v>
          </cell>
          <cell r="S652" t="str">
            <v>智力</v>
          </cell>
          <cell r="T652" t="str">
            <v>一级</v>
          </cell>
          <cell r="U652" t="str">
            <v>智力一级;</v>
          </cell>
        </row>
        <row r="653">
          <cell r="B653" t="str">
            <v>513021194405280075</v>
          </cell>
          <cell r="C653" t="str">
            <v>男</v>
          </cell>
          <cell r="D653" t="str">
            <v>汉族</v>
          </cell>
          <cell r="E653" t="str">
            <v>小学</v>
          </cell>
          <cell r="F653" t="str">
            <v>已婚</v>
          </cell>
          <cell r="G653" t="str">
            <v>农业</v>
          </cell>
        </row>
        <row r="653">
          <cell r="I653" t="str">
            <v>13404037364</v>
          </cell>
          <cell r="J653" t="str">
            <v>幺塘乡</v>
          </cell>
          <cell r="K653" t="str">
            <v>万阁社区</v>
          </cell>
          <cell r="L653" t="str">
            <v>四川省达州市达川区河市镇万河村6组</v>
          </cell>
          <cell r="M653" t="str">
            <v>四川省达县河市镇万河村6组</v>
          </cell>
          <cell r="N653" t="str">
            <v>李大珍</v>
          </cell>
          <cell r="O653" t="str">
            <v>配偶</v>
          </cell>
        </row>
        <row r="653">
          <cell r="Q653" t="str">
            <v>13404037364</v>
          </cell>
          <cell r="R653" t="str">
            <v>51302119440528007562</v>
          </cell>
          <cell r="S653" t="str">
            <v>精神</v>
          </cell>
          <cell r="T653" t="str">
            <v>二级</v>
          </cell>
          <cell r="U653" t="str">
            <v>精神二级;</v>
          </cell>
        </row>
        <row r="654">
          <cell r="B654" t="str">
            <v>513021196304260074</v>
          </cell>
          <cell r="C654" t="str">
            <v>男</v>
          </cell>
          <cell r="D654" t="str">
            <v>汉族</v>
          </cell>
          <cell r="E654" t="str">
            <v>初中</v>
          </cell>
          <cell r="F654" t="str">
            <v>已婚</v>
          </cell>
          <cell r="G654" t="str">
            <v>农业</v>
          </cell>
        </row>
        <row r="654">
          <cell r="I654" t="str">
            <v>15298115077</v>
          </cell>
          <cell r="J654" t="str">
            <v>幺塘乡</v>
          </cell>
          <cell r="K654" t="str">
            <v>万阁社区</v>
          </cell>
          <cell r="L654" t="str">
            <v>四川省达县河市镇阁溪村2组２２号</v>
          </cell>
          <cell r="M654" t="str">
            <v>四川省达县河市镇阁溪村2组２２号</v>
          </cell>
          <cell r="N654" t="str">
            <v>董天琼</v>
          </cell>
          <cell r="O654" t="str">
            <v>配偶</v>
          </cell>
        </row>
        <row r="654">
          <cell r="Q654" t="str">
            <v>15298115077</v>
          </cell>
          <cell r="R654" t="str">
            <v>51302119630426007444</v>
          </cell>
          <cell r="S654" t="str">
            <v>肢体</v>
          </cell>
          <cell r="T654" t="str">
            <v>四级</v>
          </cell>
          <cell r="U654" t="str">
            <v>肢体四级;</v>
          </cell>
        </row>
        <row r="655">
          <cell r="B655" t="str">
            <v>513021196805030015</v>
          </cell>
          <cell r="C655" t="str">
            <v>男</v>
          </cell>
          <cell r="D655" t="str">
            <v>汉族</v>
          </cell>
          <cell r="E655" t="str">
            <v>小学</v>
          </cell>
          <cell r="F655" t="str">
            <v>已婚</v>
          </cell>
          <cell r="G655" t="str">
            <v>农业</v>
          </cell>
        </row>
        <row r="655">
          <cell r="I655" t="str">
            <v>00000</v>
          </cell>
          <cell r="J655" t="str">
            <v>幺塘乡</v>
          </cell>
          <cell r="K655" t="str">
            <v>万阁社区</v>
          </cell>
          <cell r="L655" t="str">
            <v>四川省达县河市镇阁溪村2组８８号</v>
          </cell>
          <cell r="M655" t="str">
            <v>四川省达县河市镇阁溪村2组８８号</v>
          </cell>
        </row>
        <row r="655">
          <cell r="R655" t="str">
            <v>51302119680503001544</v>
          </cell>
          <cell r="S655" t="str">
            <v>肢体</v>
          </cell>
          <cell r="T655" t="str">
            <v>四级</v>
          </cell>
          <cell r="U655" t="str">
            <v>肢体四级;</v>
          </cell>
        </row>
        <row r="656">
          <cell r="B656" t="str">
            <v>513021197105080016</v>
          </cell>
          <cell r="C656" t="str">
            <v>男</v>
          </cell>
          <cell r="D656" t="str">
            <v>汉族</v>
          </cell>
          <cell r="E656" t="str">
            <v>初中</v>
          </cell>
          <cell r="F656" t="str">
            <v>已婚</v>
          </cell>
          <cell r="G656" t="str">
            <v>农业</v>
          </cell>
        </row>
        <row r="656">
          <cell r="I656" t="str">
            <v>00000</v>
          </cell>
          <cell r="J656" t="str">
            <v>幺塘乡</v>
          </cell>
          <cell r="K656" t="str">
            <v>万阁社区</v>
          </cell>
          <cell r="L656" t="str">
            <v>四川省达县河市镇阁溪村1组３７号</v>
          </cell>
          <cell r="M656" t="str">
            <v>四川省达县河市镇阁溪村1组３７号</v>
          </cell>
        </row>
        <row r="656">
          <cell r="R656" t="str">
            <v>51302119710508001644</v>
          </cell>
          <cell r="S656" t="str">
            <v>肢体</v>
          </cell>
          <cell r="T656" t="str">
            <v>四级</v>
          </cell>
          <cell r="U656" t="str">
            <v>肢体四级;</v>
          </cell>
        </row>
        <row r="657">
          <cell r="B657" t="str">
            <v>513021194502040049</v>
          </cell>
          <cell r="C657" t="str">
            <v>女</v>
          </cell>
          <cell r="D657" t="str">
            <v>汉族</v>
          </cell>
          <cell r="E657" t="str">
            <v>小学</v>
          </cell>
          <cell r="F657" t="str">
            <v>已婚</v>
          </cell>
          <cell r="G657" t="str">
            <v>农业</v>
          </cell>
        </row>
        <row r="657">
          <cell r="I657" t="str">
            <v>17828857645</v>
          </cell>
          <cell r="J657" t="str">
            <v>幺塘乡</v>
          </cell>
          <cell r="K657" t="str">
            <v>万阁社区</v>
          </cell>
          <cell r="L657" t="str">
            <v>四川省达州市达川区幺塘乡万河村7组</v>
          </cell>
          <cell r="M657" t="str">
            <v>四川省达州市达川区幺塘乡万河村7组</v>
          </cell>
        </row>
        <row r="657">
          <cell r="R657" t="str">
            <v>51302119450204004941</v>
          </cell>
          <cell r="S657" t="str">
            <v>肢体</v>
          </cell>
          <cell r="T657" t="str">
            <v>一级</v>
          </cell>
          <cell r="U657" t="str">
            <v>肢体一级;</v>
          </cell>
        </row>
        <row r="658">
          <cell r="B658" t="str">
            <v>513021195001240047</v>
          </cell>
          <cell r="C658" t="str">
            <v>女</v>
          </cell>
          <cell r="D658" t="str">
            <v>汉族</v>
          </cell>
          <cell r="E658" t="str">
            <v>小学</v>
          </cell>
          <cell r="F658" t="str">
            <v>已婚</v>
          </cell>
          <cell r="G658" t="str">
            <v>农业</v>
          </cell>
        </row>
        <row r="658">
          <cell r="I658" t="str">
            <v>15228006225</v>
          </cell>
          <cell r="J658" t="str">
            <v>幺塘乡</v>
          </cell>
          <cell r="K658" t="str">
            <v>万阁社区</v>
          </cell>
          <cell r="L658" t="str">
            <v>四川省达县河市镇万河村2组</v>
          </cell>
          <cell r="M658" t="str">
            <v>四川省达县河市镇万河村2组</v>
          </cell>
        </row>
        <row r="658">
          <cell r="R658" t="str">
            <v>51302119500124004742</v>
          </cell>
          <cell r="S658" t="str">
            <v>肢体</v>
          </cell>
          <cell r="T658" t="str">
            <v>二级</v>
          </cell>
          <cell r="U658" t="str">
            <v>肢体二级;</v>
          </cell>
        </row>
        <row r="659">
          <cell r="B659" t="str">
            <v>513021193206040023</v>
          </cell>
          <cell r="C659" t="str">
            <v>女</v>
          </cell>
          <cell r="D659" t="str">
            <v>汉族</v>
          </cell>
          <cell r="E659" t="str">
            <v>小学</v>
          </cell>
          <cell r="F659" t="str">
            <v>已婚</v>
          </cell>
          <cell r="G659" t="str">
            <v>非农业</v>
          </cell>
        </row>
        <row r="659">
          <cell r="I659" t="str">
            <v>15281895358</v>
          </cell>
          <cell r="J659" t="str">
            <v>幺塘乡</v>
          </cell>
          <cell r="K659" t="str">
            <v>万阁社区</v>
          </cell>
          <cell r="L659" t="str">
            <v>四川省达县河市镇阁溪路４号</v>
          </cell>
          <cell r="M659" t="str">
            <v>四川省达县河市镇阁溪路４号</v>
          </cell>
        </row>
        <row r="659">
          <cell r="R659" t="str">
            <v>51302119320604002342</v>
          </cell>
          <cell r="S659" t="str">
            <v>肢体</v>
          </cell>
          <cell r="T659" t="str">
            <v>二级</v>
          </cell>
          <cell r="U659" t="str">
            <v>肢体二级;</v>
          </cell>
        </row>
        <row r="660">
          <cell r="B660" t="str">
            <v>512929196912275914</v>
          </cell>
          <cell r="C660" t="str">
            <v>男</v>
          </cell>
          <cell r="D660" t="str">
            <v>汉族</v>
          </cell>
          <cell r="E660" t="str">
            <v>初中</v>
          </cell>
          <cell r="F660" t="str">
            <v>已婚</v>
          </cell>
          <cell r="G660" t="str">
            <v>农业</v>
          </cell>
        </row>
        <row r="660">
          <cell r="I660" t="str">
            <v>0000000000</v>
          </cell>
          <cell r="J660" t="str">
            <v>幺塘乡</v>
          </cell>
          <cell r="K660" t="str">
            <v>万阁社区</v>
          </cell>
          <cell r="L660" t="str">
            <v>四川省达县河市镇阁溪村1组１００号</v>
          </cell>
          <cell r="M660" t="str">
            <v>四川省达县河市镇阁溪村1组１００号</v>
          </cell>
        </row>
        <row r="660">
          <cell r="R660" t="str">
            <v>51292919691227591444</v>
          </cell>
          <cell r="S660" t="str">
            <v>肢体</v>
          </cell>
          <cell r="T660" t="str">
            <v>四级</v>
          </cell>
          <cell r="U660" t="str">
            <v>肢体四级;</v>
          </cell>
        </row>
        <row r="661">
          <cell r="B661" t="str">
            <v>513021194505190018</v>
          </cell>
          <cell r="C661" t="str">
            <v>男</v>
          </cell>
          <cell r="D661" t="str">
            <v>汉族</v>
          </cell>
          <cell r="E661" t="str">
            <v>初中</v>
          </cell>
          <cell r="F661" t="str">
            <v>已婚</v>
          </cell>
          <cell r="G661" t="str">
            <v>农业</v>
          </cell>
        </row>
        <row r="661">
          <cell r="I661" t="str">
            <v>15808196783</v>
          </cell>
          <cell r="J661" t="str">
            <v>幺塘乡</v>
          </cell>
          <cell r="K661" t="str">
            <v>万阁社区</v>
          </cell>
          <cell r="L661" t="str">
            <v>四川省达州市达川区幺塘乡万阁社区1组</v>
          </cell>
          <cell r="M661" t="str">
            <v>四川省达州市达川区幺塘乡万阁社区1组</v>
          </cell>
        </row>
        <row r="661">
          <cell r="R661" t="str">
            <v>51302119450519001841</v>
          </cell>
          <cell r="S661" t="str">
            <v>肢体</v>
          </cell>
          <cell r="T661" t="str">
            <v>一级</v>
          </cell>
          <cell r="U661" t="str">
            <v>肢体一级;</v>
          </cell>
        </row>
        <row r="662">
          <cell r="B662" t="str">
            <v>513021197411270037</v>
          </cell>
          <cell r="C662" t="str">
            <v>男</v>
          </cell>
          <cell r="D662" t="str">
            <v>汉族</v>
          </cell>
          <cell r="E662" t="str">
            <v>小学</v>
          </cell>
          <cell r="F662" t="str">
            <v>未婚</v>
          </cell>
          <cell r="G662" t="str">
            <v>农业</v>
          </cell>
        </row>
        <row r="662">
          <cell r="I662" t="str">
            <v>3531997</v>
          </cell>
          <cell r="J662" t="str">
            <v>幺塘乡</v>
          </cell>
          <cell r="K662" t="str">
            <v>河西村</v>
          </cell>
          <cell r="L662" t="str">
            <v>四川省达州市达川区河市镇河西村3组</v>
          </cell>
          <cell r="M662" t="str">
            <v>四川省达县河市镇河西村3组</v>
          </cell>
          <cell r="N662" t="str">
            <v>陈玉全</v>
          </cell>
          <cell r="O662" t="str">
            <v>兄/弟/姐/妹</v>
          </cell>
        </row>
        <row r="662">
          <cell r="Q662" t="str">
            <v>15908288133</v>
          </cell>
          <cell r="R662" t="str">
            <v>51302119741127003753</v>
          </cell>
          <cell r="S662" t="str">
            <v>智力</v>
          </cell>
          <cell r="T662" t="str">
            <v>三级</v>
          </cell>
          <cell r="U662" t="str">
            <v>智力三级;</v>
          </cell>
        </row>
        <row r="663">
          <cell r="B663" t="str">
            <v>513021195901120016</v>
          </cell>
          <cell r="C663" t="str">
            <v>男</v>
          </cell>
          <cell r="D663" t="str">
            <v>汉族</v>
          </cell>
          <cell r="E663" t="str">
            <v>小学</v>
          </cell>
          <cell r="F663" t="str">
            <v>已婚</v>
          </cell>
          <cell r="G663" t="str">
            <v>农业</v>
          </cell>
        </row>
        <row r="663">
          <cell r="I663" t="str">
            <v>13684227447</v>
          </cell>
          <cell r="J663" t="str">
            <v>幺塘乡</v>
          </cell>
          <cell r="K663" t="str">
            <v>河西村</v>
          </cell>
          <cell r="L663" t="str">
            <v>四川省达州市达川区幺塘乡河西村3组</v>
          </cell>
          <cell r="M663" t="str">
            <v>四川省达州市达川区幺塘乡河西村3组</v>
          </cell>
        </row>
        <row r="663">
          <cell r="O663" t="str">
            <v>其他</v>
          </cell>
        </row>
        <row r="663">
          <cell r="R663" t="str">
            <v>51302119590112001644</v>
          </cell>
          <cell r="S663" t="str">
            <v>肢体</v>
          </cell>
          <cell r="T663" t="str">
            <v>四级</v>
          </cell>
          <cell r="U663" t="str">
            <v>肢体四级;</v>
          </cell>
        </row>
        <row r="664">
          <cell r="B664" t="str">
            <v>513021196902110586</v>
          </cell>
          <cell r="C664" t="str">
            <v>女</v>
          </cell>
          <cell r="D664" t="str">
            <v>汉族</v>
          </cell>
          <cell r="E664" t="str">
            <v>高中</v>
          </cell>
          <cell r="F664" t="str">
            <v>已婚</v>
          </cell>
          <cell r="G664" t="str">
            <v>农业</v>
          </cell>
        </row>
        <row r="664">
          <cell r="I664" t="str">
            <v>13547261729</v>
          </cell>
          <cell r="J664" t="str">
            <v>幺塘乡</v>
          </cell>
          <cell r="K664" t="str">
            <v>河西村</v>
          </cell>
          <cell r="L664" t="str">
            <v>四川省达州市达川区河市镇河西村1组</v>
          </cell>
          <cell r="M664" t="str">
            <v>四川省达县河市镇河西村1组</v>
          </cell>
        </row>
        <row r="664">
          <cell r="R664" t="str">
            <v>51302119690211058644</v>
          </cell>
          <cell r="S664" t="str">
            <v>肢体</v>
          </cell>
          <cell r="T664" t="str">
            <v>四级</v>
          </cell>
          <cell r="U664" t="str">
            <v>肢体四级;</v>
          </cell>
        </row>
        <row r="665">
          <cell r="B665" t="str">
            <v>513021196508120030</v>
          </cell>
          <cell r="C665" t="str">
            <v>男</v>
          </cell>
          <cell r="D665" t="str">
            <v>汉族</v>
          </cell>
          <cell r="E665" t="str">
            <v>初中</v>
          </cell>
          <cell r="F665" t="str">
            <v>已婚</v>
          </cell>
          <cell r="G665" t="str">
            <v>农业</v>
          </cell>
        </row>
        <row r="665">
          <cell r="I665" t="str">
            <v>0000000000</v>
          </cell>
          <cell r="J665" t="str">
            <v>幺塘乡</v>
          </cell>
          <cell r="K665" t="str">
            <v>河西村</v>
          </cell>
          <cell r="L665" t="str">
            <v>四川省达县河市镇河西村5组</v>
          </cell>
          <cell r="M665" t="str">
            <v>四川省达县河市镇河西村5组</v>
          </cell>
          <cell r="N665" t="str">
            <v>罗仕碧</v>
          </cell>
          <cell r="O665" t="str">
            <v>配偶</v>
          </cell>
        </row>
        <row r="665">
          <cell r="R665" t="str">
            <v>51302119650812003043</v>
          </cell>
          <cell r="S665" t="str">
            <v>肢体</v>
          </cell>
          <cell r="T665" t="str">
            <v>三级</v>
          </cell>
          <cell r="U665" t="str">
            <v>肢体三级;</v>
          </cell>
        </row>
        <row r="666">
          <cell r="B666" t="str">
            <v>513021197001020094</v>
          </cell>
          <cell r="C666" t="str">
            <v>男</v>
          </cell>
          <cell r="D666" t="str">
            <v>汉族</v>
          </cell>
          <cell r="E666" t="str">
            <v>高中</v>
          </cell>
          <cell r="F666" t="str">
            <v>已婚</v>
          </cell>
          <cell r="G666" t="str">
            <v>农业</v>
          </cell>
        </row>
        <row r="666">
          <cell r="I666" t="str">
            <v>000000000</v>
          </cell>
          <cell r="J666" t="str">
            <v>幺塘乡</v>
          </cell>
          <cell r="K666" t="str">
            <v>河西村</v>
          </cell>
          <cell r="L666" t="str">
            <v>四川省达州市达川区河市镇河西村1组</v>
          </cell>
          <cell r="M666" t="str">
            <v>四川省达县河市镇河西村1组</v>
          </cell>
        </row>
        <row r="666">
          <cell r="R666" t="str">
            <v>51302119700102009443</v>
          </cell>
          <cell r="S666" t="str">
            <v>肢体</v>
          </cell>
          <cell r="T666" t="str">
            <v>三级</v>
          </cell>
          <cell r="U666" t="str">
            <v>肢体三级;</v>
          </cell>
        </row>
        <row r="667">
          <cell r="B667" t="str">
            <v>513021196503261053</v>
          </cell>
          <cell r="C667" t="str">
            <v>男</v>
          </cell>
          <cell r="D667" t="str">
            <v>汉族</v>
          </cell>
          <cell r="E667" t="str">
            <v>初中</v>
          </cell>
          <cell r="F667" t="str">
            <v>已婚</v>
          </cell>
          <cell r="G667" t="str">
            <v>农业</v>
          </cell>
        </row>
        <row r="667">
          <cell r="I667" t="str">
            <v>00000</v>
          </cell>
          <cell r="J667" t="str">
            <v>幺塘乡</v>
          </cell>
          <cell r="K667" t="str">
            <v>河西村</v>
          </cell>
          <cell r="L667" t="str">
            <v>四川省达县河市镇河西村1组</v>
          </cell>
          <cell r="M667" t="str">
            <v>四川省达县河市镇河西村1组</v>
          </cell>
        </row>
        <row r="667">
          <cell r="R667" t="str">
            <v>51302119650326105344B1</v>
          </cell>
          <cell r="S667" t="str">
            <v>肢体</v>
          </cell>
          <cell r="T667" t="str">
            <v>四级</v>
          </cell>
          <cell r="U667" t="str">
            <v>肢体四级;</v>
          </cell>
        </row>
        <row r="668">
          <cell r="B668" t="str">
            <v>513021198809210063</v>
          </cell>
          <cell r="C668" t="str">
            <v>女</v>
          </cell>
          <cell r="D668" t="str">
            <v>汉族</v>
          </cell>
          <cell r="E668" t="str">
            <v>小学</v>
          </cell>
          <cell r="F668" t="str">
            <v>未婚</v>
          </cell>
          <cell r="G668" t="str">
            <v>农业</v>
          </cell>
        </row>
        <row r="668">
          <cell r="I668" t="str">
            <v>00000000000</v>
          </cell>
          <cell r="J668" t="str">
            <v>幺塘乡</v>
          </cell>
          <cell r="K668" t="str">
            <v>河西村</v>
          </cell>
          <cell r="L668" t="str">
            <v>四川省达州市达川区河市镇河西村5组</v>
          </cell>
          <cell r="M668" t="str">
            <v>四川省达县河市镇河西村5组</v>
          </cell>
        </row>
        <row r="668">
          <cell r="R668" t="str">
            <v>51302119880921006313</v>
          </cell>
          <cell r="S668" t="str">
            <v>视力</v>
          </cell>
          <cell r="T668" t="str">
            <v>三级</v>
          </cell>
          <cell r="U668" t="str">
            <v>视力三级;</v>
          </cell>
        </row>
        <row r="669">
          <cell r="B669" t="str">
            <v>513021197301300012</v>
          </cell>
          <cell r="C669" t="str">
            <v>男</v>
          </cell>
          <cell r="D669" t="str">
            <v>汉族</v>
          </cell>
          <cell r="E669" t="str">
            <v>小学</v>
          </cell>
          <cell r="F669" t="str">
            <v>已婚</v>
          </cell>
          <cell r="G669" t="str">
            <v>农业</v>
          </cell>
        </row>
        <row r="669">
          <cell r="I669" t="str">
            <v>15228007702</v>
          </cell>
          <cell r="J669" t="str">
            <v>幺塘乡</v>
          </cell>
          <cell r="K669" t="str">
            <v>河西村</v>
          </cell>
          <cell r="L669" t="str">
            <v>四川省达州市达川区河市镇河西村4组</v>
          </cell>
          <cell r="M669" t="str">
            <v>四川省达县河市镇河西村4组</v>
          </cell>
        </row>
        <row r="669">
          <cell r="R669" t="str">
            <v>51302119730130001214</v>
          </cell>
          <cell r="S669" t="str">
            <v>视力</v>
          </cell>
          <cell r="T669" t="str">
            <v>四级</v>
          </cell>
          <cell r="U669" t="str">
            <v>视力四级;</v>
          </cell>
        </row>
        <row r="670">
          <cell r="B670" t="str">
            <v>513021197809160014</v>
          </cell>
          <cell r="C670" t="str">
            <v>男</v>
          </cell>
          <cell r="D670" t="str">
            <v>汉族</v>
          </cell>
          <cell r="E670" t="str">
            <v>初中</v>
          </cell>
          <cell r="F670" t="str">
            <v>已婚</v>
          </cell>
          <cell r="G670" t="str">
            <v>农业</v>
          </cell>
        </row>
        <row r="670">
          <cell r="I670" t="str">
            <v>18228655855</v>
          </cell>
          <cell r="J670" t="str">
            <v>幺塘乡</v>
          </cell>
          <cell r="K670" t="str">
            <v>河西村</v>
          </cell>
          <cell r="L670" t="str">
            <v>四川省达州市达川区河市镇河西村2组</v>
          </cell>
          <cell r="M670" t="str">
            <v>四川省达县河市镇河西村2组</v>
          </cell>
        </row>
        <row r="670">
          <cell r="R670" t="str">
            <v>51302119780916001444</v>
          </cell>
          <cell r="S670" t="str">
            <v>肢体</v>
          </cell>
          <cell r="T670" t="str">
            <v>四级</v>
          </cell>
          <cell r="U670" t="str">
            <v>肢体四级;</v>
          </cell>
        </row>
        <row r="671">
          <cell r="B671" t="str">
            <v>513021197408260030</v>
          </cell>
          <cell r="C671" t="str">
            <v>男</v>
          </cell>
          <cell r="D671" t="str">
            <v>汉族</v>
          </cell>
          <cell r="E671" t="str">
            <v>小学</v>
          </cell>
          <cell r="F671" t="str">
            <v>未婚</v>
          </cell>
          <cell r="G671" t="str">
            <v>农业</v>
          </cell>
        </row>
        <row r="671">
          <cell r="I671" t="str">
            <v>18784833844</v>
          </cell>
          <cell r="J671" t="str">
            <v>幺塘乡</v>
          </cell>
          <cell r="K671" t="str">
            <v>河西村</v>
          </cell>
          <cell r="L671" t="str">
            <v>四川省达县河市镇河西村2组</v>
          </cell>
          <cell r="M671" t="str">
            <v>四川省达县河市河西村2组</v>
          </cell>
          <cell r="N671" t="str">
            <v>万成英</v>
          </cell>
          <cell r="O671" t="str">
            <v>配偶</v>
          </cell>
        </row>
        <row r="671">
          <cell r="Q671" t="str">
            <v>18784833844</v>
          </cell>
          <cell r="R671" t="str">
            <v>51302119740826003022</v>
          </cell>
          <cell r="S671" t="str">
            <v>听力</v>
          </cell>
          <cell r="T671" t="str">
            <v>二级</v>
          </cell>
          <cell r="U671" t="str">
            <v>听力二级;</v>
          </cell>
        </row>
        <row r="672">
          <cell r="B672" t="str">
            <v>513021199503070015</v>
          </cell>
          <cell r="C672" t="str">
            <v>男</v>
          </cell>
          <cell r="D672" t="str">
            <v>汉族</v>
          </cell>
          <cell r="E672" t="str">
            <v>初中</v>
          </cell>
          <cell r="F672" t="str">
            <v>未婚</v>
          </cell>
          <cell r="G672" t="str">
            <v>农业</v>
          </cell>
        </row>
        <row r="672">
          <cell r="I672" t="str">
            <v>13558539358</v>
          </cell>
          <cell r="J672" t="str">
            <v>幺塘乡</v>
          </cell>
          <cell r="K672" t="str">
            <v>河西村</v>
          </cell>
          <cell r="L672" t="str">
            <v>四川省达州市达川区幺塘乡河西村3组</v>
          </cell>
          <cell r="M672" t="str">
            <v>四川省达州市达川区幺塘乡河西村3组</v>
          </cell>
          <cell r="N672" t="str">
            <v>何仕英</v>
          </cell>
          <cell r="O672" t="str">
            <v>父母</v>
          </cell>
        </row>
        <row r="672">
          <cell r="Q672" t="str">
            <v>13558539358</v>
          </cell>
          <cell r="R672" t="str">
            <v>51302119950307001544</v>
          </cell>
          <cell r="S672" t="str">
            <v>肢体</v>
          </cell>
          <cell r="T672" t="str">
            <v>四级</v>
          </cell>
          <cell r="U672" t="str">
            <v>肢体四级;</v>
          </cell>
        </row>
        <row r="673">
          <cell r="B673" t="str">
            <v>513021195910200018</v>
          </cell>
          <cell r="C673" t="str">
            <v>男</v>
          </cell>
          <cell r="D673" t="str">
            <v>汉族</v>
          </cell>
          <cell r="E673" t="str">
            <v>高中</v>
          </cell>
          <cell r="F673" t="str">
            <v>已婚</v>
          </cell>
          <cell r="G673" t="str">
            <v>农业</v>
          </cell>
        </row>
        <row r="673">
          <cell r="I673" t="str">
            <v>15082404058</v>
          </cell>
          <cell r="J673" t="str">
            <v>幺塘乡</v>
          </cell>
          <cell r="K673" t="str">
            <v>河西村</v>
          </cell>
          <cell r="L673" t="str">
            <v>四川省达州市达川区河市镇河西村1组</v>
          </cell>
          <cell r="M673" t="str">
            <v>四川省达县河市镇河西村1组</v>
          </cell>
        </row>
        <row r="673">
          <cell r="R673" t="str">
            <v>51302119591020001812</v>
          </cell>
          <cell r="S673" t="str">
            <v>视力</v>
          </cell>
          <cell r="T673" t="str">
            <v>二级</v>
          </cell>
          <cell r="U673" t="str">
            <v>视力二级;</v>
          </cell>
        </row>
        <row r="674">
          <cell r="B674" t="str">
            <v>511721200501275553</v>
          </cell>
          <cell r="C674" t="str">
            <v>男</v>
          </cell>
          <cell r="D674" t="str">
            <v>汉族</v>
          </cell>
          <cell r="E674" t="str">
            <v>小学</v>
          </cell>
          <cell r="F674" t="str">
            <v>未婚</v>
          </cell>
          <cell r="G674" t="str">
            <v>农业</v>
          </cell>
        </row>
        <row r="674">
          <cell r="I674" t="str">
            <v>13079003825</v>
          </cell>
          <cell r="J674" t="str">
            <v>幺塘乡</v>
          </cell>
          <cell r="K674" t="str">
            <v>河西村</v>
          </cell>
          <cell r="L674" t="str">
            <v>四川省达州市达川区幺塘乡河西村5组</v>
          </cell>
          <cell r="M674" t="str">
            <v>四川省达州市达川区幺塘乡河西村5组</v>
          </cell>
          <cell r="N674" t="str">
            <v>何兴玉</v>
          </cell>
          <cell r="O674" t="str">
            <v>父母</v>
          </cell>
        </row>
        <row r="674">
          <cell r="Q674" t="str">
            <v>13079003825</v>
          </cell>
          <cell r="R674" t="str">
            <v>51172120050127555343</v>
          </cell>
          <cell r="S674" t="str">
            <v>肢体</v>
          </cell>
          <cell r="T674" t="str">
            <v>三级</v>
          </cell>
          <cell r="U674" t="str">
            <v>肢体三级;</v>
          </cell>
        </row>
        <row r="675">
          <cell r="B675" t="str">
            <v>513021195802270553</v>
          </cell>
          <cell r="C675" t="str">
            <v>男</v>
          </cell>
          <cell r="D675" t="str">
            <v>汉族</v>
          </cell>
          <cell r="E675" t="str">
            <v>小学</v>
          </cell>
          <cell r="F675" t="str">
            <v>已婚</v>
          </cell>
          <cell r="G675" t="str">
            <v>农业</v>
          </cell>
        </row>
        <row r="675">
          <cell r="I675" t="str">
            <v>18282980939</v>
          </cell>
          <cell r="J675" t="str">
            <v>幺塘乡</v>
          </cell>
          <cell r="K675" t="str">
            <v>河西村</v>
          </cell>
          <cell r="L675" t="str">
            <v>四川省达州市达川区河市镇河西村1组</v>
          </cell>
          <cell r="M675" t="str">
            <v>四川省达县河市镇河西村1组</v>
          </cell>
        </row>
        <row r="675">
          <cell r="R675" t="str">
            <v>51302119580227055314</v>
          </cell>
          <cell r="S675" t="str">
            <v>视力</v>
          </cell>
          <cell r="T675" t="str">
            <v>四级</v>
          </cell>
          <cell r="U675" t="str">
            <v>视力四级;</v>
          </cell>
        </row>
        <row r="676">
          <cell r="B676" t="str">
            <v>513021195403150036</v>
          </cell>
          <cell r="C676" t="str">
            <v>男</v>
          </cell>
          <cell r="D676" t="str">
            <v>汉族</v>
          </cell>
          <cell r="E676" t="str">
            <v>初中</v>
          </cell>
          <cell r="F676" t="str">
            <v>已婚</v>
          </cell>
          <cell r="G676" t="str">
            <v>农业</v>
          </cell>
        </row>
        <row r="676">
          <cell r="I676" t="str">
            <v>15883735978</v>
          </cell>
          <cell r="J676" t="str">
            <v>幺塘乡</v>
          </cell>
          <cell r="K676" t="str">
            <v>河西村</v>
          </cell>
          <cell r="L676" t="str">
            <v>四川省达县河市镇河西村1组</v>
          </cell>
          <cell r="M676" t="str">
            <v>四川省达县河市镇河西村1组</v>
          </cell>
        </row>
        <row r="676">
          <cell r="R676" t="str">
            <v>51302119540315003622</v>
          </cell>
          <cell r="S676" t="str">
            <v>听力</v>
          </cell>
          <cell r="T676" t="str">
            <v>二级</v>
          </cell>
          <cell r="U676" t="str">
            <v>听力二级;</v>
          </cell>
        </row>
        <row r="677">
          <cell r="B677" t="str">
            <v>513021194912140026</v>
          </cell>
          <cell r="C677" t="str">
            <v>女</v>
          </cell>
          <cell r="D677" t="str">
            <v>汉族</v>
          </cell>
          <cell r="E677" t="str">
            <v>小学</v>
          </cell>
          <cell r="F677" t="str">
            <v>已婚</v>
          </cell>
          <cell r="G677" t="str">
            <v>农业</v>
          </cell>
        </row>
        <row r="677">
          <cell r="I677" t="str">
            <v>15228007702</v>
          </cell>
          <cell r="J677" t="str">
            <v>幺塘乡</v>
          </cell>
          <cell r="K677" t="str">
            <v>河西村</v>
          </cell>
          <cell r="L677" t="str">
            <v>四川省达州市达川区河市镇河西村4组</v>
          </cell>
          <cell r="M677" t="str">
            <v>四川省达县河市镇河西村4组</v>
          </cell>
        </row>
        <row r="677">
          <cell r="R677" t="str">
            <v>51302119491214002644</v>
          </cell>
          <cell r="S677" t="str">
            <v>肢体</v>
          </cell>
          <cell r="T677" t="str">
            <v>四级</v>
          </cell>
          <cell r="U677" t="str">
            <v>肢体四级;</v>
          </cell>
        </row>
        <row r="678">
          <cell r="B678" t="str">
            <v>513021196910151054</v>
          </cell>
          <cell r="C678" t="str">
            <v>男</v>
          </cell>
          <cell r="D678" t="str">
            <v>汉族</v>
          </cell>
          <cell r="E678" t="str">
            <v>初中</v>
          </cell>
          <cell r="F678" t="str">
            <v>未婚</v>
          </cell>
          <cell r="G678" t="str">
            <v>农业</v>
          </cell>
        </row>
        <row r="678">
          <cell r="I678" t="str">
            <v>17745052381</v>
          </cell>
          <cell r="J678" t="str">
            <v>幺塘乡</v>
          </cell>
          <cell r="K678" t="str">
            <v>河西村</v>
          </cell>
          <cell r="L678" t="str">
            <v>四川省达州市达川区幺塘乡河西村1组</v>
          </cell>
          <cell r="M678" t="str">
            <v>四川省达州市达川区幺塘乡河西村1组</v>
          </cell>
        </row>
        <row r="678">
          <cell r="R678" t="str">
            <v>51302119691015105444</v>
          </cell>
          <cell r="S678" t="str">
            <v>肢体</v>
          </cell>
          <cell r="T678" t="str">
            <v>四级</v>
          </cell>
          <cell r="U678" t="str">
            <v>肢体四级;</v>
          </cell>
        </row>
        <row r="679">
          <cell r="B679" t="str">
            <v>513021197008140080</v>
          </cell>
          <cell r="C679" t="str">
            <v>女</v>
          </cell>
          <cell r="D679" t="str">
            <v>汉族</v>
          </cell>
          <cell r="E679" t="str">
            <v>初中</v>
          </cell>
          <cell r="F679" t="str">
            <v>已婚</v>
          </cell>
          <cell r="G679" t="str">
            <v>农业</v>
          </cell>
        </row>
        <row r="679">
          <cell r="I679" t="str">
            <v>13438566361</v>
          </cell>
          <cell r="J679" t="str">
            <v>幺塘乡</v>
          </cell>
          <cell r="K679" t="str">
            <v>河西村</v>
          </cell>
          <cell r="L679" t="str">
            <v>四川省达州市达川区河市镇河西村5组</v>
          </cell>
          <cell r="M679" t="str">
            <v>四川省达县河市镇河西村5组</v>
          </cell>
        </row>
        <row r="679">
          <cell r="R679" t="str">
            <v>51302119700814008023</v>
          </cell>
          <cell r="S679" t="str">
            <v>听力</v>
          </cell>
          <cell r="T679" t="str">
            <v>三级</v>
          </cell>
          <cell r="U679" t="str">
            <v>听力三级;</v>
          </cell>
        </row>
        <row r="680">
          <cell r="B680" t="str">
            <v>513021198006250010</v>
          </cell>
          <cell r="C680" t="str">
            <v>男</v>
          </cell>
          <cell r="D680" t="str">
            <v>汉族</v>
          </cell>
          <cell r="E680" t="str">
            <v>初中</v>
          </cell>
          <cell r="F680" t="str">
            <v>已婚</v>
          </cell>
          <cell r="G680" t="str">
            <v>农业</v>
          </cell>
        </row>
        <row r="680">
          <cell r="I680" t="str">
            <v>00000000</v>
          </cell>
          <cell r="J680" t="str">
            <v>幺塘乡</v>
          </cell>
          <cell r="K680" t="str">
            <v>河西村</v>
          </cell>
          <cell r="L680" t="str">
            <v>四川省达州市达川区河市镇河西村5组</v>
          </cell>
          <cell r="M680" t="str">
            <v>四川省达州市达川区河市镇河西村5组</v>
          </cell>
        </row>
        <row r="680">
          <cell r="R680" t="str">
            <v>51302119800625001013</v>
          </cell>
          <cell r="S680" t="str">
            <v>视力</v>
          </cell>
          <cell r="T680" t="str">
            <v>三级</v>
          </cell>
          <cell r="U680" t="str">
            <v>视力三级;</v>
          </cell>
        </row>
        <row r="681">
          <cell r="B681" t="str">
            <v>513021197011240015</v>
          </cell>
          <cell r="C681" t="str">
            <v>男</v>
          </cell>
          <cell r="D681" t="str">
            <v>汉族</v>
          </cell>
          <cell r="E681" t="str">
            <v>小学</v>
          </cell>
          <cell r="F681" t="str">
            <v>未婚</v>
          </cell>
          <cell r="G681" t="str">
            <v>农业</v>
          </cell>
        </row>
        <row r="681">
          <cell r="I681" t="str">
            <v>18145894881</v>
          </cell>
          <cell r="J681" t="str">
            <v>幺塘乡</v>
          </cell>
          <cell r="K681" t="str">
            <v>河西村</v>
          </cell>
          <cell r="L681" t="str">
            <v>四川省达州市达川区幺塘乡河西村5组</v>
          </cell>
          <cell r="M681" t="str">
            <v>四川省达州市达川区幺塘乡河西村5组</v>
          </cell>
        </row>
        <row r="681">
          <cell r="R681" t="str">
            <v>51302119701124001543</v>
          </cell>
          <cell r="S681" t="str">
            <v>肢体</v>
          </cell>
          <cell r="T681" t="str">
            <v>三级</v>
          </cell>
          <cell r="U681" t="str">
            <v>肢体三级;</v>
          </cell>
        </row>
        <row r="682">
          <cell r="B682" t="str">
            <v>513021196102120014</v>
          </cell>
          <cell r="C682" t="str">
            <v>男</v>
          </cell>
          <cell r="D682" t="str">
            <v>汉族</v>
          </cell>
          <cell r="E682" t="str">
            <v>小学</v>
          </cell>
          <cell r="F682" t="str">
            <v>已婚</v>
          </cell>
          <cell r="G682" t="str">
            <v>农业</v>
          </cell>
        </row>
        <row r="682">
          <cell r="I682" t="str">
            <v>15182870024</v>
          </cell>
          <cell r="J682" t="str">
            <v>幺塘乡</v>
          </cell>
          <cell r="K682" t="str">
            <v>河西村</v>
          </cell>
          <cell r="L682" t="str">
            <v>四川省达县河市镇河西村5组</v>
          </cell>
          <cell r="M682" t="str">
            <v>四川省达县河市镇河西村5组</v>
          </cell>
        </row>
        <row r="682">
          <cell r="R682" t="str">
            <v>51302119610212001444</v>
          </cell>
          <cell r="S682" t="str">
            <v>肢体</v>
          </cell>
          <cell r="T682" t="str">
            <v>四级</v>
          </cell>
          <cell r="U682" t="str">
            <v>肢体四级;</v>
          </cell>
        </row>
        <row r="683">
          <cell r="B683" t="str">
            <v>51302119571111001X</v>
          </cell>
          <cell r="C683" t="str">
            <v>男</v>
          </cell>
          <cell r="D683" t="str">
            <v>汉族</v>
          </cell>
          <cell r="E683" t="str">
            <v>初中</v>
          </cell>
          <cell r="F683" t="str">
            <v>未婚</v>
          </cell>
          <cell r="G683" t="str">
            <v>农业</v>
          </cell>
        </row>
        <row r="683">
          <cell r="I683" t="str">
            <v>0000000000</v>
          </cell>
          <cell r="J683" t="str">
            <v>幺塘乡</v>
          </cell>
          <cell r="K683" t="str">
            <v>河西村</v>
          </cell>
          <cell r="L683" t="str">
            <v>四川省达州市达川区河市镇河西村6组</v>
          </cell>
          <cell r="M683" t="str">
            <v>四川省达县河市镇河西村6组</v>
          </cell>
          <cell r="N683" t="str">
            <v>李祥荣</v>
          </cell>
          <cell r="O683" t="str">
            <v>兄/弟/姐/妹</v>
          </cell>
        </row>
        <row r="683">
          <cell r="Q683" t="str">
            <v>0000000000</v>
          </cell>
          <cell r="R683" t="str">
            <v>51302119571111001X62</v>
          </cell>
          <cell r="S683" t="str">
            <v>精神</v>
          </cell>
          <cell r="T683" t="str">
            <v>二级</v>
          </cell>
          <cell r="U683" t="str">
            <v>精神二级;</v>
          </cell>
        </row>
        <row r="684">
          <cell r="B684" t="str">
            <v>511721200712245557</v>
          </cell>
          <cell r="C684" t="str">
            <v>男</v>
          </cell>
          <cell r="D684" t="str">
            <v>汉族</v>
          </cell>
          <cell r="E684" t="str">
            <v>小学</v>
          </cell>
          <cell r="F684" t="str">
            <v>未婚</v>
          </cell>
          <cell r="G684" t="str">
            <v>农业</v>
          </cell>
        </row>
        <row r="684">
          <cell r="I684" t="str">
            <v>18881860701</v>
          </cell>
          <cell r="J684" t="str">
            <v>幺塘乡</v>
          </cell>
          <cell r="K684" t="str">
            <v>河西村</v>
          </cell>
          <cell r="L684" t="str">
            <v>四川省达县河市镇河西村2组</v>
          </cell>
          <cell r="M684" t="str">
            <v>四川省达县河市镇河西村2组</v>
          </cell>
          <cell r="N684" t="str">
            <v>陈绪芬</v>
          </cell>
          <cell r="O684" t="str">
            <v>父母</v>
          </cell>
        </row>
        <row r="684">
          <cell r="Q684" t="str">
            <v>18881860701</v>
          </cell>
          <cell r="R684" t="str">
            <v>51172120071224555752</v>
          </cell>
          <cell r="S684" t="str">
            <v>智力</v>
          </cell>
          <cell r="T684" t="str">
            <v>二级</v>
          </cell>
          <cell r="U684" t="str">
            <v>智力二级;</v>
          </cell>
        </row>
        <row r="685">
          <cell r="B685" t="str">
            <v>513021195707060021</v>
          </cell>
          <cell r="C685" t="str">
            <v>女</v>
          </cell>
          <cell r="D685" t="str">
            <v>汉族</v>
          </cell>
          <cell r="E685" t="str">
            <v>初中</v>
          </cell>
          <cell r="F685" t="str">
            <v>已婚</v>
          </cell>
          <cell r="G685" t="str">
            <v>农业</v>
          </cell>
        </row>
        <row r="685">
          <cell r="I685" t="str">
            <v>15881809034</v>
          </cell>
          <cell r="J685" t="str">
            <v>幺塘乡</v>
          </cell>
          <cell r="K685" t="str">
            <v>河西村</v>
          </cell>
          <cell r="L685" t="str">
            <v>四川省达县河市镇河西村3组</v>
          </cell>
          <cell r="M685" t="str">
            <v>四川省达州市达川区河市镇河西村3组</v>
          </cell>
        </row>
        <row r="685">
          <cell r="R685" t="str">
            <v>51302119570706002144</v>
          </cell>
          <cell r="S685" t="str">
            <v>肢体</v>
          </cell>
          <cell r="T685" t="str">
            <v>四级</v>
          </cell>
          <cell r="U685" t="str">
            <v>肢体四级;</v>
          </cell>
        </row>
        <row r="686">
          <cell r="B686" t="str">
            <v>51302119570223001X</v>
          </cell>
          <cell r="C686" t="str">
            <v>男</v>
          </cell>
          <cell r="D686" t="str">
            <v>汉族</v>
          </cell>
          <cell r="E686" t="str">
            <v>小学</v>
          </cell>
          <cell r="F686" t="str">
            <v>已婚</v>
          </cell>
          <cell r="G686" t="str">
            <v>农业</v>
          </cell>
        </row>
        <row r="686">
          <cell r="I686" t="str">
            <v>18781896661</v>
          </cell>
          <cell r="J686" t="str">
            <v>幺塘乡</v>
          </cell>
          <cell r="K686" t="str">
            <v>河西村</v>
          </cell>
          <cell r="L686" t="str">
            <v>四川省达县河市镇河西村5组</v>
          </cell>
          <cell r="M686" t="str">
            <v>四川省达县河市镇河西村5组</v>
          </cell>
        </row>
        <row r="686">
          <cell r="R686" t="str">
            <v>51302119570223001X12</v>
          </cell>
          <cell r="S686" t="str">
            <v>视力</v>
          </cell>
          <cell r="T686" t="str">
            <v>二级</v>
          </cell>
          <cell r="U686" t="str">
            <v>视力二级;</v>
          </cell>
        </row>
        <row r="687">
          <cell r="B687" t="str">
            <v>513021197309290015</v>
          </cell>
          <cell r="C687" t="str">
            <v>男</v>
          </cell>
          <cell r="D687" t="str">
            <v>汉族</v>
          </cell>
          <cell r="E687" t="str">
            <v>初中</v>
          </cell>
          <cell r="F687" t="str">
            <v>已婚</v>
          </cell>
          <cell r="G687" t="str">
            <v>农业</v>
          </cell>
        </row>
        <row r="687">
          <cell r="I687" t="str">
            <v>13350792371</v>
          </cell>
          <cell r="J687" t="str">
            <v>幺塘乡</v>
          </cell>
          <cell r="K687" t="str">
            <v>河西村</v>
          </cell>
          <cell r="L687" t="str">
            <v>四川省达州市达川区河市镇河西村2组</v>
          </cell>
          <cell r="M687" t="str">
            <v>四川省达县河市镇河西村2组</v>
          </cell>
          <cell r="N687" t="str">
            <v>唐梅</v>
          </cell>
          <cell r="O687" t="str">
            <v>兄/弟/姐/妹</v>
          </cell>
        </row>
        <row r="687">
          <cell r="Q687" t="str">
            <v>13350792371</v>
          </cell>
          <cell r="R687" t="str">
            <v>51302119730929001563</v>
          </cell>
          <cell r="S687" t="str">
            <v>精神</v>
          </cell>
          <cell r="T687" t="str">
            <v>三级</v>
          </cell>
          <cell r="U687" t="str">
            <v>精神三级;</v>
          </cell>
        </row>
        <row r="688">
          <cell r="B688" t="str">
            <v>513021196603184235</v>
          </cell>
          <cell r="C688" t="str">
            <v>男</v>
          </cell>
          <cell r="D688" t="str">
            <v>汉族</v>
          </cell>
          <cell r="E688" t="str">
            <v>初中</v>
          </cell>
          <cell r="F688" t="str">
            <v>已婚</v>
          </cell>
          <cell r="G688" t="str">
            <v>农业</v>
          </cell>
        </row>
        <row r="688">
          <cell r="I688" t="str">
            <v>15881806068</v>
          </cell>
          <cell r="J688" t="str">
            <v>幺塘乡</v>
          </cell>
          <cell r="K688" t="str">
            <v>河西村</v>
          </cell>
          <cell r="L688" t="str">
            <v>四川省达州市达川区米城乡大沟村3组</v>
          </cell>
          <cell r="M688" t="str">
            <v>四川省达州市达川区米城乡大沟村3组</v>
          </cell>
          <cell r="N688" t="str">
            <v>石琼</v>
          </cell>
          <cell r="O688" t="str">
            <v>配偶</v>
          </cell>
        </row>
        <row r="688">
          <cell r="R688" t="str">
            <v>51302119660318423544</v>
          </cell>
          <cell r="S688" t="str">
            <v>肢体</v>
          </cell>
          <cell r="T688" t="str">
            <v>四级</v>
          </cell>
          <cell r="U688" t="str">
            <v>肢体四级;</v>
          </cell>
        </row>
        <row r="689">
          <cell r="B689" t="str">
            <v>513021197510192978</v>
          </cell>
          <cell r="C689" t="str">
            <v>男</v>
          </cell>
          <cell r="D689" t="str">
            <v>汉族</v>
          </cell>
          <cell r="E689" t="str">
            <v>高中</v>
          </cell>
          <cell r="F689" t="str">
            <v>已婚</v>
          </cell>
          <cell r="G689" t="str">
            <v>农业</v>
          </cell>
        </row>
        <row r="689">
          <cell r="I689" t="str">
            <v>13350285165</v>
          </cell>
          <cell r="J689" t="str">
            <v>幺塘乡</v>
          </cell>
          <cell r="K689" t="str">
            <v>河西村</v>
          </cell>
          <cell r="L689" t="str">
            <v>四川省达州市达川区幺塘乡河西村1组</v>
          </cell>
          <cell r="M689" t="str">
            <v>四川省达州市达川区幺塘乡河西村1组</v>
          </cell>
        </row>
        <row r="689">
          <cell r="R689" t="str">
            <v>51302119751019297844</v>
          </cell>
          <cell r="S689" t="str">
            <v>肢体</v>
          </cell>
          <cell r="T689" t="str">
            <v>四级</v>
          </cell>
          <cell r="U689" t="str">
            <v>肢体四级;</v>
          </cell>
        </row>
        <row r="690">
          <cell r="B690" t="str">
            <v>513021195910290025</v>
          </cell>
          <cell r="C690" t="str">
            <v>女</v>
          </cell>
          <cell r="D690" t="str">
            <v>汉族</v>
          </cell>
          <cell r="E690" t="str">
            <v>小学</v>
          </cell>
          <cell r="F690" t="str">
            <v>已婚</v>
          </cell>
          <cell r="G690" t="str">
            <v>农业</v>
          </cell>
        </row>
        <row r="690">
          <cell r="I690" t="str">
            <v>18990175837</v>
          </cell>
          <cell r="J690" t="str">
            <v>幺塘乡</v>
          </cell>
          <cell r="K690" t="str">
            <v>河西村</v>
          </cell>
          <cell r="L690" t="str">
            <v>四川省达州市达川区幺塘乡河西村3组</v>
          </cell>
          <cell r="M690" t="str">
            <v>四川省达州市达川区幺塘乡河西村3组</v>
          </cell>
        </row>
        <row r="690">
          <cell r="R690" t="str">
            <v>51302119591029002542</v>
          </cell>
          <cell r="S690" t="str">
            <v>肢体</v>
          </cell>
          <cell r="T690" t="str">
            <v>二级</v>
          </cell>
          <cell r="U690" t="str">
            <v>肢体二级;</v>
          </cell>
        </row>
        <row r="691">
          <cell r="B691" t="str">
            <v>513021196807280042</v>
          </cell>
          <cell r="C691" t="str">
            <v>女</v>
          </cell>
          <cell r="D691" t="str">
            <v>汉族</v>
          </cell>
          <cell r="E691" t="str">
            <v>小学</v>
          </cell>
          <cell r="F691" t="str">
            <v>已婚</v>
          </cell>
          <cell r="G691" t="str">
            <v>农业</v>
          </cell>
        </row>
        <row r="691">
          <cell r="I691" t="str">
            <v>15082855872</v>
          </cell>
          <cell r="J691" t="str">
            <v>幺塘乡</v>
          </cell>
          <cell r="K691" t="str">
            <v>河西村</v>
          </cell>
          <cell r="L691" t="str">
            <v>四川省达县河市镇河西村5组</v>
          </cell>
          <cell r="M691" t="str">
            <v>四川省达县河市镇河西村5组</v>
          </cell>
        </row>
        <row r="691">
          <cell r="R691" t="str">
            <v>51302119680728004242</v>
          </cell>
          <cell r="S691" t="str">
            <v>肢体</v>
          </cell>
          <cell r="T691" t="str">
            <v>二级</v>
          </cell>
          <cell r="U691" t="str">
            <v>肢体二级;</v>
          </cell>
        </row>
        <row r="692">
          <cell r="B692" t="str">
            <v>513021194605060026</v>
          </cell>
          <cell r="C692" t="str">
            <v>女</v>
          </cell>
          <cell r="D692" t="str">
            <v>汉族</v>
          </cell>
          <cell r="E692" t="str">
            <v>初中</v>
          </cell>
          <cell r="F692" t="str">
            <v>已婚</v>
          </cell>
          <cell r="G692" t="str">
            <v>农业</v>
          </cell>
        </row>
        <row r="692">
          <cell r="I692" t="str">
            <v>15181810254</v>
          </cell>
          <cell r="J692" t="str">
            <v>幺塘乡</v>
          </cell>
          <cell r="K692" t="str">
            <v>河西村</v>
          </cell>
          <cell r="L692" t="str">
            <v>四川省达州市达川区幺塘乡河西村1组</v>
          </cell>
          <cell r="M692" t="str">
            <v>四川省达州市达川区幺塘乡河西村1组</v>
          </cell>
          <cell r="N692" t="str">
            <v>孙洪英</v>
          </cell>
          <cell r="O692" t="str">
            <v>父母</v>
          </cell>
        </row>
        <row r="692">
          <cell r="Q692" t="str">
            <v>15181810254</v>
          </cell>
          <cell r="R692" t="str">
            <v>51302119460506002662</v>
          </cell>
          <cell r="S692" t="str">
            <v>精神</v>
          </cell>
          <cell r="T692" t="str">
            <v>二级</v>
          </cell>
          <cell r="U692" t="str">
            <v>精神二级;</v>
          </cell>
        </row>
        <row r="693">
          <cell r="B693" t="str">
            <v>513021196504270015</v>
          </cell>
          <cell r="C693" t="str">
            <v>男</v>
          </cell>
          <cell r="D693" t="str">
            <v>汉族</v>
          </cell>
          <cell r="E693" t="str">
            <v>小学</v>
          </cell>
          <cell r="F693" t="str">
            <v>已婚</v>
          </cell>
          <cell r="G693" t="str">
            <v>农业</v>
          </cell>
        </row>
        <row r="693">
          <cell r="I693" t="str">
            <v>13668386987</v>
          </cell>
          <cell r="J693" t="str">
            <v>幺塘乡</v>
          </cell>
          <cell r="K693" t="str">
            <v>河西村</v>
          </cell>
          <cell r="L693" t="str">
            <v>四川省达州市达川区幺塘乡河西村2组</v>
          </cell>
          <cell r="M693" t="str">
            <v>四川省达州市达川区幺塘乡河西村2组</v>
          </cell>
          <cell r="N693" t="str">
            <v>王本玉</v>
          </cell>
          <cell r="O693" t="str">
            <v>父母</v>
          </cell>
        </row>
        <row r="693">
          <cell r="Q693" t="str">
            <v>13668386987</v>
          </cell>
          <cell r="R693" t="str">
            <v>51302119650427001562</v>
          </cell>
          <cell r="S693" t="str">
            <v>精神</v>
          </cell>
          <cell r="T693" t="str">
            <v>二级</v>
          </cell>
          <cell r="U693" t="str">
            <v>精神二级;</v>
          </cell>
        </row>
        <row r="694">
          <cell r="B694" t="str">
            <v>513021196807241828</v>
          </cell>
          <cell r="C694" t="str">
            <v>女</v>
          </cell>
          <cell r="D694" t="str">
            <v>汉族</v>
          </cell>
          <cell r="E694" t="str">
            <v>小学</v>
          </cell>
          <cell r="F694" t="str">
            <v>已婚</v>
          </cell>
          <cell r="G694" t="str">
            <v>农业</v>
          </cell>
        </row>
        <row r="694">
          <cell r="I694" t="str">
            <v>15181865082</v>
          </cell>
          <cell r="J694" t="str">
            <v>幺塘乡</v>
          </cell>
          <cell r="K694" t="str">
            <v>河西村</v>
          </cell>
          <cell r="L694" t="str">
            <v>四川省达州市达川区幺塘乡河西村1组</v>
          </cell>
          <cell r="M694" t="str">
            <v>四川省达州市达川区幺塘乡河西村1组</v>
          </cell>
          <cell r="N694" t="str">
            <v>庞启华</v>
          </cell>
          <cell r="O694" t="str">
            <v>配偶</v>
          </cell>
        </row>
        <row r="694">
          <cell r="Q694" t="str">
            <v>15181865082</v>
          </cell>
          <cell r="R694" t="str">
            <v>51302119680724182863</v>
          </cell>
          <cell r="S694" t="str">
            <v>精神</v>
          </cell>
          <cell r="T694" t="str">
            <v>三级</v>
          </cell>
          <cell r="U694" t="str">
            <v>精神三级;</v>
          </cell>
        </row>
        <row r="695">
          <cell r="B695" t="str">
            <v>513021195912180022</v>
          </cell>
          <cell r="C695" t="str">
            <v>女</v>
          </cell>
          <cell r="D695" t="str">
            <v>汉族</v>
          </cell>
          <cell r="E695" t="str">
            <v>初中</v>
          </cell>
          <cell r="F695" t="str">
            <v>已婚</v>
          </cell>
          <cell r="G695" t="str">
            <v>农业</v>
          </cell>
        </row>
        <row r="695">
          <cell r="I695" t="str">
            <v>13568190161</v>
          </cell>
          <cell r="J695" t="str">
            <v>幺塘乡</v>
          </cell>
          <cell r="K695" t="str">
            <v>河西村</v>
          </cell>
          <cell r="L695" t="str">
            <v>四川省达县河市镇河西村4组</v>
          </cell>
          <cell r="M695" t="str">
            <v>四川省达县河市镇河西村4组</v>
          </cell>
        </row>
        <row r="695">
          <cell r="R695" t="str">
            <v>51302119591218002242</v>
          </cell>
          <cell r="S695" t="str">
            <v>肢体</v>
          </cell>
          <cell r="T695" t="str">
            <v>二级</v>
          </cell>
          <cell r="U695" t="str">
            <v>肢体二级;</v>
          </cell>
        </row>
        <row r="696">
          <cell r="B696" t="str">
            <v>51302119740429003X</v>
          </cell>
          <cell r="C696" t="str">
            <v>男</v>
          </cell>
          <cell r="D696" t="str">
            <v>汉族</v>
          </cell>
          <cell r="E696" t="str">
            <v>初中</v>
          </cell>
          <cell r="F696" t="str">
            <v>已婚</v>
          </cell>
          <cell r="G696" t="str">
            <v>农业</v>
          </cell>
        </row>
        <row r="696">
          <cell r="I696" t="str">
            <v>00000000</v>
          </cell>
          <cell r="J696" t="str">
            <v>幺塘乡</v>
          </cell>
          <cell r="K696" t="str">
            <v>河西村</v>
          </cell>
          <cell r="L696" t="str">
            <v>四川省达县河市镇河西村2组</v>
          </cell>
          <cell r="M696" t="str">
            <v>四川省达县河市镇河西村2组</v>
          </cell>
        </row>
        <row r="696">
          <cell r="R696" t="str">
            <v>51302119740429003X44</v>
          </cell>
          <cell r="S696" t="str">
            <v>肢体</v>
          </cell>
          <cell r="T696" t="str">
            <v>四级</v>
          </cell>
          <cell r="U696" t="str">
            <v>肢体四级;</v>
          </cell>
        </row>
        <row r="697">
          <cell r="B697" t="str">
            <v>511721200612255539</v>
          </cell>
          <cell r="C697" t="str">
            <v>男</v>
          </cell>
          <cell r="D697" t="str">
            <v>汉族</v>
          </cell>
          <cell r="E697" t="str">
            <v>初中</v>
          </cell>
          <cell r="F697" t="str">
            <v>未婚</v>
          </cell>
          <cell r="G697" t="str">
            <v>农业</v>
          </cell>
        </row>
        <row r="697">
          <cell r="I697" t="str">
            <v>15882903281</v>
          </cell>
          <cell r="J697" t="str">
            <v>幺塘乡</v>
          </cell>
          <cell r="K697" t="str">
            <v>河西村</v>
          </cell>
          <cell r="L697" t="str">
            <v>四川省达州市达县幺墉乡河西村1组</v>
          </cell>
          <cell r="M697" t="str">
            <v>四川省达州市达县幺墉乡河西村1组</v>
          </cell>
          <cell r="N697" t="str">
            <v>朱江涛</v>
          </cell>
          <cell r="O697" t="str">
            <v>父母</v>
          </cell>
        </row>
        <row r="697">
          <cell r="Q697" t="str">
            <v>15882903281</v>
          </cell>
          <cell r="R697" t="str">
            <v>51172120061225553944</v>
          </cell>
          <cell r="S697" t="str">
            <v>肢体</v>
          </cell>
          <cell r="T697" t="str">
            <v>四级</v>
          </cell>
          <cell r="U697" t="str">
            <v>肢体四级;</v>
          </cell>
        </row>
        <row r="698">
          <cell r="B698" t="str">
            <v>513021194811161055</v>
          </cell>
          <cell r="C698" t="str">
            <v>男</v>
          </cell>
          <cell r="D698" t="str">
            <v>汉族</v>
          </cell>
          <cell r="E698" t="str">
            <v>高中</v>
          </cell>
          <cell r="F698" t="str">
            <v>已婚</v>
          </cell>
          <cell r="G698" t="str">
            <v>农业</v>
          </cell>
        </row>
        <row r="698">
          <cell r="I698" t="str">
            <v>15908480323</v>
          </cell>
          <cell r="J698" t="str">
            <v>幺塘乡</v>
          </cell>
          <cell r="K698" t="str">
            <v>河西村</v>
          </cell>
          <cell r="L698" t="str">
            <v>四川省达州市达川区幺塘乡河西村1组</v>
          </cell>
          <cell r="M698" t="str">
            <v>四川省达州市达川区幺塘乡河西村1组</v>
          </cell>
        </row>
        <row r="698">
          <cell r="R698" t="str">
            <v>51302119481116105514</v>
          </cell>
          <cell r="S698" t="str">
            <v>视力</v>
          </cell>
          <cell r="T698" t="str">
            <v>四级</v>
          </cell>
          <cell r="U698" t="str">
            <v>视力四级;</v>
          </cell>
        </row>
        <row r="699">
          <cell r="B699" t="str">
            <v>51302119650608219X</v>
          </cell>
          <cell r="C699" t="str">
            <v>男</v>
          </cell>
          <cell r="D699" t="str">
            <v>汉族</v>
          </cell>
          <cell r="E699" t="str">
            <v>初中</v>
          </cell>
          <cell r="F699" t="str">
            <v>已婚</v>
          </cell>
          <cell r="G699" t="str">
            <v>农业</v>
          </cell>
        </row>
        <row r="699">
          <cell r="I699" t="str">
            <v>18682823881</v>
          </cell>
          <cell r="J699" t="str">
            <v>幺塘乡</v>
          </cell>
          <cell r="K699" t="str">
            <v>河西村</v>
          </cell>
          <cell r="L699" t="str">
            <v>四川省达州市达川区幺塘乡河西村1组</v>
          </cell>
          <cell r="M699" t="str">
            <v>四川省达州市达川区幺塘乡河西村1组</v>
          </cell>
        </row>
        <row r="699">
          <cell r="R699" t="str">
            <v>51302119650608219X43</v>
          </cell>
          <cell r="S699" t="str">
            <v>肢体</v>
          </cell>
          <cell r="T699" t="str">
            <v>三级</v>
          </cell>
          <cell r="U699" t="str">
            <v>肢体三级;</v>
          </cell>
        </row>
        <row r="700">
          <cell r="B700" t="str">
            <v>513021196304120039</v>
          </cell>
          <cell r="C700" t="str">
            <v>男</v>
          </cell>
          <cell r="D700" t="str">
            <v>汉族</v>
          </cell>
          <cell r="E700" t="str">
            <v>小学</v>
          </cell>
          <cell r="F700" t="str">
            <v>已婚</v>
          </cell>
          <cell r="G700" t="str">
            <v>农业</v>
          </cell>
        </row>
        <row r="700">
          <cell r="I700" t="str">
            <v>18781827971</v>
          </cell>
          <cell r="J700" t="str">
            <v>幺塘乡</v>
          </cell>
          <cell r="K700" t="str">
            <v>河西村</v>
          </cell>
          <cell r="L700" t="str">
            <v>四川省达州市达川区幺塘乡河西村3组</v>
          </cell>
          <cell r="M700" t="str">
            <v>四川省达州市达川区幺塘乡河西村3组</v>
          </cell>
        </row>
        <row r="700">
          <cell r="R700" t="str">
            <v>51302119630412003943</v>
          </cell>
          <cell r="S700" t="str">
            <v>肢体</v>
          </cell>
          <cell r="T700" t="str">
            <v>三级</v>
          </cell>
          <cell r="U700" t="str">
            <v>肢体三级;</v>
          </cell>
        </row>
        <row r="701">
          <cell r="B701" t="str">
            <v>513021196412230040</v>
          </cell>
          <cell r="C701" t="str">
            <v>女</v>
          </cell>
          <cell r="D701" t="str">
            <v>汉族</v>
          </cell>
          <cell r="E701" t="str">
            <v>初中</v>
          </cell>
          <cell r="F701" t="str">
            <v>丧偶</v>
          </cell>
          <cell r="G701" t="str">
            <v>农业</v>
          </cell>
        </row>
        <row r="701">
          <cell r="I701" t="str">
            <v>15760677563</v>
          </cell>
          <cell r="J701" t="str">
            <v>幺塘乡</v>
          </cell>
          <cell r="K701" t="str">
            <v>河西村</v>
          </cell>
          <cell r="L701" t="str">
            <v>四川省达州市达川区幺塘乡河西村4组</v>
          </cell>
          <cell r="M701" t="str">
            <v>四川省达州市达川区幺塘乡河西村4组</v>
          </cell>
          <cell r="N701" t="str">
            <v>何刚容</v>
          </cell>
          <cell r="O701" t="str">
            <v>其他</v>
          </cell>
        </row>
        <row r="701">
          <cell r="Q701" t="str">
            <v>15760677563</v>
          </cell>
          <cell r="R701" t="str">
            <v>51302119641223004052</v>
          </cell>
          <cell r="S701" t="str">
            <v>智力</v>
          </cell>
          <cell r="T701" t="str">
            <v>二级</v>
          </cell>
          <cell r="U701" t="str">
            <v>智力二级;</v>
          </cell>
        </row>
        <row r="702">
          <cell r="B702" t="str">
            <v>51302119520211002X</v>
          </cell>
          <cell r="C702" t="str">
            <v>女</v>
          </cell>
          <cell r="D702" t="str">
            <v>汉族</v>
          </cell>
          <cell r="E702" t="str">
            <v>小学</v>
          </cell>
          <cell r="F702" t="str">
            <v>已婚</v>
          </cell>
          <cell r="G702" t="str">
            <v>农业</v>
          </cell>
        </row>
        <row r="702">
          <cell r="I702" t="str">
            <v>13419050958</v>
          </cell>
          <cell r="J702" t="str">
            <v>幺塘乡</v>
          </cell>
          <cell r="K702" t="str">
            <v>河西村</v>
          </cell>
          <cell r="L702" t="str">
            <v>四川省达州市达川区幺塘乡河西村5组</v>
          </cell>
          <cell r="M702" t="str">
            <v>四川省达州市达川区幺塘乡河西村5组</v>
          </cell>
        </row>
        <row r="702">
          <cell r="R702" t="str">
            <v>51302119520211002X43</v>
          </cell>
          <cell r="S702" t="str">
            <v>肢体</v>
          </cell>
          <cell r="T702" t="str">
            <v>三级</v>
          </cell>
          <cell r="U702" t="str">
            <v>肢体三级;</v>
          </cell>
        </row>
        <row r="703">
          <cell r="B703" t="str">
            <v>513021195004250013</v>
          </cell>
          <cell r="C703" t="str">
            <v>男</v>
          </cell>
          <cell r="D703" t="str">
            <v>汉族</v>
          </cell>
          <cell r="E703" t="str">
            <v>小学</v>
          </cell>
          <cell r="F703" t="str">
            <v>已婚</v>
          </cell>
          <cell r="G703" t="str">
            <v>农业</v>
          </cell>
        </row>
        <row r="703">
          <cell r="I703" t="str">
            <v>18228652706</v>
          </cell>
          <cell r="J703" t="str">
            <v>幺塘乡</v>
          </cell>
          <cell r="K703" t="str">
            <v>河西村</v>
          </cell>
          <cell r="L703" t="str">
            <v>四川省达县幺塘乡河西村4组</v>
          </cell>
          <cell r="M703" t="str">
            <v>四川省达县幺塘乡河西村4组</v>
          </cell>
        </row>
        <row r="703">
          <cell r="O703" t="str">
            <v>配偶</v>
          </cell>
        </row>
        <row r="703">
          <cell r="R703" t="str">
            <v>51302119500425001314</v>
          </cell>
          <cell r="S703" t="str">
            <v>视力</v>
          </cell>
          <cell r="T703" t="str">
            <v>四级</v>
          </cell>
          <cell r="U703" t="str">
            <v>视力四级;</v>
          </cell>
        </row>
        <row r="704">
          <cell r="B704" t="str">
            <v>513021194302070016</v>
          </cell>
          <cell r="C704" t="str">
            <v>男</v>
          </cell>
          <cell r="D704" t="str">
            <v>汉族</v>
          </cell>
          <cell r="E704" t="str">
            <v>小学</v>
          </cell>
          <cell r="F704" t="str">
            <v>已婚</v>
          </cell>
          <cell r="G704" t="str">
            <v>农业</v>
          </cell>
        </row>
        <row r="704">
          <cell r="J704" t="str">
            <v>幺塘乡</v>
          </cell>
          <cell r="K704" t="str">
            <v>河西村</v>
          </cell>
          <cell r="L704" t="str">
            <v>四川省达县河市镇河西村4组</v>
          </cell>
          <cell r="M704" t="str">
            <v>四川省达县河市镇河西村4组</v>
          </cell>
          <cell r="N704" t="str">
            <v>周林珍</v>
          </cell>
          <cell r="O704" t="str">
            <v>配偶</v>
          </cell>
        </row>
        <row r="704">
          <cell r="R704" t="str">
            <v>51302119430207001614</v>
          </cell>
          <cell r="S704" t="str">
            <v>视力</v>
          </cell>
          <cell r="T704" t="str">
            <v>四级</v>
          </cell>
          <cell r="U704" t="str">
            <v>视力四级;</v>
          </cell>
        </row>
        <row r="705">
          <cell r="B705" t="str">
            <v>51302119410713001X</v>
          </cell>
          <cell r="C705" t="str">
            <v>男</v>
          </cell>
          <cell r="D705" t="str">
            <v>汉族</v>
          </cell>
          <cell r="E705" t="str">
            <v>文盲</v>
          </cell>
          <cell r="F705" t="str">
            <v>未婚</v>
          </cell>
          <cell r="G705" t="str">
            <v>农业</v>
          </cell>
        </row>
        <row r="705">
          <cell r="J705" t="str">
            <v>幺塘乡</v>
          </cell>
          <cell r="K705" t="str">
            <v>河西村</v>
          </cell>
          <cell r="L705" t="str">
            <v>四川省达县河市镇河西村4组</v>
          </cell>
          <cell r="M705" t="str">
            <v>四川省达县河市镇河西村4组</v>
          </cell>
        </row>
        <row r="705">
          <cell r="R705" t="str">
            <v>51302119410713001X44</v>
          </cell>
          <cell r="S705" t="str">
            <v>肢体</v>
          </cell>
          <cell r="T705" t="str">
            <v>四级</v>
          </cell>
          <cell r="U705" t="str">
            <v>肢体四级;</v>
          </cell>
        </row>
        <row r="706">
          <cell r="B706" t="str">
            <v>513021194701240019</v>
          </cell>
          <cell r="C706" t="str">
            <v>男</v>
          </cell>
          <cell r="D706" t="str">
            <v>汉族</v>
          </cell>
          <cell r="E706" t="str">
            <v>小学</v>
          </cell>
          <cell r="F706" t="str">
            <v>已婚</v>
          </cell>
          <cell r="G706" t="str">
            <v>农业</v>
          </cell>
        </row>
        <row r="706">
          <cell r="I706" t="str">
            <v>13698101703</v>
          </cell>
          <cell r="J706" t="str">
            <v>幺塘乡</v>
          </cell>
          <cell r="K706" t="str">
            <v>河西村</v>
          </cell>
          <cell r="L706" t="str">
            <v>四川省达县河市镇河西村5组</v>
          </cell>
          <cell r="M706" t="str">
            <v>四川省达县河市镇河西村5组</v>
          </cell>
          <cell r="N706" t="str">
            <v>陈有玉</v>
          </cell>
          <cell r="O706" t="str">
            <v>配偶</v>
          </cell>
        </row>
        <row r="706">
          <cell r="Q706" t="str">
            <v>13698101703</v>
          </cell>
          <cell r="R706" t="str">
            <v>51302119470124001951</v>
          </cell>
          <cell r="S706" t="str">
            <v>智力</v>
          </cell>
          <cell r="T706" t="str">
            <v>一级</v>
          </cell>
          <cell r="U706" t="str">
            <v>智力一级;</v>
          </cell>
        </row>
        <row r="707">
          <cell r="B707" t="str">
            <v>513021193807260013</v>
          </cell>
          <cell r="C707" t="str">
            <v>男</v>
          </cell>
          <cell r="D707" t="str">
            <v>汉族</v>
          </cell>
          <cell r="E707" t="str">
            <v>文盲</v>
          </cell>
          <cell r="F707" t="str">
            <v>未婚</v>
          </cell>
          <cell r="G707" t="str">
            <v>农业</v>
          </cell>
        </row>
        <row r="707">
          <cell r="I707" t="str">
            <v>13982842589</v>
          </cell>
          <cell r="J707" t="str">
            <v>幺塘乡</v>
          </cell>
          <cell r="K707" t="str">
            <v>河西村</v>
          </cell>
          <cell r="L707" t="str">
            <v>四川省达县河市镇河西村2组</v>
          </cell>
          <cell r="M707" t="str">
            <v>四川省达县河市镇河西村2组</v>
          </cell>
        </row>
        <row r="707">
          <cell r="R707" t="str">
            <v>51302119380726001372</v>
          </cell>
          <cell r="S707" t="str">
            <v>多重</v>
          </cell>
          <cell r="T707" t="str">
            <v>二级</v>
          </cell>
          <cell r="U707" t="str">
            <v>听力二级;言语二级;</v>
          </cell>
        </row>
        <row r="708">
          <cell r="B708" t="str">
            <v>513021195408050018</v>
          </cell>
          <cell r="C708" t="str">
            <v>男</v>
          </cell>
          <cell r="D708" t="str">
            <v>汉族</v>
          </cell>
          <cell r="E708" t="str">
            <v>初中</v>
          </cell>
          <cell r="F708" t="str">
            <v>已婚</v>
          </cell>
          <cell r="G708" t="str">
            <v>农业</v>
          </cell>
        </row>
        <row r="708">
          <cell r="I708" t="str">
            <v>18780864686</v>
          </cell>
          <cell r="J708" t="str">
            <v>幺塘乡</v>
          </cell>
          <cell r="K708" t="str">
            <v>河西村</v>
          </cell>
          <cell r="L708" t="str">
            <v>四川省达州市达川区幺塘乡河西村3组</v>
          </cell>
          <cell r="M708" t="str">
            <v>四川省达州市达川区幺塘乡河西村3组</v>
          </cell>
        </row>
        <row r="708">
          <cell r="R708" t="str">
            <v>51302119540805001842</v>
          </cell>
          <cell r="S708" t="str">
            <v>肢体</v>
          </cell>
          <cell r="T708" t="str">
            <v>二级</v>
          </cell>
          <cell r="U708" t="str">
            <v>肢体二级;</v>
          </cell>
        </row>
        <row r="709">
          <cell r="B709" t="str">
            <v>513021195104080015</v>
          </cell>
          <cell r="C709" t="str">
            <v>男</v>
          </cell>
          <cell r="D709" t="str">
            <v>汉族</v>
          </cell>
          <cell r="E709" t="str">
            <v>文盲</v>
          </cell>
          <cell r="F709" t="str">
            <v>已婚</v>
          </cell>
          <cell r="G709" t="str">
            <v>农业</v>
          </cell>
        </row>
        <row r="709">
          <cell r="I709" t="str">
            <v>18381803792</v>
          </cell>
          <cell r="J709" t="str">
            <v>幺塘乡</v>
          </cell>
          <cell r="K709" t="str">
            <v>长西村</v>
          </cell>
          <cell r="L709" t="str">
            <v>四川省达州市达川区幺塘乡长西村1组４号</v>
          </cell>
          <cell r="M709" t="str">
            <v>四川省达州市达川区幺塘乡长西村1组４号</v>
          </cell>
          <cell r="N709" t="str">
            <v>李盛秀</v>
          </cell>
          <cell r="O709" t="str">
            <v>配偶</v>
          </cell>
        </row>
        <row r="709">
          <cell r="R709" t="str">
            <v>51302119510408001572</v>
          </cell>
          <cell r="S709" t="str">
            <v>多重</v>
          </cell>
          <cell r="T709" t="str">
            <v>二级</v>
          </cell>
          <cell r="U709" t="str">
            <v>听力二级;肢体四级;</v>
          </cell>
        </row>
        <row r="710">
          <cell r="B710" t="str">
            <v>513021194406080040</v>
          </cell>
          <cell r="C710" t="str">
            <v>女</v>
          </cell>
          <cell r="D710" t="str">
            <v>汉族</v>
          </cell>
          <cell r="E710" t="str">
            <v>文盲</v>
          </cell>
          <cell r="F710" t="str">
            <v>已婚</v>
          </cell>
          <cell r="G710" t="str">
            <v>农业</v>
          </cell>
        </row>
        <row r="710">
          <cell r="I710" t="str">
            <v>13541815222</v>
          </cell>
          <cell r="J710" t="str">
            <v>幺塘乡</v>
          </cell>
          <cell r="K710" t="str">
            <v>长西村</v>
          </cell>
          <cell r="L710" t="str">
            <v>四川省达县河市镇长西村10组１６号</v>
          </cell>
          <cell r="M710" t="str">
            <v>四川省达县河市镇长西村10组１６号</v>
          </cell>
        </row>
        <row r="710">
          <cell r="O710" t="str">
            <v>配偶</v>
          </cell>
        </row>
        <row r="710">
          <cell r="R710" t="str">
            <v>51302119440608004014</v>
          </cell>
          <cell r="S710" t="str">
            <v>视力</v>
          </cell>
          <cell r="T710" t="str">
            <v>四级</v>
          </cell>
          <cell r="U710" t="str">
            <v>视力四级;</v>
          </cell>
        </row>
        <row r="711">
          <cell r="B711" t="str">
            <v>513021195806290017</v>
          </cell>
          <cell r="C711" t="str">
            <v>男</v>
          </cell>
          <cell r="D711" t="str">
            <v>汉族</v>
          </cell>
          <cell r="E711" t="str">
            <v>小学</v>
          </cell>
          <cell r="F711" t="str">
            <v>已婚</v>
          </cell>
          <cell r="G711" t="str">
            <v>农业</v>
          </cell>
        </row>
        <row r="711">
          <cell r="I711" t="str">
            <v>15182817464</v>
          </cell>
          <cell r="J711" t="str">
            <v>幺塘乡</v>
          </cell>
          <cell r="K711" t="str">
            <v>长西村</v>
          </cell>
          <cell r="L711" t="str">
            <v>四川省达州市达川区幺塘乡长西村5组</v>
          </cell>
          <cell r="M711" t="str">
            <v>四川省达州市达川区幺塘乡长西村5组</v>
          </cell>
        </row>
        <row r="711">
          <cell r="O711" t="str">
            <v>其他</v>
          </cell>
        </row>
        <row r="711">
          <cell r="R711" t="str">
            <v>51302119580629001744</v>
          </cell>
          <cell r="S711" t="str">
            <v>肢体</v>
          </cell>
          <cell r="T711" t="str">
            <v>四级</v>
          </cell>
          <cell r="U711" t="str">
            <v>肢体四级;</v>
          </cell>
        </row>
        <row r="712">
          <cell r="B712" t="str">
            <v>513021197501230012</v>
          </cell>
          <cell r="C712" t="str">
            <v>男</v>
          </cell>
          <cell r="D712" t="str">
            <v>汉族</v>
          </cell>
          <cell r="E712" t="str">
            <v>小学</v>
          </cell>
          <cell r="F712" t="str">
            <v>未婚</v>
          </cell>
          <cell r="G712" t="str">
            <v>农业</v>
          </cell>
        </row>
        <row r="712">
          <cell r="I712" t="str">
            <v>18910756421</v>
          </cell>
          <cell r="J712" t="str">
            <v>幺塘乡</v>
          </cell>
          <cell r="K712" t="str">
            <v>长西村</v>
          </cell>
          <cell r="L712" t="str">
            <v>四川省达州市达川区幺塘乡长西村10组２４号</v>
          </cell>
          <cell r="M712" t="str">
            <v>四川省达州市达川区幺塘乡长西村10组２４号</v>
          </cell>
          <cell r="N712" t="str">
            <v>周勤珍</v>
          </cell>
          <cell r="O712" t="str">
            <v>配偶</v>
          </cell>
        </row>
        <row r="712">
          <cell r="Q712" t="str">
            <v>18910756421</v>
          </cell>
          <cell r="R712" t="str">
            <v>51302119750123001244</v>
          </cell>
          <cell r="S712" t="str">
            <v>肢体</v>
          </cell>
          <cell r="T712" t="str">
            <v>四级</v>
          </cell>
          <cell r="U712" t="str">
            <v>肢体四级;</v>
          </cell>
        </row>
        <row r="713">
          <cell r="B713" t="str">
            <v>513021196411291060</v>
          </cell>
          <cell r="C713" t="str">
            <v>女</v>
          </cell>
          <cell r="D713" t="str">
            <v>汉族</v>
          </cell>
          <cell r="E713" t="str">
            <v>小学</v>
          </cell>
          <cell r="F713" t="str">
            <v>已婚</v>
          </cell>
          <cell r="G713" t="str">
            <v>农业</v>
          </cell>
        </row>
        <row r="713">
          <cell r="I713" t="str">
            <v>19817428435</v>
          </cell>
          <cell r="J713" t="str">
            <v>幺塘乡</v>
          </cell>
          <cell r="K713" t="str">
            <v>长西村</v>
          </cell>
          <cell r="L713" t="str">
            <v>四川省达州市达川区幺塘乡长西村7组</v>
          </cell>
          <cell r="M713" t="str">
            <v>四川省达州市达川区幺塘乡长西村7组</v>
          </cell>
        </row>
        <row r="713">
          <cell r="O713" t="str">
            <v>其他</v>
          </cell>
        </row>
        <row r="713">
          <cell r="R713" t="str">
            <v>51302119641129106014</v>
          </cell>
          <cell r="S713" t="str">
            <v>视力</v>
          </cell>
          <cell r="T713" t="str">
            <v>四级</v>
          </cell>
          <cell r="U713" t="str">
            <v>视力四级;</v>
          </cell>
        </row>
        <row r="714">
          <cell r="B714" t="str">
            <v>513021194907170036</v>
          </cell>
          <cell r="C714" t="str">
            <v>男</v>
          </cell>
          <cell r="D714" t="str">
            <v>汉族</v>
          </cell>
          <cell r="E714" t="str">
            <v>小学</v>
          </cell>
          <cell r="F714" t="str">
            <v>已婚</v>
          </cell>
          <cell r="G714" t="str">
            <v>农业</v>
          </cell>
        </row>
        <row r="714">
          <cell r="I714" t="str">
            <v>15181820377</v>
          </cell>
          <cell r="J714" t="str">
            <v>幺塘乡</v>
          </cell>
          <cell r="K714" t="str">
            <v>长西村</v>
          </cell>
          <cell r="L714" t="str">
            <v>四川省达州市达川区幺塘乡长西村４组４８号</v>
          </cell>
          <cell r="M714" t="str">
            <v>四川省达州市达川区幺塘乡长西村４组４８号</v>
          </cell>
          <cell r="N714" t="str">
            <v>熊友碧</v>
          </cell>
          <cell r="O714" t="str">
            <v>配偶</v>
          </cell>
        </row>
        <row r="714">
          <cell r="R714" t="str">
            <v>51302119490717003644</v>
          </cell>
          <cell r="S714" t="str">
            <v>肢体</v>
          </cell>
          <cell r="T714" t="str">
            <v>四级</v>
          </cell>
          <cell r="U714" t="str">
            <v>肢体四级;</v>
          </cell>
        </row>
        <row r="715">
          <cell r="B715" t="str">
            <v>513021199809240013</v>
          </cell>
          <cell r="C715" t="str">
            <v>男</v>
          </cell>
          <cell r="D715" t="str">
            <v>汉族</v>
          </cell>
          <cell r="E715" t="str">
            <v>小学</v>
          </cell>
          <cell r="F715" t="str">
            <v>未婚</v>
          </cell>
          <cell r="G715" t="str">
            <v>农业</v>
          </cell>
        </row>
        <row r="715">
          <cell r="I715" t="str">
            <v>18784802440</v>
          </cell>
          <cell r="J715" t="str">
            <v>幺塘乡</v>
          </cell>
          <cell r="K715" t="str">
            <v>长西村</v>
          </cell>
          <cell r="L715" t="str">
            <v>四川省达县幺塘乡长西村1组１号</v>
          </cell>
          <cell r="M715" t="str">
            <v>四川省达县幺塘乡长西村1组１号</v>
          </cell>
        </row>
        <row r="715">
          <cell r="O715" t="str">
            <v>父母</v>
          </cell>
        </row>
        <row r="715">
          <cell r="R715" t="str">
            <v>51302119980924001323</v>
          </cell>
          <cell r="S715" t="str">
            <v>听力</v>
          </cell>
          <cell r="T715" t="str">
            <v>三级</v>
          </cell>
          <cell r="U715" t="str">
            <v>听力三级;</v>
          </cell>
        </row>
        <row r="716">
          <cell r="B716" t="str">
            <v>511721200202265582</v>
          </cell>
          <cell r="C716" t="str">
            <v>女</v>
          </cell>
          <cell r="D716" t="str">
            <v>汉族</v>
          </cell>
          <cell r="E716" t="str">
            <v>小学</v>
          </cell>
          <cell r="F716" t="str">
            <v>未婚</v>
          </cell>
          <cell r="G716" t="str">
            <v>农业</v>
          </cell>
        </row>
        <row r="716">
          <cell r="I716" t="str">
            <v>18981488207</v>
          </cell>
          <cell r="J716" t="str">
            <v>幺塘乡</v>
          </cell>
          <cell r="K716" t="str">
            <v>长西村</v>
          </cell>
          <cell r="L716" t="str">
            <v>四川省达州市达川区幺塘乡长西村４组２９号</v>
          </cell>
          <cell r="M716" t="str">
            <v>四川省达州市达川区幺塘乡长西村４组２９号</v>
          </cell>
        </row>
        <row r="716">
          <cell r="O716" t="str">
            <v>配偶</v>
          </cell>
        </row>
        <row r="716">
          <cell r="R716" t="str">
            <v>51172120020226558244</v>
          </cell>
          <cell r="S716" t="str">
            <v>肢体</v>
          </cell>
          <cell r="T716" t="str">
            <v>四级</v>
          </cell>
          <cell r="U716" t="str">
            <v>肢体四级;</v>
          </cell>
        </row>
        <row r="717">
          <cell r="B717" t="str">
            <v>513021197510260029</v>
          </cell>
          <cell r="C717" t="str">
            <v>女</v>
          </cell>
          <cell r="D717" t="str">
            <v>汉族</v>
          </cell>
          <cell r="E717" t="str">
            <v>小学</v>
          </cell>
          <cell r="F717" t="str">
            <v>已婚</v>
          </cell>
          <cell r="G717" t="str">
            <v>农业</v>
          </cell>
        </row>
        <row r="717">
          <cell r="I717" t="str">
            <v>15388396982</v>
          </cell>
          <cell r="J717" t="str">
            <v>幺塘乡</v>
          </cell>
          <cell r="K717" t="str">
            <v>长西村</v>
          </cell>
          <cell r="L717" t="str">
            <v>四川省达州市达川区幺塘乡长西村3组４６号</v>
          </cell>
          <cell r="M717" t="str">
            <v>四川省达州市达川区幺塘乡长西村3组４６号</v>
          </cell>
        </row>
        <row r="717">
          <cell r="R717" t="str">
            <v>51302119751026002944</v>
          </cell>
          <cell r="S717" t="str">
            <v>肢体</v>
          </cell>
          <cell r="T717" t="str">
            <v>四级</v>
          </cell>
          <cell r="U717" t="str">
            <v>肢体四级;</v>
          </cell>
        </row>
        <row r="718">
          <cell r="B718" t="str">
            <v>513021198510040020</v>
          </cell>
          <cell r="C718" t="str">
            <v>女</v>
          </cell>
          <cell r="D718" t="str">
            <v>汉族</v>
          </cell>
          <cell r="E718" t="str">
            <v>初中</v>
          </cell>
          <cell r="F718" t="str">
            <v>未婚</v>
          </cell>
          <cell r="G718" t="str">
            <v>农业</v>
          </cell>
        </row>
        <row r="718">
          <cell r="I718" t="str">
            <v>18782823180</v>
          </cell>
          <cell r="J718" t="str">
            <v>幺塘乡</v>
          </cell>
          <cell r="K718" t="str">
            <v>长西村</v>
          </cell>
          <cell r="L718" t="str">
            <v>四川省达县幺塘乡长西村６组１号</v>
          </cell>
          <cell r="M718" t="str">
            <v>四川省达县幺塘乡长西村６组１号</v>
          </cell>
        </row>
        <row r="718">
          <cell r="R718" t="str">
            <v>51302119851004002012</v>
          </cell>
          <cell r="S718" t="str">
            <v>视力</v>
          </cell>
          <cell r="T718" t="str">
            <v>二级</v>
          </cell>
          <cell r="U718" t="str">
            <v>视力二级;</v>
          </cell>
        </row>
        <row r="719">
          <cell r="B719" t="str">
            <v>513021196912200091</v>
          </cell>
          <cell r="C719" t="str">
            <v>男</v>
          </cell>
          <cell r="D719" t="str">
            <v>汉族</v>
          </cell>
          <cell r="E719" t="str">
            <v>小学</v>
          </cell>
          <cell r="F719" t="str">
            <v>已婚</v>
          </cell>
          <cell r="G719" t="str">
            <v>农业</v>
          </cell>
        </row>
        <row r="719">
          <cell r="I719" t="str">
            <v>15583758521</v>
          </cell>
          <cell r="J719" t="str">
            <v>幺塘乡</v>
          </cell>
          <cell r="K719" t="str">
            <v>长西村</v>
          </cell>
          <cell r="L719" t="str">
            <v>四川省达县河市镇长西村10组２８号</v>
          </cell>
          <cell r="M719" t="str">
            <v>四川省达县河市镇长西村10组２８号</v>
          </cell>
        </row>
        <row r="719">
          <cell r="R719" t="str">
            <v>51302119691220009144B3</v>
          </cell>
          <cell r="S719" t="str">
            <v>肢体</v>
          </cell>
          <cell r="T719" t="str">
            <v>四级</v>
          </cell>
          <cell r="U719" t="str">
            <v>肢体四级;</v>
          </cell>
        </row>
        <row r="720">
          <cell r="B720" t="str">
            <v>513021197301010090</v>
          </cell>
          <cell r="C720" t="str">
            <v>男</v>
          </cell>
          <cell r="D720" t="str">
            <v>汉族</v>
          </cell>
          <cell r="E720" t="str">
            <v>小学</v>
          </cell>
          <cell r="F720" t="str">
            <v>已婚</v>
          </cell>
          <cell r="G720" t="str">
            <v>农业</v>
          </cell>
        </row>
        <row r="720">
          <cell r="I720" t="str">
            <v>13438559321</v>
          </cell>
          <cell r="J720" t="str">
            <v>幺塘乡</v>
          </cell>
          <cell r="K720" t="str">
            <v>长西村</v>
          </cell>
          <cell r="L720" t="str">
            <v>四川省达州市达川区河市镇长西村６组４号</v>
          </cell>
          <cell r="M720" t="str">
            <v>四川省达县河市镇长西村６组４号</v>
          </cell>
        </row>
        <row r="720">
          <cell r="R720" t="str">
            <v>51302119730101009014</v>
          </cell>
          <cell r="S720" t="str">
            <v>视力</v>
          </cell>
          <cell r="T720" t="str">
            <v>四级</v>
          </cell>
          <cell r="U720" t="str">
            <v>视力四级;</v>
          </cell>
        </row>
        <row r="721">
          <cell r="B721" t="str">
            <v>513021197111240055</v>
          </cell>
          <cell r="C721" t="str">
            <v>男</v>
          </cell>
          <cell r="D721" t="str">
            <v>汉族</v>
          </cell>
          <cell r="E721" t="str">
            <v>初中</v>
          </cell>
          <cell r="F721" t="str">
            <v>已婚</v>
          </cell>
          <cell r="G721" t="str">
            <v>农业</v>
          </cell>
        </row>
        <row r="721">
          <cell r="I721" t="str">
            <v>000000000</v>
          </cell>
          <cell r="J721" t="str">
            <v>幺塘乡</v>
          </cell>
          <cell r="K721" t="str">
            <v>长西村</v>
          </cell>
          <cell r="L721" t="str">
            <v>四川省达州市达川区河市镇长西村４组４７号</v>
          </cell>
          <cell r="M721" t="str">
            <v>四川省达县河市镇长西村４组４７号</v>
          </cell>
        </row>
        <row r="721">
          <cell r="R721" t="str">
            <v>51302119711124005523</v>
          </cell>
          <cell r="S721" t="str">
            <v>听力</v>
          </cell>
          <cell r="T721" t="str">
            <v>三级</v>
          </cell>
          <cell r="U721" t="str">
            <v>听力三级;</v>
          </cell>
        </row>
        <row r="722">
          <cell r="B722" t="str">
            <v>513021196411030039</v>
          </cell>
          <cell r="C722" t="str">
            <v>男</v>
          </cell>
          <cell r="D722" t="str">
            <v>汉族</v>
          </cell>
          <cell r="E722" t="str">
            <v>初中</v>
          </cell>
          <cell r="F722" t="str">
            <v>已婚</v>
          </cell>
          <cell r="G722" t="str">
            <v>农业</v>
          </cell>
        </row>
        <row r="722">
          <cell r="I722" t="str">
            <v>15181879614</v>
          </cell>
          <cell r="J722" t="str">
            <v>幺塘乡</v>
          </cell>
          <cell r="K722" t="str">
            <v>长西村</v>
          </cell>
          <cell r="L722" t="str">
            <v>四川省达州市达川区河市镇长西村６组１３号</v>
          </cell>
          <cell r="M722" t="str">
            <v>四川省达县河市镇长西村６组１３号</v>
          </cell>
        </row>
        <row r="722">
          <cell r="R722" t="str">
            <v>51302119641103003944</v>
          </cell>
          <cell r="S722" t="str">
            <v>肢体</v>
          </cell>
          <cell r="T722" t="str">
            <v>四级</v>
          </cell>
          <cell r="U722" t="str">
            <v>肢体四级;</v>
          </cell>
        </row>
        <row r="723">
          <cell r="B723" t="str">
            <v>513021195612050058</v>
          </cell>
          <cell r="C723" t="str">
            <v>男</v>
          </cell>
          <cell r="D723" t="str">
            <v>汉族</v>
          </cell>
          <cell r="E723" t="str">
            <v>初中</v>
          </cell>
          <cell r="F723" t="str">
            <v>已婚</v>
          </cell>
          <cell r="G723" t="str">
            <v>农业</v>
          </cell>
        </row>
        <row r="723">
          <cell r="I723" t="str">
            <v>00000000</v>
          </cell>
          <cell r="J723" t="str">
            <v>幺塘乡</v>
          </cell>
          <cell r="K723" t="str">
            <v>长西村</v>
          </cell>
          <cell r="L723" t="str">
            <v>四川省达州市达川区河市镇长西村11组８号</v>
          </cell>
          <cell r="M723" t="str">
            <v>四川省达县河市镇长西村11组８号</v>
          </cell>
        </row>
        <row r="723">
          <cell r="R723" t="str">
            <v>51302119561205005844</v>
          </cell>
          <cell r="S723" t="str">
            <v>肢体</v>
          </cell>
          <cell r="T723" t="str">
            <v>四级</v>
          </cell>
          <cell r="U723" t="str">
            <v>肢体四级;</v>
          </cell>
        </row>
        <row r="724">
          <cell r="B724" t="str">
            <v>51302119540323001X</v>
          </cell>
          <cell r="C724" t="str">
            <v>男</v>
          </cell>
          <cell r="D724" t="str">
            <v>汉族</v>
          </cell>
          <cell r="E724" t="str">
            <v>小学</v>
          </cell>
          <cell r="F724" t="str">
            <v>已婚</v>
          </cell>
          <cell r="G724" t="str">
            <v>农业</v>
          </cell>
        </row>
        <row r="724">
          <cell r="I724" t="str">
            <v>13551429587</v>
          </cell>
          <cell r="J724" t="str">
            <v>幺塘乡</v>
          </cell>
          <cell r="K724" t="str">
            <v>长西村</v>
          </cell>
          <cell r="L724" t="str">
            <v>四川省达州市达川区河市镇长西村６组３号</v>
          </cell>
          <cell r="M724" t="str">
            <v>四川省达县河市镇长西村６组３号</v>
          </cell>
        </row>
        <row r="724">
          <cell r="R724" t="str">
            <v>51302119540323001X44</v>
          </cell>
          <cell r="S724" t="str">
            <v>肢体</v>
          </cell>
          <cell r="T724" t="str">
            <v>四级</v>
          </cell>
          <cell r="U724" t="str">
            <v>肢体四级;</v>
          </cell>
        </row>
        <row r="725">
          <cell r="B725" t="str">
            <v>513021195406290018</v>
          </cell>
          <cell r="C725" t="str">
            <v>男</v>
          </cell>
          <cell r="D725" t="str">
            <v>汉族</v>
          </cell>
          <cell r="E725" t="str">
            <v>初中</v>
          </cell>
          <cell r="F725" t="str">
            <v>已婚</v>
          </cell>
          <cell r="G725" t="str">
            <v>农业</v>
          </cell>
        </row>
        <row r="725">
          <cell r="I725" t="str">
            <v>13884468312</v>
          </cell>
          <cell r="J725" t="str">
            <v>幺塘乡</v>
          </cell>
          <cell r="K725" t="str">
            <v>长西村</v>
          </cell>
          <cell r="L725" t="str">
            <v>四川省达州市达川区幺塘乡长西村9组２０号</v>
          </cell>
          <cell r="M725" t="str">
            <v>四川省达州市达川区幺塘乡长西村9组２０号</v>
          </cell>
          <cell r="N725" t="str">
            <v>艾福英</v>
          </cell>
          <cell r="O725" t="str">
            <v>配偶</v>
          </cell>
        </row>
        <row r="725">
          <cell r="Q725" t="str">
            <v>13884468312</v>
          </cell>
          <cell r="R725" t="str">
            <v>51302119540629001823</v>
          </cell>
          <cell r="S725" t="str">
            <v>听力</v>
          </cell>
          <cell r="T725" t="str">
            <v>三级</v>
          </cell>
          <cell r="U725" t="str">
            <v>听力三级;</v>
          </cell>
        </row>
        <row r="726">
          <cell r="B726" t="str">
            <v>511721200103175565</v>
          </cell>
          <cell r="C726" t="str">
            <v>女</v>
          </cell>
          <cell r="D726" t="str">
            <v>汉族</v>
          </cell>
          <cell r="E726" t="str">
            <v>小学</v>
          </cell>
          <cell r="F726" t="str">
            <v>未婚</v>
          </cell>
          <cell r="G726" t="str">
            <v>农业</v>
          </cell>
        </row>
        <row r="726">
          <cell r="I726" t="str">
            <v>13895131908</v>
          </cell>
          <cell r="J726" t="str">
            <v>幺塘乡</v>
          </cell>
          <cell r="K726" t="str">
            <v>长西村</v>
          </cell>
          <cell r="L726" t="str">
            <v>四川省达州市达川区河市镇长西村4组４４号</v>
          </cell>
          <cell r="M726" t="str">
            <v>四川省达县河市镇长西村4组４４号</v>
          </cell>
          <cell r="N726" t="str">
            <v>艾方树</v>
          </cell>
          <cell r="O726" t="str">
            <v>父母</v>
          </cell>
        </row>
        <row r="726">
          <cell r="Q726" t="str">
            <v>13895131908</v>
          </cell>
          <cell r="R726" t="str">
            <v>51172120010317556553</v>
          </cell>
          <cell r="S726" t="str">
            <v>智力</v>
          </cell>
          <cell r="T726" t="str">
            <v>三级</v>
          </cell>
          <cell r="U726" t="str">
            <v>智力三级;</v>
          </cell>
        </row>
        <row r="727">
          <cell r="B727" t="str">
            <v>513021196704150018</v>
          </cell>
          <cell r="C727" t="str">
            <v>男</v>
          </cell>
          <cell r="D727" t="str">
            <v>汉族</v>
          </cell>
          <cell r="E727" t="str">
            <v>小学</v>
          </cell>
          <cell r="F727" t="str">
            <v>已婚</v>
          </cell>
          <cell r="G727" t="str">
            <v>农业</v>
          </cell>
        </row>
        <row r="727">
          <cell r="I727" t="str">
            <v>13350795512</v>
          </cell>
          <cell r="J727" t="str">
            <v>幺塘乡</v>
          </cell>
          <cell r="K727" t="str">
            <v>长西村</v>
          </cell>
          <cell r="L727" t="str">
            <v>四川省达州市达川区河市镇长西村8组４５号</v>
          </cell>
          <cell r="M727" t="str">
            <v>四川省达州市达川区河市镇长西村8组４５号</v>
          </cell>
        </row>
        <row r="727">
          <cell r="R727" t="str">
            <v>51302119670415001873</v>
          </cell>
          <cell r="S727" t="str">
            <v>多重</v>
          </cell>
          <cell r="T727" t="str">
            <v>三级</v>
          </cell>
          <cell r="U727" t="str">
            <v>视力三级;肢体四级;</v>
          </cell>
        </row>
        <row r="728">
          <cell r="B728" t="str">
            <v>513021195011150029</v>
          </cell>
          <cell r="C728" t="str">
            <v>女</v>
          </cell>
          <cell r="D728" t="str">
            <v>汉族</v>
          </cell>
          <cell r="E728" t="str">
            <v>小学</v>
          </cell>
          <cell r="F728" t="str">
            <v>已婚</v>
          </cell>
          <cell r="G728" t="str">
            <v>农业</v>
          </cell>
        </row>
        <row r="728">
          <cell r="I728" t="str">
            <v>3532008</v>
          </cell>
          <cell r="J728" t="str">
            <v>幺塘乡</v>
          </cell>
          <cell r="K728" t="str">
            <v>长西村</v>
          </cell>
          <cell r="L728" t="str">
            <v>四川省达州市达川区河市镇长西村６组７号</v>
          </cell>
          <cell r="M728" t="str">
            <v>四川省达县河市镇长西村６组７号</v>
          </cell>
        </row>
        <row r="728">
          <cell r="R728" t="str">
            <v>51302119501115002944</v>
          </cell>
          <cell r="S728" t="str">
            <v>肢体</v>
          </cell>
          <cell r="T728" t="str">
            <v>四级</v>
          </cell>
          <cell r="U728" t="str">
            <v>肢体四级;</v>
          </cell>
        </row>
        <row r="729">
          <cell r="B729" t="str">
            <v>513021195910080028</v>
          </cell>
          <cell r="C729" t="str">
            <v>女</v>
          </cell>
          <cell r="D729" t="str">
            <v>汉族</v>
          </cell>
          <cell r="E729" t="str">
            <v>小学</v>
          </cell>
          <cell r="F729" t="str">
            <v>已婚</v>
          </cell>
          <cell r="G729" t="str">
            <v>农业</v>
          </cell>
        </row>
        <row r="729">
          <cell r="I729" t="str">
            <v>18282267051</v>
          </cell>
          <cell r="J729" t="str">
            <v>幺塘乡</v>
          </cell>
          <cell r="K729" t="str">
            <v>长西村</v>
          </cell>
          <cell r="L729" t="str">
            <v>四川省达州市达川区幺塘乡长西村9组３４号</v>
          </cell>
          <cell r="M729" t="str">
            <v>四川省达州市达川区幺塘乡长西村9组３４号</v>
          </cell>
        </row>
        <row r="729">
          <cell r="R729" t="str">
            <v>51302119591008002842</v>
          </cell>
          <cell r="S729" t="str">
            <v>肢体</v>
          </cell>
          <cell r="T729" t="str">
            <v>二级</v>
          </cell>
          <cell r="U729" t="str">
            <v>肢体二级;</v>
          </cell>
        </row>
        <row r="730">
          <cell r="B730" t="str">
            <v>513021195111170019</v>
          </cell>
          <cell r="C730" t="str">
            <v>男</v>
          </cell>
          <cell r="D730" t="str">
            <v>汉族</v>
          </cell>
          <cell r="E730" t="str">
            <v>初中</v>
          </cell>
          <cell r="F730" t="str">
            <v>已婚</v>
          </cell>
          <cell r="G730" t="str">
            <v>农业</v>
          </cell>
        </row>
        <row r="730">
          <cell r="I730" t="str">
            <v>14726675909</v>
          </cell>
          <cell r="J730" t="str">
            <v>幺塘乡</v>
          </cell>
          <cell r="K730" t="str">
            <v>长西村</v>
          </cell>
          <cell r="L730" t="str">
            <v>四川省达县河市镇长西村11组6号</v>
          </cell>
          <cell r="M730" t="str">
            <v>四川省达州市达川区河市镇长西村11组6号</v>
          </cell>
        </row>
        <row r="730">
          <cell r="R730" t="str">
            <v>51302119511117001911</v>
          </cell>
          <cell r="S730" t="str">
            <v>视力</v>
          </cell>
          <cell r="T730" t="str">
            <v>一级</v>
          </cell>
          <cell r="U730" t="str">
            <v>视力一级;</v>
          </cell>
        </row>
        <row r="731">
          <cell r="B731" t="str">
            <v>513021194603040056</v>
          </cell>
          <cell r="C731" t="str">
            <v>男</v>
          </cell>
          <cell r="D731" t="str">
            <v>汉族</v>
          </cell>
          <cell r="E731" t="str">
            <v>小学</v>
          </cell>
          <cell r="F731" t="str">
            <v>已婚</v>
          </cell>
          <cell r="G731" t="str">
            <v>农业</v>
          </cell>
        </row>
        <row r="731">
          <cell r="I731" t="str">
            <v>13551402284</v>
          </cell>
          <cell r="J731" t="str">
            <v>幺塘乡</v>
          </cell>
          <cell r="K731" t="str">
            <v>长西村</v>
          </cell>
          <cell r="L731" t="str">
            <v>四川省达县河市镇长西村8组４６号</v>
          </cell>
          <cell r="M731" t="str">
            <v>四川省达县河市镇长西村8组４６号</v>
          </cell>
          <cell r="N731" t="str">
            <v>袁仕英</v>
          </cell>
          <cell r="O731" t="str">
            <v>配偶</v>
          </cell>
        </row>
        <row r="731">
          <cell r="Q731" t="str">
            <v>13551402284</v>
          </cell>
          <cell r="R731" t="str">
            <v>51302119460304005662</v>
          </cell>
          <cell r="S731" t="str">
            <v>精神</v>
          </cell>
          <cell r="T731" t="str">
            <v>二级</v>
          </cell>
          <cell r="U731" t="str">
            <v>精神二级;</v>
          </cell>
        </row>
        <row r="732">
          <cell r="B732" t="str">
            <v>513021195605270028</v>
          </cell>
          <cell r="C732" t="str">
            <v>女</v>
          </cell>
          <cell r="D732" t="str">
            <v>汉族</v>
          </cell>
          <cell r="E732" t="str">
            <v>小学</v>
          </cell>
          <cell r="F732" t="str">
            <v>已婚</v>
          </cell>
          <cell r="G732" t="str">
            <v>农业</v>
          </cell>
        </row>
        <row r="732">
          <cell r="I732" t="str">
            <v>18282246713</v>
          </cell>
          <cell r="J732" t="str">
            <v>幺塘乡</v>
          </cell>
          <cell r="K732" t="str">
            <v>长西村</v>
          </cell>
          <cell r="L732" t="str">
            <v>四川省达县河市镇长西村10组２５号</v>
          </cell>
          <cell r="M732" t="str">
            <v>四川省达县河市镇长西村10组２５号</v>
          </cell>
        </row>
        <row r="732">
          <cell r="R732" t="str">
            <v>51302119560527002814</v>
          </cell>
          <cell r="S732" t="str">
            <v>视力</v>
          </cell>
          <cell r="T732" t="str">
            <v>四级</v>
          </cell>
          <cell r="U732" t="str">
            <v>视力四级;</v>
          </cell>
        </row>
        <row r="733">
          <cell r="B733" t="str">
            <v>513021196707140018</v>
          </cell>
          <cell r="C733" t="str">
            <v>男</v>
          </cell>
          <cell r="D733" t="str">
            <v>汉族</v>
          </cell>
          <cell r="E733" t="str">
            <v>小学</v>
          </cell>
          <cell r="F733" t="str">
            <v>已婚</v>
          </cell>
          <cell r="G733" t="str">
            <v>农业</v>
          </cell>
        </row>
        <row r="733">
          <cell r="I733" t="str">
            <v>000000000</v>
          </cell>
          <cell r="J733" t="str">
            <v>幺塘乡</v>
          </cell>
          <cell r="K733" t="str">
            <v>长西村</v>
          </cell>
          <cell r="L733" t="str">
            <v>四川省达县河市镇长西村10组１０号</v>
          </cell>
          <cell r="M733" t="str">
            <v>四川省达县河市镇长西村10组１０号</v>
          </cell>
        </row>
        <row r="733">
          <cell r="R733" t="str">
            <v>51302119670714001844</v>
          </cell>
          <cell r="S733" t="str">
            <v>肢体</v>
          </cell>
          <cell r="T733" t="str">
            <v>四级</v>
          </cell>
          <cell r="U733" t="str">
            <v>肢体四级;</v>
          </cell>
        </row>
        <row r="734">
          <cell r="B734" t="str">
            <v>51302119750222065X</v>
          </cell>
          <cell r="C734" t="str">
            <v>男</v>
          </cell>
          <cell r="D734" t="str">
            <v>汉族</v>
          </cell>
          <cell r="E734" t="str">
            <v>初中</v>
          </cell>
          <cell r="F734" t="str">
            <v>已婚</v>
          </cell>
          <cell r="G734" t="str">
            <v>农业</v>
          </cell>
        </row>
        <row r="734">
          <cell r="I734" t="str">
            <v>0000000000</v>
          </cell>
          <cell r="J734" t="str">
            <v>幺塘乡</v>
          </cell>
          <cell r="K734" t="str">
            <v>长西村</v>
          </cell>
          <cell r="L734" t="str">
            <v>四川省达县河市镇长西村２组</v>
          </cell>
          <cell r="M734" t="str">
            <v>四川省达县河市镇长西村２组</v>
          </cell>
        </row>
        <row r="734">
          <cell r="R734" t="str">
            <v>51302119750222065X44B1</v>
          </cell>
          <cell r="S734" t="str">
            <v>肢体</v>
          </cell>
          <cell r="T734" t="str">
            <v>四级</v>
          </cell>
          <cell r="U734" t="str">
            <v>肢体四级;</v>
          </cell>
        </row>
        <row r="735">
          <cell r="B735" t="str">
            <v>513021197310260024</v>
          </cell>
          <cell r="C735" t="str">
            <v>女</v>
          </cell>
          <cell r="D735" t="str">
            <v>汉族</v>
          </cell>
          <cell r="E735" t="str">
            <v>高中</v>
          </cell>
          <cell r="F735" t="str">
            <v>丧偶</v>
          </cell>
          <cell r="G735" t="str">
            <v>农业</v>
          </cell>
        </row>
        <row r="735">
          <cell r="I735" t="str">
            <v>0000000000</v>
          </cell>
          <cell r="J735" t="str">
            <v>幺塘乡</v>
          </cell>
          <cell r="K735" t="str">
            <v>长西村</v>
          </cell>
          <cell r="L735" t="str">
            <v>四川省达州市达川区河市镇长西村2组７号</v>
          </cell>
          <cell r="M735" t="str">
            <v>四川省达县河市镇长西村2组７号</v>
          </cell>
        </row>
        <row r="735">
          <cell r="R735" t="str">
            <v>51302119731026002444B1</v>
          </cell>
          <cell r="S735" t="str">
            <v>肢体</v>
          </cell>
          <cell r="T735" t="str">
            <v>四级</v>
          </cell>
          <cell r="U735" t="str">
            <v>肢体四级;</v>
          </cell>
        </row>
        <row r="736">
          <cell r="B736" t="str">
            <v>513021199608180026</v>
          </cell>
          <cell r="C736" t="str">
            <v>女</v>
          </cell>
          <cell r="D736" t="str">
            <v>汉族</v>
          </cell>
          <cell r="E736" t="str">
            <v>小学</v>
          </cell>
          <cell r="F736" t="str">
            <v>未婚</v>
          </cell>
          <cell r="G736" t="str">
            <v>农业</v>
          </cell>
        </row>
        <row r="736">
          <cell r="I736" t="str">
            <v>18008196779</v>
          </cell>
          <cell r="J736" t="str">
            <v>幺塘乡</v>
          </cell>
          <cell r="K736" t="str">
            <v>长西村</v>
          </cell>
          <cell r="L736" t="str">
            <v>四川省达县河市镇长西村3组３４号</v>
          </cell>
          <cell r="M736" t="str">
            <v>四川省达县河市镇长西村3组３４号</v>
          </cell>
          <cell r="N736" t="str">
            <v>王有权</v>
          </cell>
          <cell r="O736" t="str">
            <v>父母</v>
          </cell>
        </row>
        <row r="736">
          <cell r="Q736" t="str">
            <v>18008196779</v>
          </cell>
          <cell r="R736" t="str">
            <v>51302119960818002672B1</v>
          </cell>
          <cell r="S736" t="str">
            <v>多重</v>
          </cell>
          <cell r="T736" t="str">
            <v>二级</v>
          </cell>
          <cell r="U736" t="str">
            <v>听力二级;言语二级;</v>
          </cell>
        </row>
        <row r="737">
          <cell r="B737" t="str">
            <v>513021197312042290</v>
          </cell>
          <cell r="C737" t="str">
            <v>男</v>
          </cell>
          <cell r="D737" t="str">
            <v>汉族</v>
          </cell>
          <cell r="E737" t="str">
            <v>小学</v>
          </cell>
          <cell r="F737" t="str">
            <v>已婚</v>
          </cell>
          <cell r="G737" t="str">
            <v>农业</v>
          </cell>
        </row>
        <row r="737">
          <cell r="I737" t="str">
            <v>0000000000</v>
          </cell>
          <cell r="J737" t="str">
            <v>幺塘乡</v>
          </cell>
          <cell r="K737" t="str">
            <v>长西村</v>
          </cell>
          <cell r="L737" t="str">
            <v>四川省达州市达川区河市镇长西村2组７号</v>
          </cell>
          <cell r="M737" t="str">
            <v>四川省达县河市镇长西村2组７号</v>
          </cell>
        </row>
        <row r="737">
          <cell r="R737" t="str">
            <v>51302119731204229044B1</v>
          </cell>
          <cell r="S737" t="str">
            <v>肢体</v>
          </cell>
          <cell r="T737" t="str">
            <v>四级</v>
          </cell>
          <cell r="U737" t="str">
            <v>肢体四级;</v>
          </cell>
        </row>
        <row r="738">
          <cell r="B738" t="str">
            <v>513021194303170019</v>
          </cell>
          <cell r="C738" t="str">
            <v>男</v>
          </cell>
          <cell r="D738" t="str">
            <v>汉族</v>
          </cell>
          <cell r="E738" t="str">
            <v>小学</v>
          </cell>
          <cell r="F738" t="str">
            <v>已婚</v>
          </cell>
          <cell r="G738" t="str">
            <v>农业</v>
          </cell>
        </row>
        <row r="738">
          <cell r="I738" t="str">
            <v>13281730127</v>
          </cell>
          <cell r="J738" t="str">
            <v>幺塘乡</v>
          </cell>
          <cell r="K738" t="str">
            <v>长西村</v>
          </cell>
          <cell r="L738" t="str">
            <v>四川省达县河市镇长西村4组</v>
          </cell>
          <cell r="M738" t="str">
            <v>四川省达县河市镇长西村4组</v>
          </cell>
        </row>
        <row r="738">
          <cell r="R738" t="str">
            <v>51302119430317001944</v>
          </cell>
          <cell r="S738" t="str">
            <v>肢体</v>
          </cell>
          <cell r="T738" t="str">
            <v>四级</v>
          </cell>
          <cell r="U738" t="str">
            <v>肢体四级;</v>
          </cell>
        </row>
        <row r="739">
          <cell r="B739" t="str">
            <v>513021195111220047</v>
          </cell>
          <cell r="C739" t="str">
            <v>女</v>
          </cell>
          <cell r="D739" t="str">
            <v>汉族</v>
          </cell>
          <cell r="E739" t="str">
            <v>小学</v>
          </cell>
          <cell r="F739" t="str">
            <v>已婚</v>
          </cell>
          <cell r="G739" t="str">
            <v>农业</v>
          </cell>
        </row>
        <row r="739">
          <cell r="I739" t="str">
            <v>0000000</v>
          </cell>
          <cell r="J739" t="str">
            <v>幺塘乡</v>
          </cell>
          <cell r="K739" t="str">
            <v>长西村</v>
          </cell>
          <cell r="L739" t="str">
            <v>四川省达州市达川区河市镇长西村６组５号</v>
          </cell>
          <cell r="M739" t="str">
            <v>四川省达州市达川区河市镇长西村６组５号</v>
          </cell>
        </row>
        <row r="739">
          <cell r="R739" t="str">
            <v>51302119511122004744B2</v>
          </cell>
          <cell r="S739" t="str">
            <v>肢体</v>
          </cell>
          <cell r="T739" t="str">
            <v>四级</v>
          </cell>
          <cell r="U739" t="str">
            <v>肢体四级;</v>
          </cell>
        </row>
        <row r="740">
          <cell r="B740" t="str">
            <v>513021196909267420</v>
          </cell>
          <cell r="C740" t="str">
            <v>女</v>
          </cell>
          <cell r="D740" t="str">
            <v>汉族</v>
          </cell>
          <cell r="E740" t="str">
            <v>初中</v>
          </cell>
          <cell r="F740" t="str">
            <v>已婚</v>
          </cell>
          <cell r="G740" t="str">
            <v>农业</v>
          </cell>
        </row>
        <row r="740">
          <cell r="I740" t="str">
            <v>0000000000</v>
          </cell>
          <cell r="J740" t="str">
            <v>幺塘乡</v>
          </cell>
          <cell r="K740" t="str">
            <v>长西村</v>
          </cell>
          <cell r="L740" t="str">
            <v>四川省达县河市镇长西村10组１０号</v>
          </cell>
          <cell r="M740" t="str">
            <v>四川省达县河市镇长西村10组１０号</v>
          </cell>
        </row>
        <row r="740">
          <cell r="R740" t="str">
            <v>51302119690926742044</v>
          </cell>
          <cell r="S740" t="str">
            <v>肢体</v>
          </cell>
          <cell r="T740" t="str">
            <v>四级</v>
          </cell>
          <cell r="U740" t="str">
            <v>肢体四级;</v>
          </cell>
        </row>
        <row r="741">
          <cell r="B741" t="str">
            <v>513021197102090032</v>
          </cell>
          <cell r="C741" t="str">
            <v>男</v>
          </cell>
          <cell r="D741" t="str">
            <v>汉族</v>
          </cell>
          <cell r="E741" t="str">
            <v>文盲</v>
          </cell>
          <cell r="F741" t="str">
            <v>已婚</v>
          </cell>
          <cell r="G741" t="str">
            <v>农业</v>
          </cell>
        </row>
        <row r="741">
          <cell r="I741" t="str">
            <v>17057283682</v>
          </cell>
          <cell r="J741" t="str">
            <v>幺塘乡</v>
          </cell>
          <cell r="K741" t="str">
            <v>长西村</v>
          </cell>
          <cell r="L741" t="str">
            <v>四川省达州市达川区幺塘乡长西村8组26号</v>
          </cell>
          <cell r="M741" t="str">
            <v>四川省达州市达川区幺塘乡长西村8组26号</v>
          </cell>
          <cell r="N741" t="str">
            <v>刘家全</v>
          </cell>
          <cell r="O741" t="str">
            <v>父母</v>
          </cell>
        </row>
        <row r="741">
          <cell r="Q741" t="str">
            <v>17057283682</v>
          </cell>
          <cell r="R741" t="str">
            <v>51302119710209003253</v>
          </cell>
          <cell r="S741" t="str">
            <v>智力</v>
          </cell>
          <cell r="T741" t="str">
            <v>三级</v>
          </cell>
          <cell r="U741" t="str">
            <v>智力三级;</v>
          </cell>
        </row>
        <row r="742">
          <cell r="B742" t="str">
            <v>511721200402085607</v>
          </cell>
          <cell r="C742" t="str">
            <v>女</v>
          </cell>
          <cell r="D742" t="str">
            <v>汉族</v>
          </cell>
          <cell r="E742" t="str">
            <v>小学</v>
          </cell>
          <cell r="F742" t="str">
            <v>未婚</v>
          </cell>
          <cell r="G742" t="str">
            <v>农业</v>
          </cell>
        </row>
        <row r="742">
          <cell r="I742" t="str">
            <v>00000</v>
          </cell>
          <cell r="J742" t="str">
            <v>幺塘乡</v>
          </cell>
          <cell r="K742" t="str">
            <v>长西村</v>
          </cell>
          <cell r="L742" t="str">
            <v>四川省达县河市镇长西村８组３４号</v>
          </cell>
          <cell r="M742" t="str">
            <v>四川省达县河市镇长西村８组３４号</v>
          </cell>
          <cell r="N742" t="str">
            <v>刘洪</v>
          </cell>
          <cell r="O742" t="str">
            <v>其他</v>
          </cell>
        </row>
        <row r="742">
          <cell r="Q742" t="str">
            <v>00000000</v>
          </cell>
          <cell r="R742" t="str">
            <v>51172120040208560743</v>
          </cell>
          <cell r="S742" t="str">
            <v>肢体</v>
          </cell>
          <cell r="T742" t="str">
            <v>三级</v>
          </cell>
          <cell r="U742" t="str">
            <v>肢体三级;</v>
          </cell>
        </row>
        <row r="743">
          <cell r="B743" t="str">
            <v>513021194906170018</v>
          </cell>
          <cell r="C743" t="str">
            <v>男</v>
          </cell>
          <cell r="D743" t="str">
            <v>汉族</v>
          </cell>
          <cell r="E743" t="str">
            <v>初中</v>
          </cell>
          <cell r="F743" t="str">
            <v>已婚</v>
          </cell>
          <cell r="G743" t="str">
            <v>农业</v>
          </cell>
        </row>
        <row r="743">
          <cell r="I743" t="str">
            <v>18123198262</v>
          </cell>
          <cell r="J743" t="str">
            <v>幺塘乡</v>
          </cell>
          <cell r="K743" t="str">
            <v>长西村</v>
          </cell>
          <cell r="L743" t="str">
            <v>四川省达州市达县幺塘乡长西村3组</v>
          </cell>
          <cell r="M743" t="str">
            <v>四川省达州市达县幺塘乡长西村3组</v>
          </cell>
        </row>
        <row r="743">
          <cell r="R743" t="str">
            <v>51302119490617001843</v>
          </cell>
          <cell r="S743" t="str">
            <v>肢体</v>
          </cell>
          <cell r="T743" t="str">
            <v>三级</v>
          </cell>
          <cell r="U743" t="str">
            <v>肢体三级;</v>
          </cell>
        </row>
        <row r="744">
          <cell r="B744" t="str">
            <v>513021197003100565</v>
          </cell>
          <cell r="C744" t="str">
            <v>女</v>
          </cell>
          <cell r="D744" t="str">
            <v>汉族</v>
          </cell>
          <cell r="E744" t="str">
            <v>小学</v>
          </cell>
          <cell r="F744" t="str">
            <v>已婚</v>
          </cell>
          <cell r="G744" t="str">
            <v>农业</v>
          </cell>
        </row>
        <row r="744">
          <cell r="I744" t="str">
            <v>15282419402</v>
          </cell>
          <cell r="J744" t="str">
            <v>幺塘乡</v>
          </cell>
          <cell r="K744" t="str">
            <v>长西村</v>
          </cell>
          <cell r="L744" t="str">
            <v>四川省达州市达县幺塘乡长西村8组34号</v>
          </cell>
          <cell r="M744" t="str">
            <v>四川省达州市达县幺塘乡长西村8组34号</v>
          </cell>
          <cell r="N744" t="str">
            <v>刘中兴</v>
          </cell>
          <cell r="O744" t="str">
            <v>配偶</v>
          </cell>
        </row>
        <row r="744">
          <cell r="Q744" t="str">
            <v>15282419402</v>
          </cell>
          <cell r="R744" t="str">
            <v>51302119700310056562</v>
          </cell>
          <cell r="S744" t="str">
            <v>精神</v>
          </cell>
          <cell r="T744" t="str">
            <v>二级</v>
          </cell>
          <cell r="U744" t="str">
            <v>精神二级;</v>
          </cell>
        </row>
        <row r="745">
          <cell r="B745" t="str">
            <v>51302119420919302X</v>
          </cell>
          <cell r="C745" t="str">
            <v>女</v>
          </cell>
          <cell r="D745" t="str">
            <v>汉族</v>
          </cell>
          <cell r="E745" t="str">
            <v>文盲</v>
          </cell>
          <cell r="F745" t="str">
            <v>丧偶</v>
          </cell>
          <cell r="G745" t="str">
            <v>农业</v>
          </cell>
        </row>
        <row r="745">
          <cell r="I745" t="str">
            <v>18857550650</v>
          </cell>
          <cell r="J745" t="str">
            <v>幺塘乡</v>
          </cell>
          <cell r="K745" t="str">
            <v>长西村</v>
          </cell>
          <cell r="L745" t="str">
            <v>四川省达州市达川区幺塘乡长西村2组</v>
          </cell>
          <cell r="M745" t="str">
            <v>四川省达州市达川区幺塘乡长西村2组</v>
          </cell>
        </row>
        <row r="745">
          <cell r="R745" t="str">
            <v>51302119420919302X44</v>
          </cell>
          <cell r="S745" t="str">
            <v>肢体</v>
          </cell>
          <cell r="T745" t="str">
            <v>四级</v>
          </cell>
          <cell r="U745" t="str">
            <v>肢体四级;</v>
          </cell>
        </row>
        <row r="746">
          <cell r="B746" t="str">
            <v>513021197211290017</v>
          </cell>
          <cell r="C746" t="str">
            <v>男</v>
          </cell>
          <cell r="D746" t="str">
            <v>汉族</v>
          </cell>
          <cell r="E746" t="str">
            <v>初中</v>
          </cell>
          <cell r="F746" t="str">
            <v>已婚</v>
          </cell>
          <cell r="G746" t="str">
            <v>农业</v>
          </cell>
        </row>
        <row r="746">
          <cell r="J746" t="str">
            <v>幺塘乡</v>
          </cell>
          <cell r="K746" t="str">
            <v>长西村</v>
          </cell>
          <cell r="L746" t="str">
            <v>四川省达县河市镇长西村9组１１号</v>
          </cell>
          <cell r="M746" t="str">
            <v>四川省达县河市镇长西村9组１１号</v>
          </cell>
        </row>
        <row r="746">
          <cell r="R746" t="str">
            <v>51302119721129001714</v>
          </cell>
          <cell r="S746" t="str">
            <v>视力</v>
          </cell>
          <cell r="T746" t="str">
            <v>四级</v>
          </cell>
          <cell r="U746" t="str">
            <v>视力四级;</v>
          </cell>
        </row>
        <row r="747">
          <cell r="B747" t="str">
            <v>513021194902100012</v>
          </cell>
          <cell r="C747" t="str">
            <v>男</v>
          </cell>
          <cell r="D747" t="str">
            <v>汉族</v>
          </cell>
          <cell r="E747" t="str">
            <v>初中</v>
          </cell>
          <cell r="F747" t="str">
            <v>未婚</v>
          </cell>
          <cell r="G747" t="str">
            <v>农业</v>
          </cell>
        </row>
        <row r="747">
          <cell r="I747" t="str">
            <v>15984772312</v>
          </cell>
          <cell r="J747" t="str">
            <v>幺塘乡</v>
          </cell>
          <cell r="K747" t="str">
            <v>长西村</v>
          </cell>
          <cell r="L747" t="str">
            <v>四川省达县河市镇长西村8组４８号</v>
          </cell>
          <cell r="M747" t="str">
            <v>四川省达县河市镇长西村8组４８号</v>
          </cell>
        </row>
        <row r="747">
          <cell r="R747" t="str">
            <v>51302119490210001243</v>
          </cell>
          <cell r="S747" t="str">
            <v>肢体</v>
          </cell>
          <cell r="T747" t="str">
            <v>三级</v>
          </cell>
          <cell r="U747" t="str">
            <v>肢体三级;</v>
          </cell>
        </row>
        <row r="748">
          <cell r="B748" t="str">
            <v>513021196611240030</v>
          </cell>
          <cell r="C748" t="str">
            <v>男</v>
          </cell>
          <cell r="D748" t="str">
            <v>汉族</v>
          </cell>
          <cell r="E748" t="str">
            <v>初中</v>
          </cell>
          <cell r="F748" t="str">
            <v>已婚</v>
          </cell>
          <cell r="G748" t="str">
            <v>农业</v>
          </cell>
        </row>
        <row r="748">
          <cell r="J748" t="str">
            <v>幺塘乡</v>
          </cell>
          <cell r="K748" t="str">
            <v>长西村</v>
          </cell>
          <cell r="L748" t="str">
            <v>四川省达县河市镇长西村６组２５号</v>
          </cell>
          <cell r="M748" t="str">
            <v>四川省达县河市镇长西村６组２５号</v>
          </cell>
        </row>
        <row r="748">
          <cell r="R748" t="str">
            <v>51302119661124003041</v>
          </cell>
          <cell r="S748" t="str">
            <v>肢体</v>
          </cell>
          <cell r="T748" t="str">
            <v>一级</v>
          </cell>
          <cell r="U748" t="str">
            <v>肢体一级;</v>
          </cell>
        </row>
        <row r="749">
          <cell r="B749" t="str">
            <v>513021194409150024</v>
          </cell>
          <cell r="C749" t="str">
            <v>女</v>
          </cell>
          <cell r="D749" t="str">
            <v>汉族</v>
          </cell>
          <cell r="E749" t="str">
            <v>小学</v>
          </cell>
          <cell r="F749" t="str">
            <v>已婚</v>
          </cell>
          <cell r="G749" t="str">
            <v>农业</v>
          </cell>
        </row>
        <row r="749">
          <cell r="I749" t="str">
            <v>18381968137</v>
          </cell>
          <cell r="J749" t="str">
            <v>幺塘乡</v>
          </cell>
          <cell r="K749" t="str">
            <v>长西村</v>
          </cell>
          <cell r="L749" t="str">
            <v>四川省达州市达川区河市镇长西村４组１６号</v>
          </cell>
          <cell r="M749" t="str">
            <v>四川省达州市达川区河市镇长西村４组１６号</v>
          </cell>
        </row>
        <row r="749">
          <cell r="R749" t="str">
            <v>51302119440915002414</v>
          </cell>
          <cell r="S749" t="str">
            <v>视力</v>
          </cell>
          <cell r="T749" t="str">
            <v>四级</v>
          </cell>
          <cell r="U749" t="str">
            <v>视力四级;</v>
          </cell>
        </row>
        <row r="750">
          <cell r="B750" t="str">
            <v>513021193710250011</v>
          </cell>
          <cell r="C750" t="str">
            <v>男</v>
          </cell>
          <cell r="D750" t="str">
            <v>汉族</v>
          </cell>
          <cell r="E750" t="str">
            <v>小学</v>
          </cell>
          <cell r="F750" t="str">
            <v>已婚</v>
          </cell>
          <cell r="G750" t="str">
            <v>农业</v>
          </cell>
        </row>
        <row r="750">
          <cell r="I750" t="str">
            <v>00000000000</v>
          </cell>
          <cell r="J750" t="str">
            <v>幺塘乡</v>
          </cell>
          <cell r="K750" t="str">
            <v>长西村</v>
          </cell>
          <cell r="L750" t="str">
            <v>四川省达县河市镇长西村４组５号</v>
          </cell>
          <cell r="M750" t="str">
            <v>四川省达县河市镇长西村４组５号</v>
          </cell>
        </row>
        <row r="750">
          <cell r="R750" t="str">
            <v>51302119371025001114</v>
          </cell>
          <cell r="S750" t="str">
            <v>视力</v>
          </cell>
          <cell r="T750" t="str">
            <v>四级</v>
          </cell>
          <cell r="U750" t="str">
            <v>视力四级;</v>
          </cell>
        </row>
        <row r="751">
          <cell r="B751" t="str">
            <v>513021193210170023</v>
          </cell>
          <cell r="C751" t="str">
            <v>女</v>
          </cell>
          <cell r="D751" t="str">
            <v>汉族</v>
          </cell>
          <cell r="E751" t="str">
            <v>文盲</v>
          </cell>
          <cell r="F751" t="str">
            <v>已婚</v>
          </cell>
          <cell r="G751" t="str">
            <v>农业</v>
          </cell>
        </row>
        <row r="751">
          <cell r="I751" t="str">
            <v>13092856306</v>
          </cell>
          <cell r="J751" t="str">
            <v>幺塘乡</v>
          </cell>
          <cell r="K751" t="str">
            <v>长西村</v>
          </cell>
          <cell r="L751" t="str">
            <v>四川省达州市达川区河市镇长西村４组３号</v>
          </cell>
          <cell r="M751" t="str">
            <v>四川省达县河市镇长西村４组３号</v>
          </cell>
        </row>
        <row r="751">
          <cell r="R751" t="str">
            <v>51302119321017002313</v>
          </cell>
          <cell r="S751" t="str">
            <v>视力</v>
          </cell>
          <cell r="T751" t="str">
            <v>三级</v>
          </cell>
          <cell r="U751" t="str">
            <v>视力三级;</v>
          </cell>
        </row>
        <row r="752">
          <cell r="B752" t="str">
            <v>513021196202060012</v>
          </cell>
          <cell r="C752" t="str">
            <v>男</v>
          </cell>
          <cell r="D752" t="str">
            <v>汉族</v>
          </cell>
          <cell r="E752" t="str">
            <v>初中</v>
          </cell>
          <cell r="F752" t="str">
            <v>已婚</v>
          </cell>
          <cell r="G752" t="str">
            <v>农业</v>
          </cell>
        </row>
        <row r="752">
          <cell r="I752" t="str">
            <v>000000000</v>
          </cell>
          <cell r="J752" t="str">
            <v>幺塘乡</v>
          </cell>
          <cell r="K752" t="str">
            <v>长西村</v>
          </cell>
          <cell r="L752" t="str">
            <v>四川省达州市达川区河市镇长西村5组１３号</v>
          </cell>
          <cell r="M752" t="str">
            <v>四川省达县河市镇长西村5组１３号</v>
          </cell>
        </row>
        <row r="752">
          <cell r="R752" t="str">
            <v>51302119620206001242</v>
          </cell>
          <cell r="S752" t="str">
            <v>肢体</v>
          </cell>
          <cell r="T752" t="str">
            <v>二级</v>
          </cell>
          <cell r="U752" t="str">
            <v>肢体二级;</v>
          </cell>
        </row>
        <row r="753">
          <cell r="B753" t="str">
            <v>513021195710110050</v>
          </cell>
          <cell r="C753" t="str">
            <v>男</v>
          </cell>
          <cell r="D753" t="str">
            <v>汉族</v>
          </cell>
          <cell r="E753" t="str">
            <v>初中</v>
          </cell>
          <cell r="F753" t="str">
            <v>已婚</v>
          </cell>
          <cell r="G753" t="str">
            <v>农业</v>
          </cell>
        </row>
        <row r="753">
          <cell r="I753" t="str">
            <v>000000000000</v>
          </cell>
          <cell r="J753" t="str">
            <v>幺塘乡</v>
          </cell>
          <cell r="K753" t="str">
            <v>长西村</v>
          </cell>
          <cell r="L753" t="str">
            <v>四川省达县河市镇长西村9组２８号</v>
          </cell>
          <cell r="M753" t="str">
            <v>四川省达县河市镇长西村9组２８号</v>
          </cell>
        </row>
        <row r="753">
          <cell r="R753" t="str">
            <v>51302119571011005043</v>
          </cell>
          <cell r="S753" t="str">
            <v>肢体</v>
          </cell>
          <cell r="T753" t="str">
            <v>三级</v>
          </cell>
          <cell r="U753" t="str">
            <v>肢体三级;</v>
          </cell>
        </row>
        <row r="754">
          <cell r="B754" t="str">
            <v>513021194404130040</v>
          </cell>
          <cell r="C754" t="str">
            <v>女</v>
          </cell>
          <cell r="D754" t="str">
            <v>汉族</v>
          </cell>
          <cell r="E754" t="str">
            <v>初中</v>
          </cell>
          <cell r="F754" t="str">
            <v>已婚</v>
          </cell>
          <cell r="G754" t="str">
            <v>农业</v>
          </cell>
        </row>
        <row r="754">
          <cell r="I754" t="str">
            <v>13558549480</v>
          </cell>
          <cell r="J754" t="str">
            <v>幺塘乡</v>
          </cell>
          <cell r="K754" t="str">
            <v>长西村</v>
          </cell>
          <cell r="L754" t="str">
            <v>四川省达县河市镇长西村5组２８号</v>
          </cell>
          <cell r="M754" t="str">
            <v>四川省达县河市镇长西村5组２８号</v>
          </cell>
        </row>
        <row r="754">
          <cell r="R754" t="str">
            <v>51302119440413004043</v>
          </cell>
          <cell r="S754" t="str">
            <v>肢体</v>
          </cell>
          <cell r="T754" t="str">
            <v>三级</v>
          </cell>
          <cell r="U754" t="str">
            <v>肢体三级;</v>
          </cell>
        </row>
        <row r="755">
          <cell r="B755" t="str">
            <v>513021195408290011</v>
          </cell>
          <cell r="C755" t="str">
            <v>男</v>
          </cell>
          <cell r="D755" t="str">
            <v>汉族</v>
          </cell>
          <cell r="E755" t="str">
            <v>初中</v>
          </cell>
          <cell r="F755" t="str">
            <v>已婚</v>
          </cell>
          <cell r="G755" t="str">
            <v>农业</v>
          </cell>
        </row>
        <row r="755">
          <cell r="I755" t="str">
            <v>13281738688</v>
          </cell>
          <cell r="J755" t="str">
            <v>幺塘乡</v>
          </cell>
          <cell r="K755" t="str">
            <v>长西村</v>
          </cell>
          <cell r="L755" t="str">
            <v>四川省达州市达川区河市镇长西村9组２５号</v>
          </cell>
          <cell r="M755" t="str">
            <v>四川省达县河市镇长西村9组２５号</v>
          </cell>
        </row>
        <row r="755">
          <cell r="R755" t="str">
            <v>51302119540829001142</v>
          </cell>
          <cell r="S755" t="str">
            <v>肢体</v>
          </cell>
          <cell r="T755" t="str">
            <v>二级</v>
          </cell>
          <cell r="U755" t="str">
            <v>肢体二级;</v>
          </cell>
        </row>
        <row r="756">
          <cell r="B756" t="str">
            <v>513030197609219022</v>
          </cell>
          <cell r="C756" t="str">
            <v>女</v>
          </cell>
          <cell r="D756" t="str">
            <v>汉族</v>
          </cell>
          <cell r="E756" t="str">
            <v>初中</v>
          </cell>
          <cell r="F756" t="str">
            <v>已婚</v>
          </cell>
          <cell r="G756" t="str">
            <v>农业</v>
          </cell>
        </row>
        <row r="756">
          <cell r="I756" t="str">
            <v>13981489060</v>
          </cell>
          <cell r="J756" t="str">
            <v>幺塘乡</v>
          </cell>
          <cell r="K756" t="str">
            <v>锁口村</v>
          </cell>
          <cell r="L756" t="str">
            <v>四川省达县河市镇锁口村2组</v>
          </cell>
          <cell r="M756" t="str">
            <v>四川省达县河市镇锁口村2组</v>
          </cell>
          <cell r="N756" t="str">
            <v>宋树苗</v>
          </cell>
          <cell r="O756" t="str">
            <v>配偶</v>
          </cell>
        </row>
        <row r="756">
          <cell r="R756" t="str">
            <v>51303019760921902244</v>
          </cell>
          <cell r="S756" t="str">
            <v>肢体</v>
          </cell>
          <cell r="T756" t="str">
            <v>四级</v>
          </cell>
          <cell r="U756" t="str">
            <v>肢体四级;</v>
          </cell>
        </row>
        <row r="757">
          <cell r="B757" t="str">
            <v>513021197711150045</v>
          </cell>
          <cell r="C757" t="str">
            <v>女</v>
          </cell>
          <cell r="D757" t="str">
            <v>汉族</v>
          </cell>
          <cell r="E757" t="str">
            <v>初中</v>
          </cell>
          <cell r="F757" t="str">
            <v>未婚</v>
          </cell>
          <cell r="G757" t="str">
            <v>农业</v>
          </cell>
        </row>
        <row r="757">
          <cell r="I757" t="str">
            <v>13982899653</v>
          </cell>
          <cell r="J757" t="str">
            <v>幺塘乡</v>
          </cell>
          <cell r="K757" t="str">
            <v>锁口村</v>
          </cell>
          <cell r="L757" t="str">
            <v>四川省达州市达川区幺塘乡锁口村3组</v>
          </cell>
          <cell r="M757" t="str">
            <v>四川省达州市达川区幺塘乡锁口村3组</v>
          </cell>
        </row>
        <row r="757">
          <cell r="R757" t="str">
            <v>51302119771115004571</v>
          </cell>
          <cell r="S757" t="str">
            <v>多重</v>
          </cell>
          <cell r="T757" t="str">
            <v>一级</v>
          </cell>
          <cell r="U757" t="str">
            <v>听力一级;言语一级;</v>
          </cell>
        </row>
        <row r="758">
          <cell r="B758" t="str">
            <v>513021196903201068</v>
          </cell>
          <cell r="C758" t="str">
            <v>女</v>
          </cell>
          <cell r="D758" t="str">
            <v>汉族</v>
          </cell>
          <cell r="E758" t="str">
            <v>初中</v>
          </cell>
          <cell r="F758" t="str">
            <v>已婚</v>
          </cell>
          <cell r="G758" t="str">
            <v>农业</v>
          </cell>
        </row>
        <row r="758">
          <cell r="I758" t="str">
            <v>18090937771</v>
          </cell>
          <cell r="J758" t="str">
            <v>幺塘乡</v>
          </cell>
          <cell r="K758" t="str">
            <v>锁口村</v>
          </cell>
          <cell r="L758" t="str">
            <v>四川省达州市达川区幺塘乡锁口村4组</v>
          </cell>
          <cell r="M758" t="str">
            <v>四川省达州市达川区幺塘乡锁口村4组</v>
          </cell>
        </row>
        <row r="758">
          <cell r="R758" t="str">
            <v>51302119690320106843</v>
          </cell>
          <cell r="S758" t="str">
            <v>肢体</v>
          </cell>
          <cell r="T758" t="str">
            <v>三级</v>
          </cell>
          <cell r="U758" t="str">
            <v>肢体三级;</v>
          </cell>
        </row>
        <row r="759">
          <cell r="B759" t="str">
            <v>513021197002210025</v>
          </cell>
          <cell r="C759" t="str">
            <v>女</v>
          </cell>
          <cell r="D759" t="str">
            <v>汉族</v>
          </cell>
          <cell r="E759" t="str">
            <v>初中</v>
          </cell>
          <cell r="F759" t="str">
            <v>已婚</v>
          </cell>
          <cell r="G759" t="str">
            <v>农业</v>
          </cell>
        </row>
        <row r="759">
          <cell r="I759" t="str">
            <v>17778408656</v>
          </cell>
          <cell r="J759" t="str">
            <v>幺塘乡</v>
          </cell>
          <cell r="K759" t="str">
            <v>锁口村</v>
          </cell>
          <cell r="L759" t="str">
            <v>四川省达州市达川区幺塘乡锁口村3组</v>
          </cell>
          <cell r="M759" t="str">
            <v>四川省达州市达川区幺塘乡锁口村3组</v>
          </cell>
        </row>
        <row r="759">
          <cell r="R759" t="str">
            <v>51302119700221002544</v>
          </cell>
          <cell r="S759" t="str">
            <v>肢体</v>
          </cell>
          <cell r="T759" t="str">
            <v>四级</v>
          </cell>
          <cell r="U759" t="str">
            <v>肢体四级;</v>
          </cell>
        </row>
        <row r="760">
          <cell r="B760" t="str">
            <v>513021196306090064</v>
          </cell>
          <cell r="C760" t="str">
            <v>女</v>
          </cell>
          <cell r="D760" t="str">
            <v>汉族</v>
          </cell>
          <cell r="E760" t="str">
            <v>初中</v>
          </cell>
          <cell r="F760" t="str">
            <v>已婚</v>
          </cell>
          <cell r="G760" t="str">
            <v>农业</v>
          </cell>
        </row>
        <row r="760">
          <cell r="I760" t="str">
            <v>13458187530</v>
          </cell>
          <cell r="J760" t="str">
            <v>幺塘乡</v>
          </cell>
          <cell r="K760" t="str">
            <v>锁口村</v>
          </cell>
          <cell r="L760" t="str">
            <v>四川省达州市达川区幺塘乡锁口村3组</v>
          </cell>
          <cell r="M760" t="str">
            <v>四川省达州市达川区幺塘乡锁口村3组</v>
          </cell>
        </row>
        <row r="760">
          <cell r="R760" t="str">
            <v>51302119630609006443</v>
          </cell>
          <cell r="S760" t="str">
            <v>肢体</v>
          </cell>
          <cell r="T760" t="str">
            <v>三级</v>
          </cell>
          <cell r="U760" t="str">
            <v>肢体三级;</v>
          </cell>
        </row>
        <row r="761">
          <cell r="B761" t="str">
            <v>513021197012100057</v>
          </cell>
          <cell r="C761" t="str">
            <v>男</v>
          </cell>
          <cell r="D761" t="str">
            <v>汉族</v>
          </cell>
          <cell r="E761" t="str">
            <v>小学</v>
          </cell>
          <cell r="F761" t="str">
            <v>已婚</v>
          </cell>
          <cell r="G761" t="str">
            <v>农业</v>
          </cell>
        </row>
        <row r="761">
          <cell r="I761" t="str">
            <v>15310083384</v>
          </cell>
          <cell r="J761" t="str">
            <v>幺塘乡</v>
          </cell>
          <cell r="K761" t="str">
            <v>锁口村</v>
          </cell>
          <cell r="L761" t="str">
            <v>四川省达州市达川区幺塘乡锁口村1组</v>
          </cell>
          <cell r="M761" t="str">
            <v>四川省达州市达川区幺塘乡锁口村1组</v>
          </cell>
        </row>
        <row r="761">
          <cell r="R761" t="str">
            <v>51302119701210005743</v>
          </cell>
          <cell r="S761" t="str">
            <v>肢体</v>
          </cell>
          <cell r="T761" t="str">
            <v>三级</v>
          </cell>
          <cell r="U761" t="str">
            <v>肢体三级;</v>
          </cell>
        </row>
        <row r="762">
          <cell r="B762" t="str">
            <v>513021196507210034</v>
          </cell>
          <cell r="C762" t="str">
            <v>男</v>
          </cell>
          <cell r="D762" t="str">
            <v>汉族</v>
          </cell>
          <cell r="E762" t="str">
            <v>文盲</v>
          </cell>
          <cell r="F762" t="str">
            <v>已婚</v>
          </cell>
          <cell r="G762" t="str">
            <v>农业</v>
          </cell>
        </row>
        <row r="762">
          <cell r="I762" t="str">
            <v>13404049790</v>
          </cell>
          <cell r="J762" t="str">
            <v>幺塘乡</v>
          </cell>
          <cell r="K762" t="str">
            <v>锁口村</v>
          </cell>
          <cell r="L762" t="str">
            <v>四川省达州市达川区幺塘乡锁口村3组</v>
          </cell>
          <cell r="M762" t="str">
            <v>四川省达州市达川区幺塘乡锁口村3组</v>
          </cell>
        </row>
        <row r="762">
          <cell r="R762" t="str">
            <v>51302119650721003471</v>
          </cell>
          <cell r="S762" t="str">
            <v>多重</v>
          </cell>
          <cell r="T762" t="str">
            <v>一级</v>
          </cell>
          <cell r="U762" t="str">
            <v>听力一级;言语一级;</v>
          </cell>
        </row>
        <row r="763">
          <cell r="B763" t="str">
            <v>513021197504117971</v>
          </cell>
          <cell r="C763" t="str">
            <v>男</v>
          </cell>
          <cell r="D763" t="str">
            <v>汉族</v>
          </cell>
          <cell r="E763" t="str">
            <v>初中</v>
          </cell>
          <cell r="F763" t="str">
            <v>未婚</v>
          </cell>
          <cell r="G763" t="str">
            <v>农业</v>
          </cell>
        </row>
        <row r="763">
          <cell r="I763" t="str">
            <v>00000000</v>
          </cell>
          <cell r="J763" t="str">
            <v>幺塘乡</v>
          </cell>
          <cell r="K763" t="str">
            <v>锁口村</v>
          </cell>
          <cell r="L763" t="str">
            <v>四川省达州市达川区河市镇锁口村2组</v>
          </cell>
          <cell r="M763" t="str">
            <v>四川省达县河市镇锁口村2组</v>
          </cell>
        </row>
        <row r="763">
          <cell r="R763" t="str">
            <v>51302119750411797124</v>
          </cell>
          <cell r="S763" t="str">
            <v>听力</v>
          </cell>
          <cell r="T763" t="str">
            <v>四级</v>
          </cell>
          <cell r="U763" t="str">
            <v>听力四级;</v>
          </cell>
        </row>
        <row r="764">
          <cell r="B764" t="str">
            <v>513021193508190027</v>
          </cell>
          <cell r="C764" t="str">
            <v>女</v>
          </cell>
          <cell r="D764" t="str">
            <v>汉族</v>
          </cell>
          <cell r="E764" t="str">
            <v>文盲</v>
          </cell>
          <cell r="F764" t="str">
            <v>丧偶</v>
          </cell>
          <cell r="G764" t="str">
            <v>农业</v>
          </cell>
        </row>
        <row r="764">
          <cell r="I764" t="str">
            <v>13568176208</v>
          </cell>
          <cell r="J764" t="str">
            <v>幺塘乡</v>
          </cell>
          <cell r="K764" t="str">
            <v>锁口村</v>
          </cell>
          <cell r="L764" t="str">
            <v>四川省达州市达川区河市镇锁口村4组</v>
          </cell>
          <cell r="M764" t="str">
            <v>四川省达县河市镇锁口村4组</v>
          </cell>
        </row>
        <row r="764">
          <cell r="R764" t="str">
            <v>51302119350819002711</v>
          </cell>
          <cell r="S764" t="str">
            <v>视力</v>
          </cell>
          <cell r="T764" t="str">
            <v>一级</v>
          </cell>
          <cell r="U764" t="str">
            <v>视力一级;</v>
          </cell>
        </row>
        <row r="765">
          <cell r="B765" t="str">
            <v>513021192510140024</v>
          </cell>
          <cell r="C765" t="str">
            <v>女</v>
          </cell>
          <cell r="D765" t="str">
            <v>汉族</v>
          </cell>
          <cell r="E765" t="str">
            <v>文盲</v>
          </cell>
          <cell r="F765" t="str">
            <v>丧偶</v>
          </cell>
          <cell r="G765" t="str">
            <v>农业</v>
          </cell>
        </row>
        <row r="765">
          <cell r="I765" t="str">
            <v>13568164739</v>
          </cell>
          <cell r="J765" t="str">
            <v>幺塘乡</v>
          </cell>
          <cell r="K765" t="str">
            <v>锁口村</v>
          </cell>
          <cell r="L765" t="str">
            <v>四川省达州市达川区河市镇锁口村1组</v>
          </cell>
          <cell r="M765" t="str">
            <v>四川省达县河市镇锁口村1组</v>
          </cell>
        </row>
        <row r="765">
          <cell r="R765" t="str">
            <v>51302119251014002411</v>
          </cell>
          <cell r="S765" t="str">
            <v>视力</v>
          </cell>
          <cell r="T765" t="str">
            <v>一级</v>
          </cell>
          <cell r="U765" t="str">
            <v>视力一级;</v>
          </cell>
        </row>
        <row r="766">
          <cell r="B766" t="str">
            <v>513021194202220013</v>
          </cell>
          <cell r="C766" t="str">
            <v>男</v>
          </cell>
          <cell r="D766" t="str">
            <v>汉族</v>
          </cell>
          <cell r="E766" t="str">
            <v>小学</v>
          </cell>
          <cell r="F766" t="str">
            <v>已婚</v>
          </cell>
          <cell r="G766" t="str">
            <v>农业</v>
          </cell>
        </row>
        <row r="766">
          <cell r="I766" t="str">
            <v>00000000000</v>
          </cell>
          <cell r="J766" t="str">
            <v>幺塘乡</v>
          </cell>
          <cell r="K766" t="str">
            <v>锁口村</v>
          </cell>
          <cell r="L766" t="str">
            <v>四川省达县河市镇锁口村1组</v>
          </cell>
          <cell r="M766" t="str">
            <v>四川省达县河市镇锁口村1组</v>
          </cell>
        </row>
        <row r="766">
          <cell r="R766" t="str">
            <v>51302119420222001311</v>
          </cell>
          <cell r="S766" t="str">
            <v>视力</v>
          </cell>
          <cell r="T766" t="str">
            <v>一级</v>
          </cell>
          <cell r="U766" t="str">
            <v>视力一级;</v>
          </cell>
        </row>
        <row r="767">
          <cell r="B767" t="str">
            <v>513021196102110019</v>
          </cell>
          <cell r="C767" t="str">
            <v>男</v>
          </cell>
          <cell r="D767" t="str">
            <v>汉族</v>
          </cell>
          <cell r="E767" t="str">
            <v>高中</v>
          </cell>
          <cell r="F767" t="str">
            <v>已婚</v>
          </cell>
          <cell r="G767" t="str">
            <v>农业</v>
          </cell>
        </row>
        <row r="767">
          <cell r="I767" t="str">
            <v>18980193376</v>
          </cell>
          <cell r="J767" t="str">
            <v>幺塘乡</v>
          </cell>
          <cell r="K767" t="str">
            <v>锁口村</v>
          </cell>
          <cell r="L767" t="str">
            <v>四川省达县河市镇锁口村4组</v>
          </cell>
          <cell r="M767" t="str">
            <v>四川省达县河市镇锁口村4组</v>
          </cell>
        </row>
        <row r="767">
          <cell r="R767" t="str">
            <v>51302119610211001911B1</v>
          </cell>
          <cell r="S767" t="str">
            <v>视力</v>
          </cell>
          <cell r="T767" t="str">
            <v>一级</v>
          </cell>
          <cell r="U767" t="str">
            <v>视力一级;</v>
          </cell>
        </row>
        <row r="768">
          <cell r="B768" t="str">
            <v>513021197009274590</v>
          </cell>
          <cell r="C768" t="str">
            <v>男</v>
          </cell>
          <cell r="D768" t="str">
            <v>汉族</v>
          </cell>
          <cell r="E768" t="str">
            <v>初中</v>
          </cell>
          <cell r="F768" t="str">
            <v>已婚</v>
          </cell>
          <cell r="G768" t="str">
            <v>农业</v>
          </cell>
        </row>
        <row r="768">
          <cell r="I768" t="str">
            <v>15281857808</v>
          </cell>
          <cell r="J768" t="str">
            <v>幺塘乡</v>
          </cell>
          <cell r="K768" t="str">
            <v>锁口村</v>
          </cell>
          <cell r="L768" t="str">
            <v>四川省达县河市镇锁口村2组</v>
          </cell>
          <cell r="M768" t="str">
            <v>四川省达县河市镇锁口村2组</v>
          </cell>
        </row>
        <row r="768">
          <cell r="R768" t="str">
            <v>51302119700927459042</v>
          </cell>
          <cell r="S768" t="str">
            <v>肢体</v>
          </cell>
          <cell r="T768" t="str">
            <v>二级</v>
          </cell>
          <cell r="U768" t="str">
            <v>肢体二级;</v>
          </cell>
        </row>
        <row r="769">
          <cell r="B769" t="str">
            <v>513021196707040033</v>
          </cell>
          <cell r="C769" t="str">
            <v>男</v>
          </cell>
          <cell r="D769" t="str">
            <v>汉族</v>
          </cell>
          <cell r="E769" t="str">
            <v>文盲</v>
          </cell>
          <cell r="F769" t="str">
            <v>已婚</v>
          </cell>
          <cell r="G769" t="str">
            <v>农业</v>
          </cell>
        </row>
        <row r="769">
          <cell r="I769" t="str">
            <v>13219190556</v>
          </cell>
          <cell r="J769" t="str">
            <v>幺塘乡</v>
          </cell>
          <cell r="K769" t="str">
            <v>锁口村</v>
          </cell>
          <cell r="L769" t="str">
            <v>四川省达县河市镇锁口村6组</v>
          </cell>
          <cell r="M769" t="str">
            <v>四川省达县河市镇锁口村6组</v>
          </cell>
        </row>
        <row r="769">
          <cell r="R769" t="str">
            <v>51302119670704003344</v>
          </cell>
          <cell r="S769" t="str">
            <v>肢体</v>
          </cell>
          <cell r="T769" t="str">
            <v>四级</v>
          </cell>
          <cell r="U769" t="str">
            <v>肢体四级;</v>
          </cell>
        </row>
        <row r="770">
          <cell r="B770" t="str">
            <v>513021194907270029</v>
          </cell>
          <cell r="C770" t="str">
            <v>女</v>
          </cell>
          <cell r="D770" t="str">
            <v>汉族</v>
          </cell>
          <cell r="E770" t="str">
            <v>文盲</v>
          </cell>
          <cell r="F770" t="str">
            <v>已婚</v>
          </cell>
          <cell r="G770" t="str">
            <v>农业</v>
          </cell>
        </row>
        <row r="770">
          <cell r="I770" t="str">
            <v>13088153809</v>
          </cell>
          <cell r="J770" t="str">
            <v>幺塘乡</v>
          </cell>
          <cell r="K770" t="str">
            <v>锁口村</v>
          </cell>
          <cell r="L770" t="str">
            <v>四川省达州市达川区河市镇锁口村1组</v>
          </cell>
          <cell r="M770" t="str">
            <v>四川省达县河市镇锁口村1组</v>
          </cell>
        </row>
        <row r="770">
          <cell r="R770" t="str">
            <v>51302119490727002923</v>
          </cell>
          <cell r="S770" t="str">
            <v>听力</v>
          </cell>
          <cell r="T770" t="str">
            <v>三级</v>
          </cell>
          <cell r="U770" t="str">
            <v>听力三级;</v>
          </cell>
        </row>
        <row r="771">
          <cell r="B771" t="str">
            <v>513021194701120017</v>
          </cell>
          <cell r="C771" t="str">
            <v>男</v>
          </cell>
          <cell r="D771" t="str">
            <v>汉族</v>
          </cell>
          <cell r="E771" t="str">
            <v>小学</v>
          </cell>
          <cell r="F771" t="str">
            <v>已婚</v>
          </cell>
          <cell r="G771" t="str">
            <v>农业</v>
          </cell>
        </row>
        <row r="771">
          <cell r="I771" t="str">
            <v>18989161985</v>
          </cell>
          <cell r="J771" t="str">
            <v>幺塘乡</v>
          </cell>
          <cell r="K771" t="str">
            <v>锁口村</v>
          </cell>
          <cell r="L771" t="str">
            <v>四川省达县河市镇锁口村4组</v>
          </cell>
          <cell r="M771" t="str">
            <v>四川省达县河市镇锁口村4组</v>
          </cell>
        </row>
        <row r="771">
          <cell r="R771" t="str">
            <v>51302119470112001743</v>
          </cell>
          <cell r="S771" t="str">
            <v>肢体</v>
          </cell>
          <cell r="T771" t="str">
            <v>三级</v>
          </cell>
          <cell r="U771" t="str">
            <v>肢体三级;</v>
          </cell>
        </row>
        <row r="772">
          <cell r="B772" t="str">
            <v>513021197601150108</v>
          </cell>
          <cell r="C772" t="str">
            <v>女</v>
          </cell>
          <cell r="D772" t="str">
            <v>汉族</v>
          </cell>
          <cell r="E772" t="str">
            <v>初中</v>
          </cell>
          <cell r="F772" t="str">
            <v>未婚</v>
          </cell>
          <cell r="G772" t="str">
            <v>农业</v>
          </cell>
        </row>
        <row r="772">
          <cell r="I772" t="str">
            <v>13664901332</v>
          </cell>
          <cell r="J772" t="str">
            <v>幺塘乡</v>
          </cell>
          <cell r="K772" t="str">
            <v>锁口村</v>
          </cell>
          <cell r="L772" t="str">
            <v>四川省达县河市镇锁口村1组</v>
          </cell>
          <cell r="M772" t="str">
            <v>四川省达县河市镇锁口村1组</v>
          </cell>
        </row>
        <row r="772">
          <cell r="R772" t="str">
            <v>51302119760115010844</v>
          </cell>
          <cell r="S772" t="str">
            <v>肢体</v>
          </cell>
          <cell r="T772" t="str">
            <v>四级</v>
          </cell>
          <cell r="U772" t="str">
            <v>肢体四级;</v>
          </cell>
        </row>
        <row r="773">
          <cell r="B773" t="str">
            <v>513021196302200027</v>
          </cell>
          <cell r="C773" t="str">
            <v>女</v>
          </cell>
          <cell r="D773" t="str">
            <v>汉族</v>
          </cell>
          <cell r="E773" t="str">
            <v>初中</v>
          </cell>
          <cell r="F773" t="str">
            <v>已婚</v>
          </cell>
          <cell r="G773" t="str">
            <v>农业</v>
          </cell>
        </row>
        <row r="773">
          <cell r="I773" t="str">
            <v>13558552096</v>
          </cell>
          <cell r="J773" t="str">
            <v>幺塘乡</v>
          </cell>
          <cell r="K773" t="str">
            <v>锁口村</v>
          </cell>
          <cell r="L773" t="str">
            <v>四川省达县河市镇锁口村６组</v>
          </cell>
          <cell r="M773" t="str">
            <v>四川省达县河市镇锁口村６组</v>
          </cell>
        </row>
        <row r="773">
          <cell r="R773" t="str">
            <v>51302119630220002711</v>
          </cell>
          <cell r="S773" t="str">
            <v>视力</v>
          </cell>
          <cell r="T773" t="str">
            <v>一级</v>
          </cell>
          <cell r="U773" t="str">
            <v>视力一级;</v>
          </cell>
        </row>
        <row r="774">
          <cell r="B774" t="str">
            <v>513021197010200732</v>
          </cell>
          <cell r="C774" t="str">
            <v>男</v>
          </cell>
          <cell r="D774" t="str">
            <v>汉族</v>
          </cell>
          <cell r="E774" t="str">
            <v>小学</v>
          </cell>
          <cell r="F774" t="str">
            <v>已婚</v>
          </cell>
          <cell r="G774" t="str">
            <v>农业</v>
          </cell>
        </row>
        <row r="774">
          <cell r="I774" t="str">
            <v>13558522472</v>
          </cell>
          <cell r="J774" t="str">
            <v>幺塘乡</v>
          </cell>
          <cell r="K774" t="str">
            <v>锁口村</v>
          </cell>
          <cell r="L774" t="str">
            <v>四川省达州市达川区幺塘乡锁口村1组</v>
          </cell>
          <cell r="M774" t="str">
            <v>四川省达州市达川区幺塘乡锁口村1组</v>
          </cell>
        </row>
        <row r="774">
          <cell r="R774" t="str">
            <v>51302119701020073242</v>
          </cell>
          <cell r="S774" t="str">
            <v>肢体</v>
          </cell>
          <cell r="T774" t="str">
            <v>二级</v>
          </cell>
          <cell r="U774" t="str">
            <v>肢体二级;</v>
          </cell>
        </row>
        <row r="775">
          <cell r="B775" t="str">
            <v>51302119640122004X</v>
          </cell>
          <cell r="C775" t="str">
            <v>女</v>
          </cell>
          <cell r="D775" t="str">
            <v>汉族</v>
          </cell>
          <cell r="E775" t="str">
            <v>初中</v>
          </cell>
          <cell r="F775" t="str">
            <v>已婚</v>
          </cell>
          <cell r="G775" t="str">
            <v>农业</v>
          </cell>
        </row>
        <row r="775">
          <cell r="I775" t="str">
            <v>18381861912</v>
          </cell>
          <cell r="J775" t="str">
            <v>幺塘乡</v>
          </cell>
          <cell r="K775" t="str">
            <v>锁口村</v>
          </cell>
          <cell r="L775" t="str">
            <v>四川省达县河市镇锁口村4组</v>
          </cell>
          <cell r="M775" t="str">
            <v>四川省达县河市镇锁口村4组</v>
          </cell>
        </row>
        <row r="775">
          <cell r="R775" t="str">
            <v>51302119640122004X44</v>
          </cell>
          <cell r="S775" t="str">
            <v>肢体</v>
          </cell>
          <cell r="T775" t="str">
            <v>四级</v>
          </cell>
          <cell r="U775" t="str">
            <v>肢体四级;</v>
          </cell>
        </row>
        <row r="776">
          <cell r="B776" t="str">
            <v>51302119540823698X</v>
          </cell>
          <cell r="C776" t="str">
            <v>女</v>
          </cell>
          <cell r="D776" t="str">
            <v>汉族</v>
          </cell>
          <cell r="E776" t="str">
            <v>初中</v>
          </cell>
          <cell r="F776" t="str">
            <v>已婚</v>
          </cell>
          <cell r="G776" t="str">
            <v>农业</v>
          </cell>
        </row>
        <row r="776">
          <cell r="I776" t="str">
            <v>13404044046</v>
          </cell>
          <cell r="J776" t="str">
            <v>幺塘乡</v>
          </cell>
          <cell r="K776" t="str">
            <v>锁口村</v>
          </cell>
          <cell r="L776" t="str">
            <v>四川省达县河市镇锁口村2组</v>
          </cell>
          <cell r="M776" t="str">
            <v>四川省达县河市镇锁口村2组</v>
          </cell>
        </row>
        <row r="776">
          <cell r="R776" t="str">
            <v>51302119540823698X32</v>
          </cell>
          <cell r="S776" t="str">
            <v>言语</v>
          </cell>
          <cell r="T776" t="str">
            <v>二级</v>
          </cell>
          <cell r="U776" t="str">
            <v>言语二级;</v>
          </cell>
        </row>
        <row r="777">
          <cell r="B777" t="str">
            <v>513021195208130021</v>
          </cell>
          <cell r="C777" t="str">
            <v>女</v>
          </cell>
          <cell r="D777" t="str">
            <v>汉族</v>
          </cell>
          <cell r="E777" t="str">
            <v>文盲</v>
          </cell>
          <cell r="F777" t="str">
            <v>已婚</v>
          </cell>
          <cell r="G777" t="str">
            <v>农业</v>
          </cell>
        </row>
        <row r="777">
          <cell r="I777" t="str">
            <v>15181848992</v>
          </cell>
          <cell r="J777" t="str">
            <v>幺塘乡</v>
          </cell>
          <cell r="K777" t="str">
            <v>锁口村</v>
          </cell>
          <cell r="L777" t="str">
            <v>四川省达县河市镇锁口村6组</v>
          </cell>
          <cell r="M777" t="str">
            <v>四川省达县河市镇锁口村6组</v>
          </cell>
        </row>
        <row r="777">
          <cell r="R777" t="str">
            <v>51302119520813002144</v>
          </cell>
          <cell r="S777" t="str">
            <v>肢体</v>
          </cell>
          <cell r="T777" t="str">
            <v>四级</v>
          </cell>
          <cell r="U777" t="str">
            <v>肢体四级;</v>
          </cell>
        </row>
        <row r="778">
          <cell r="B778" t="str">
            <v>513021196204160041</v>
          </cell>
          <cell r="C778" t="str">
            <v>女</v>
          </cell>
          <cell r="D778" t="str">
            <v>汉族</v>
          </cell>
          <cell r="E778" t="str">
            <v>小学</v>
          </cell>
          <cell r="F778" t="str">
            <v>已婚</v>
          </cell>
          <cell r="G778" t="str">
            <v>农业</v>
          </cell>
        </row>
        <row r="778">
          <cell r="I778" t="str">
            <v>15082400144</v>
          </cell>
          <cell r="J778" t="str">
            <v>幺塘乡</v>
          </cell>
          <cell r="K778" t="str">
            <v>锁口村</v>
          </cell>
          <cell r="L778" t="str">
            <v>四川省达州市达川区幺塘乡锁口村4组</v>
          </cell>
          <cell r="M778" t="str">
            <v>四川省达州市达川区幺塘乡锁口村4组</v>
          </cell>
        </row>
        <row r="778">
          <cell r="R778" t="str">
            <v>51302119620416004111</v>
          </cell>
          <cell r="S778" t="str">
            <v>视力</v>
          </cell>
          <cell r="T778" t="str">
            <v>一级</v>
          </cell>
          <cell r="U778" t="str">
            <v>视力一级;</v>
          </cell>
        </row>
        <row r="779">
          <cell r="B779" t="str">
            <v>513021197805270013</v>
          </cell>
          <cell r="C779" t="str">
            <v>男</v>
          </cell>
          <cell r="D779" t="str">
            <v>汉族</v>
          </cell>
          <cell r="E779" t="str">
            <v>中专</v>
          </cell>
          <cell r="F779" t="str">
            <v>已婚</v>
          </cell>
          <cell r="G779" t="str">
            <v>非农业</v>
          </cell>
        </row>
        <row r="779">
          <cell r="I779" t="str">
            <v>15388399449</v>
          </cell>
          <cell r="J779" t="str">
            <v>幺塘乡</v>
          </cell>
          <cell r="K779" t="str">
            <v>锁口村</v>
          </cell>
          <cell r="L779" t="str">
            <v>四川省达州市达川区幺塘乡北街99号</v>
          </cell>
          <cell r="M779" t="str">
            <v>四川省达州市达川区幺塘乡北街99号</v>
          </cell>
        </row>
        <row r="779">
          <cell r="R779" t="str">
            <v>51302119780527001344</v>
          </cell>
          <cell r="S779" t="str">
            <v>肢体</v>
          </cell>
          <cell r="T779" t="str">
            <v>四级</v>
          </cell>
          <cell r="U779" t="str">
            <v>肢体四级;</v>
          </cell>
        </row>
        <row r="780">
          <cell r="B780" t="str">
            <v>513021195705110056</v>
          </cell>
          <cell r="C780" t="str">
            <v>男</v>
          </cell>
          <cell r="D780" t="str">
            <v>汉族</v>
          </cell>
          <cell r="E780" t="str">
            <v>初中</v>
          </cell>
          <cell r="F780" t="str">
            <v>已婚</v>
          </cell>
          <cell r="G780" t="str">
            <v>农业</v>
          </cell>
        </row>
        <row r="780">
          <cell r="I780" t="str">
            <v>13548294357</v>
          </cell>
          <cell r="J780" t="str">
            <v>幺塘乡</v>
          </cell>
          <cell r="K780" t="str">
            <v>锁口村</v>
          </cell>
          <cell r="L780" t="str">
            <v>四川省达县河市镇锁口村6组</v>
          </cell>
          <cell r="M780" t="str">
            <v>四川省达县河市镇锁口村6组</v>
          </cell>
        </row>
        <row r="780">
          <cell r="R780" t="str">
            <v>51302119570511005644</v>
          </cell>
          <cell r="S780" t="str">
            <v>肢体</v>
          </cell>
          <cell r="T780" t="str">
            <v>四级</v>
          </cell>
          <cell r="U780" t="str">
            <v>肢体四级;</v>
          </cell>
        </row>
        <row r="781">
          <cell r="B781" t="str">
            <v>513021193601060032</v>
          </cell>
          <cell r="C781" t="str">
            <v>男</v>
          </cell>
          <cell r="D781" t="str">
            <v>汉族</v>
          </cell>
          <cell r="E781" t="str">
            <v>小学</v>
          </cell>
          <cell r="F781" t="str">
            <v>已婚</v>
          </cell>
          <cell r="G781" t="str">
            <v>农业</v>
          </cell>
        </row>
        <row r="781">
          <cell r="I781" t="str">
            <v>13698103519</v>
          </cell>
          <cell r="J781" t="str">
            <v>幺塘乡</v>
          </cell>
          <cell r="K781" t="str">
            <v>锁口村</v>
          </cell>
          <cell r="L781" t="str">
            <v>四川省达县河市镇锁口村4组</v>
          </cell>
          <cell r="M781" t="str">
            <v>四川省达县河市镇锁口村4组</v>
          </cell>
        </row>
        <row r="781">
          <cell r="R781" t="str">
            <v>51302119360106003243</v>
          </cell>
          <cell r="S781" t="str">
            <v>肢体</v>
          </cell>
          <cell r="T781" t="str">
            <v>三级</v>
          </cell>
          <cell r="U781" t="str">
            <v>肢体三级;</v>
          </cell>
        </row>
        <row r="782">
          <cell r="B782" t="str">
            <v>513021197208170014</v>
          </cell>
          <cell r="C782" t="str">
            <v>男</v>
          </cell>
          <cell r="D782" t="str">
            <v>汉族</v>
          </cell>
          <cell r="E782" t="str">
            <v>文盲</v>
          </cell>
          <cell r="F782" t="str">
            <v>未婚</v>
          </cell>
          <cell r="G782" t="str">
            <v>农业</v>
          </cell>
        </row>
        <row r="782">
          <cell r="I782" t="str">
            <v>13619067695</v>
          </cell>
          <cell r="J782" t="str">
            <v>幺塘乡</v>
          </cell>
          <cell r="K782" t="str">
            <v>锁口村</v>
          </cell>
          <cell r="L782" t="str">
            <v>四川省达州市达川区幺塘乡锁口村1组</v>
          </cell>
          <cell r="M782" t="str">
            <v>四川省达州市达川区幺塘乡锁口村1组</v>
          </cell>
          <cell r="N782" t="str">
            <v>何代国</v>
          </cell>
          <cell r="O782" t="str">
            <v>兄/弟/姐/妹</v>
          </cell>
        </row>
        <row r="782">
          <cell r="Q782" t="str">
            <v>13619067695</v>
          </cell>
          <cell r="R782" t="str">
            <v>51302119720817001452</v>
          </cell>
          <cell r="S782" t="str">
            <v>智力</v>
          </cell>
          <cell r="T782" t="str">
            <v>二级</v>
          </cell>
          <cell r="U782" t="str">
            <v>智力二级;</v>
          </cell>
        </row>
        <row r="783">
          <cell r="B783" t="str">
            <v>513021199210150011</v>
          </cell>
          <cell r="C783" t="str">
            <v>男</v>
          </cell>
          <cell r="D783" t="str">
            <v>汉族</v>
          </cell>
          <cell r="E783" t="str">
            <v>高中</v>
          </cell>
          <cell r="F783" t="str">
            <v>未婚</v>
          </cell>
          <cell r="G783" t="str">
            <v>农业</v>
          </cell>
        </row>
        <row r="783">
          <cell r="I783" t="str">
            <v>000000000</v>
          </cell>
          <cell r="J783" t="str">
            <v>幺塘乡</v>
          </cell>
          <cell r="K783" t="str">
            <v>锁口村</v>
          </cell>
          <cell r="L783" t="str">
            <v>四川省达县河市镇锁口村1组</v>
          </cell>
          <cell r="M783" t="str">
            <v>四川省达县河市镇锁口村1组</v>
          </cell>
        </row>
        <row r="783">
          <cell r="R783" t="str">
            <v>51302119921015001144</v>
          </cell>
          <cell r="S783" t="str">
            <v>肢体</v>
          </cell>
          <cell r="T783" t="str">
            <v>四级</v>
          </cell>
          <cell r="U783" t="str">
            <v>肢体四级;</v>
          </cell>
        </row>
        <row r="784">
          <cell r="B784" t="str">
            <v>513021197306260048</v>
          </cell>
          <cell r="C784" t="str">
            <v>女</v>
          </cell>
          <cell r="D784" t="str">
            <v>汉族</v>
          </cell>
          <cell r="E784" t="str">
            <v>初中</v>
          </cell>
          <cell r="F784" t="str">
            <v>已婚</v>
          </cell>
          <cell r="G784" t="str">
            <v>农业</v>
          </cell>
        </row>
        <row r="784">
          <cell r="I784" t="str">
            <v>0000000000</v>
          </cell>
          <cell r="J784" t="str">
            <v>幺塘乡</v>
          </cell>
          <cell r="K784" t="str">
            <v>锁口村</v>
          </cell>
          <cell r="L784" t="str">
            <v>四川省达州市达川区河市镇锁口村3组</v>
          </cell>
          <cell r="M784" t="str">
            <v>四川省达县河市镇锁口村3组</v>
          </cell>
        </row>
        <row r="784">
          <cell r="R784" t="str">
            <v>51302119730626004844</v>
          </cell>
          <cell r="S784" t="str">
            <v>肢体</v>
          </cell>
          <cell r="T784" t="str">
            <v>四级</v>
          </cell>
          <cell r="U784" t="str">
            <v>肢体四级;</v>
          </cell>
        </row>
        <row r="785">
          <cell r="B785" t="str">
            <v>511721201004275581</v>
          </cell>
          <cell r="C785" t="str">
            <v>女</v>
          </cell>
          <cell r="D785" t="str">
            <v>汉族</v>
          </cell>
          <cell r="E785" t="str">
            <v>文盲</v>
          </cell>
          <cell r="F785" t="str">
            <v>未婚</v>
          </cell>
          <cell r="G785" t="str">
            <v>农业</v>
          </cell>
        </row>
        <row r="785">
          <cell r="I785" t="str">
            <v>15583776959</v>
          </cell>
          <cell r="J785" t="str">
            <v>幺塘乡</v>
          </cell>
          <cell r="K785" t="str">
            <v>锁口村</v>
          </cell>
          <cell r="L785" t="str">
            <v>四川省达州市达川区幺塘乡锁口村3组</v>
          </cell>
          <cell r="M785" t="str">
            <v>四川省达州市达川区幺塘乡锁口村3组</v>
          </cell>
          <cell r="N785" t="str">
            <v>闵学杰</v>
          </cell>
          <cell r="O785" t="str">
            <v>(外)祖父母</v>
          </cell>
        </row>
        <row r="785">
          <cell r="Q785" t="str">
            <v>15583776959</v>
          </cell>
          <cell r="R785" t="str">
            <v>51172120100427558153</v>
          </cell>
          <cell r="S785" t="str">
            <v>智力</v>
          </cell>
          <cell r="T785" t="str">
            <v>三级</v>
          </cell>
          <cell r="U785" t="str">
            <v>智力三级;</v>
          </cell>
        </row>
        <row r="786">
          <cell r="B786" t="str">
            <v>51302119360306001X</v>
          </cell>
          <cell r="C786" t="str">
            <v>男</v>
          </cell>
          <cell r="D786" t="str">
            <v>汉族</v>
          </cell>
          <cell r="E786" t="str">
            <v>小学</v>
          </cell>
          <cell r="F786" t="str">
            <v>已婚</v>
          </cell>
          <cell r="G786" t="str">
            <v>农业</v>
          </cell>
        </row>
        <row r="786">
          <cell r="I786" t="str">
            <v>18780827449</v>
          </cell>
          <cell r="J786" t="str">
            <v>幺塘乡</v>
          </cell>
          <cell r="K786" t="str">
            <v>锁口村</v>
          </cell>
          <cell r="L786" t="str">
            <v>四川省达县河市镇锁口村3组</v>
          </cell>
          <cell r="M786" t="str">
            <v>四川省达县河市镇锁口村3组</v>
          </cell>
        </row>
        <row r="786">
          <cell r="R786" t="str">
            <v>51302119360306001X13</v>
          </cell>
          <cell r="S786" t="str">
            <v>视力</v>
          </cell>
          <cell r="T786" t="str">
            <v>三级</v>
          </cell>
          <cell r="U786" t="str">
            <v>视力三级;</v>
          </cell>
        </row>
        <row r="787">
          <cell r="B787" t="str">
            <v>513021197509260013</v>
          </cell>
          <cell r="C787" t="str">
            <v>男</v>
          </cell>
          <cell r="D787" t="str">
            <v>汉族</v>
          </cell>
          <cell r="E787" t="str">
            <v>小学</v>
          </cell>
          <cell r="F787" t="str">
            <v>已婚</v>
          </cell>
          <cell r="G787" t="str">
            <v>农业</v>
          </cell>
        </row>
        <row r="787">
          <cell r="I787" t="str">
            <v>13063808246</v>
          </cell>
          <cell r="J787" t="str">
            <v>幺塘乡</v>
          </cell>
          <cell r="K787" t="str">
            <v>锁口村</v>
          </cell>
          <cell r="L787" t="str">
            <v>四川省达县河市镇锁口村1组</v>
          </cell>
          <cell r="M787" t="str">
            <v>四川省达县河市镇锁口村1组</v>
          </cell>
        </row>
        <row r="787">
          <cell r="R787" t="str">
            <v>51302119750926001344</v>
          </cell>
          <cell r="S787" t="str">
            <v>肢体</v>
          </cell>
          <cell r="T787" t="str">
            <v>四级</v>
          </cell>
          <cell r="U787" t="str">
            <v>肢体四级;</v>
          </cell>
        </row>
        <row r="788">
          <cell r="B788" t="str">
            <v>513021198907050024</v>
          </cell>
          <cell r="C788" t="str">
            <v>女</v>
          </cell>
          <cell r="D788" t="str">
            <v>汉族</v>
          </cell>
          <cell r="E788" t="str">
            <v>文盲</v>
          </cell>
          <cell r="F788" t="str">
            <v>已婚</v>
          </cell>
          <cell r="G788" t="str">
            <v>农业</v>
          </cell>
        </row>
        <row r="788">
          <cell r="I788" t="str">
            <v>15583776959</v>
          </cell>
          <cell r="J788" t="str">
            <v>幺塘乡</v>
          </cell>
          <cell r="K788" t="str">
            <v>锁口村</v>
          </cell>
          <cell r="L788" t="str">
            <v>四川省达州市达川区幺塘乡锁口村3组</v>
          </cell>
          <cell r="M788" t="str">
            <v>四川省达州市达川区幺塘乡锁口村3组</v>
          </cell>
          <cell r="N788" t="str">
            <v>闵学杰</v>
          </cell>
          <cell r="O788" t="str">
            <v>父母</v>
          </cell>
        </row>
        <row r="788">
          <cell r="Q788" t="str">
            <v>15583776959</v>
          </cell>
          <cell r="R788" t="str">
            <v>51302119890705002452</v>
          </cell>
          <cell r="S788" t="str">
            <v>智力</v>
          </cell>
          <cell r="T788" t="str">
            <v>二级</v>
          </cell>
          <cell r="U788" t="str">
            <v>智力二级;</v>
          </cell>
        </row>
        <row r="789">
          <cell r="B789" t="str">
            <v>513021194810060017</v>
          </cell>
          <cell r="C789" t="str">
            <v>男</v>
          </cell>
          <cell r="D789" t="str">
            <v>汉族</v>
          </cell>
          <cell r="E789" t="str">
            <v>初中</v>
          </cell>
          <cell r="F789" t="str">
            <v>已婚</v>
          </cell>
          <cell r="G789" t="str">
            <v>农业</v>
          </cell>
        </row>
        <row r="789">
          <cell r="I789" t="str">
            <v>13350798935</v>
          </cell>
          <cell r="J789" t="str">
            <v>幺塘乡</v>
          </cell>
          <cell r="K789" t="str">
            <v>锁口村</v>
          </cell>
          <cell r="L789" t="str">
            <v>四川省达州市达川区幺塘乡锁口村1组</v>
          </cell>
          <cell r="M789" t="str">
            <v>四川省达州市达川区幺塘乡锁口村1组</v>
          </cell>
        </row>
        <row r="789">
          <cell r="R789" t="str">
            <v>51302119481006001744</v>
          </cell>
          <cell r="S789" t="str">
            <v>肢体</v>
          </cell>
          <cell r="T789" t="str">
            <v>四级</v>
          </cell>
          <cell r="U789" t="str">
            <v>肢体四级;</v>
          </cell>
        </row>
        <row r="790">
          <cell r="B790" t="str">
            <v>513021194903160017</v>
          </cell>
          <cell r="C790" t="str">
            <v>男</v>
          </cell>
          <cell r="D790" t="str">
            <v>汉族</v>
          </cell>
          <cell r="E790" t="str">
            <v>初中</v>
          </cell>
          <cell r="F790" t="str">
            <v>已婚</v>
          </cell>
          <cell r="G790" t="str">
            <v>农业</v>
          </cell>
        </row>
        <row r="790">
          <cell r="I790" t="str">
            <v>14781852581</v>
          </cell>
          <cell r="J790" t="str">
            <v>幺塘乡</v>
          </cell>
          <cell r="K790" t="str">
            <v>锁口村</v>
          </cell>
          <cell r="L790" t="str">
            <v>四川省达县河市镇锁口村4组</v>
          </cell>
          <cell r="M790" t="str">
            <v>四川省达县河市镇锁口村4组</v>
          </cell>
        </row>
        <row r="790">
          <cell r="R790" t="str">
            <v>51302119490316001744B1</v>
          </cell>
          <cell r="S790" t="str">
            <v>肢体</v>
          </cell>
          <cell r="T790" t="str">
            <v>四级</v>
          </cell>
          <cell r="U790" t="str">
            <v>肢体四级;</v>
          </cell>
        </row>
        <row r="791">
          <cell r="B791" t="str">
            <v>51302119891020002X</v>
          </cell>
          <cell r="C791" t="str">
            <v>女</v>
          </cell>
          <cell r="D791" t="str">
            <v>汉族</v>
          </cell>
          <cell r="E791" t="str">
            <v>小学</v>
          </cell>
          <cell r="F791" t="str">
            <v>未婚</v>
          </cell>
          <cell r="G791" t="str">
            <v>农业</v>
          </cell>
        </row>
        <row r="791">
          <cell r="I791" t="str">
            <v>15882932232</v>
          </cell>
          <cell r="J791" t="str">
            <v>幺塘乡</v>
          </cell>
          <cell r="K791" t="str">
            <v>锁口村</v>
          </cell>
          <cell r="L791" t="str">
            <v>四川省达县河市镇锁口村4组</v>
          </cell>
          <cell r="M791" t="str">
            <v>四川省达县河市镇锁口村4组</v>
          </cell>
        </row>
        <row r="791">
          <cell r="R791" t="str">
            <v>51302119891020002X41</v>
          </cell>
          <cell r="S791" t="str">
            <v>肢体</v>
          </cell>
          <cell r="T791" t="str">
            <v>一级</v>
          </cell>
          <cell r="U791" t="str">
            <v>肢体一级;</v>
          </cell>
        </row>
        <row r="792">
          <cell r="B792" t="str">
            <v>513021196909280043</v>
          </cell>
          <cell r="C792" t="str">
            <v>女</v>
          </cell>
          <cell r="D792" t="str">
            <v>汉族</v>
          </cell>
          <cell r="E792" t="str">
            <v>初中</v>
          </cell>
          <cell r="F792" t="str">
            <v>已婚</v>
          </cell>
          <cell r="G792" t="str">
            <v>农业</v>
          </cell>
        </row>
        <row r="792">
          <cell r="I792" t="str">
            <v>13989160356</v>
          </cell>
          <cell r="J792" t="str">
            <v>幺塘乡</v>
          </cell>
          <cell r="K792" t="str">
            <v>锁口村</v>
          </cell>
          <cell r="L792" t="str">
            <v>四川省达县幺塘乡锁口村4组</v>
          </cell>
          <cell r="M792" t="str">
            <v>四川省达县幺塘乡锁口村4组</v>
          </cell>
        </row>
        <row r="792">
          <cell r="R792" t="str">
            <v>51302119690928004314</v>
          </cell>
          <cell r="S792" t="str">
            <v>视力</v>
          </cell>
          <cell r="T792" t="str">
            <v>四级</v>
          </cell>
          <cell r="U792" t="str">
            <v>视力四级;</v>
          </cell>
        </row>
        <row r="793">
          <cell r="B793" t="str">
            <v>513021196710120042</v>
          </cell>
          <cell r="C793" t="str">
            <v>女</v>
          </cell>
          <cell r="D793" t="str">
            <v>汉族</v>
          </cell>
          <cell r="E793" t="str">
            <v>小学</v>
          </cell>
          <cell r="F793" t="str">
            <v>已婚</v>
          </cell>
          <cell r="G793" t="str">
            <v>农业</v>
          </cell>
        </row>
        <row r="793">
          <cell r="I793" t="str">
            <v>13730799291</v>
          </cell>
          <cell r="J793" t="str">
            <v>幺塘乡</v>
          </cell>
          <cell r="K793" t="str">
            <v>锁口村</v>
          </cell>
          <cell r="L793" t="str">
            <v>四川省达县幺塘乡锁口村1组</v>
          </cell>
          <cell r="M793" t="str">
            <v>四川省达县幺塘乡锁口村1组</v>
          </cell>
        </row>
        <row r="793">
          <cell r="R793" t="str">
            <v>51302119671012004243</v>
          </cell>
          <cell r="S793" t="str">
            <v>肢体</v>
          </cell>
          <cell r="T793" t="str">
            <v>三级</v>
          </cell>
          <cell r="U793" t="str">
            <v>肢体三级;</v>
          </cell>
        </row>
        <row r="794">
          <cell r="B794" t="str">
            <v>513021196712200011</v>
          </cell>
          <cell r="C794" t="str">
            <v>男</v>
          </cell>
          <cell r="D794" t="str">
            <v>汉族</v>
          </cell>
          <cell r="E794" t="str">
            <v>小学</v>
          </cell>
          <cell r="F794" t="str">
            <v>已婚</v>
          </cell>
          <cell r="G794" t="str">
            <v>农业</v>
          </cell>
        </row>
        <row r="794">
          <cell r="I794" t="str">
            <v>18282968625</v>
          </cell>
          <cell r="J794" t="str">
            <v>幺塘乡</v>
          </cell>
          <cell r="K794" t="str">
            <v>锁口村</v>
          </cell>
          <cell r="L794" t="str">
            <v>四川省达县河市镇锁口村6组</v>
          </cell>
          <cell r="M794" t="str">
            <v>四川省达县河市镇锁口村6组</v>
          </cell>
        </row>
        <row r="794">
          <cell r="R794" t="str">
            <v>51302119671220001144</v>
          </cell>
          <cell r="S794" t="str">
            <v>肢体</v>
          </cell>
          <cell r="T794" t="str">
            <v>四级</v>
          </cell>
          <cell r="U794" t="str">
            <v>肢体四级;</v>
          </cell>
        </row>
        <row r="795">
          <cell r="B795" t="str">
            <v>513021194710280039</v>
          </cell>
          <cell r="C795" t="str">
            <v>男</v>
          </cell>
          <cell r="D795" t="str">
            <v>汉族</v>
          </cell>
          <cell r="E795" t="str">
            <v>小学</v>
          </cell>
          <cell r="F795" t="str">
            <v>已婚</v>
          </cell>
          <cell r="G795" t="str">
            <v>农业</v>
          </cell>
        </row>
        <row r="795">
          <cell r="I795" t="str">
            <v>13419079348</v>
          </cell>
          <cell r="J795" t="str">
            <v>幺塘乡</v>
          </cell>
          <cell r="K795" t="str">
            <v>锁口村</v>
          </cell>
          <cell r="L795" t="str">
            <v>四川省达州市达川区河市镇锁口村4组</v>
          </cell>
          <cell r="M795" t="str">
            <v>四川省达县河市镇锁口村4组</v>
          </cell>
        </row>
        <row r="795">
          <cell r="R795" t="str">
            <v>51302119471028003943</v>
          </cell>
          <cell r="S795" t="str">
            <v>肢体</v>
          </cell>
          <cell r="T795" t="str">
            <v>三级</v>
          </cell>
          <cell r="U795" t="str">
            <v>肢体三级;</v>
          </cell>
        </row>
        <row r="796">
          <cell r="B796" t="str">
            <v>511721200605148970</v>
          </cell>
          <cell r="C796" t="str">
            <v>男</v>
          </cell>
          <cell r="D796" t="str">
            <v>汉族</v>
          </cell>
          <cell r="E796" t="str">
            <v>文盲</v>
          </cell>
          <cell r="F796" t="str">
            <v>未婚</v>
          </cell>
          <cell r="G796" t="str">
            <v>农业</v>
          </cell>
        </row>
        <row r="796">
          <cell r="I796" t="str">
            <v>13541805334</v>
          </cell>
          <cell r="J796" t="str">
            <v>幺塘乡</v>
          </cell>
          <cell r="K796" t="str">
            <v>锁口村</v>
          </cell>
          <cell r="L796" t="str">
            <v>四川省达州市达县河市镇锁口村5组</v>
          </cell>
          <cell r="M796" t="str">
            <v>四川省达县河市镇锁口村5组</v>
          </cell>
          <cell r="N796" t="str">
            <v>吴和平</v>
          </cell>
          <cell r="O796" t="str">
            <v>父母</v>
          </cell>
        </row>
        <row r="796">
          <cell r="Q796" t="str">
            <v>13541805334</v>
          </cell>
          <cell r="R796" t="str">
            <v>51172120060514897043B1</v>
          </cell>
          <cell r="S796" t="str">
            <v>肢体</v>
          </cell>
          <cell r="T796" t="str">
            <v>三级</v>
          </cell>
          <cell r="U796" t="str">
            <v>肢体三级;</v>
          </cell>
        </row>
        <row r="797">
          <cell r="B797" t="str">
            <v>513021197010210017</v>
          </cell>
          <cell r="C797" t="str">
            <v>男</v>
          </cell>
          <cell r="D797" t="str">
            <v>汉族</v>
          </cell>
          <cell r="E797" t="str">
            <v>初中</v>
          </cell>
          <cell r="F797" t="str">
            <v>已婚</v>
          </cell>
          <cell r="G797" t="str">
            <v>农业</v>
          </cell>
        </row>
        <row r="797">
          <cell r="I797" t="str">
            <v>13112312770</v>
          </cell>
          <cell r="J797" t="str">
            <v>幺塘乡</v>
          </cell>
          <cell r="K797" t="str">
            <v>锁口村</v>
          </cell>
          <cell r="L797" t="str">
            <v>四川省达州市达川区幺塘乡锁口村3组</v>
          </cell>
          <cell r="M797" t="str">
            <v>四川省达州市达川区幺塘乡锁口村3组</v>
          </cell>
        </row>
        <row r="797">
          <cell r="R797" t="str">
            <v>51302119701021001741</v>
          </cell>
          <cell r="S797" t="str">
            <v>肢体</v>
          </cell>
          <cell r="T797" t="str">
            <v>一级</v>
          </cell>
          <cell r="U797" t="str">
            <v>肢体一级;</v>
          </cell>
        </row>
        <row r="798">
          <cell r="B798" t="str">
            <v>513021197402220046</v>
          </cell>
          <cell r="C798" t="str">
            <v>女</v>
          </cell>
          <cell r="D798" t="str">
            <v>汉族</v>
          </cell>
          <cell r="E798" t="str">
            <v>初中</v>
          </cell>
          <cell r="F798" t="str">
            <v>未婚</v>
          </cell>
          <cell r="G798" t="str">
            <v>农业</v>
          </cell>
        </row>
        <row r="798">
          <cell r="I798" t="str">
            <v>0000000</v>
          </cell>
          <cell r="J798" t="str">
            <v>幺塘乡</v>
          </cell>
          <cell r="K798" t="str">
            <v>锁口村</v>
          </cell>
          <cell r="L798" t="str">
            <v>四川省达县河市镇锁口村4组</v>
          </cell>
          <cell r="M798" t="str">
            <v>四川省达县河市镇锁口村4组</v>
          </cell>
        </row>
        <row r="798">
          <cell r="R798" t="str">
            <v>51302119740222004644</v>
          </cell>
          <cell r="S798" t="str">
            <v>肢体</v>
          </cell>
          <cell r="T798" t="str">
            <v>四级</v>
          </cell>
          <cell r="U798" t="str">
            <v>肢体四级;</v>
          </cell>
        </row>
        <row r="799">
          <cell r="B799" t="str">
            <v>513021195703100065</v>
          </cell>
          <cell r="C799" t="str">
            <v>女</v>
          </cell>
          <cell r="D799" t="str">
            <v>汉族</v>
          </cell>
          <cell r="E799" t="str">
            <v>初中</v>
          </cell>
          <cell r="F799" t="str">
            <v>已婚</v>
          </cell>
          <cell r="G799" t="str">
            <v>农业</v>
          </cell>
        </row>
        <row r="799">
          <cell r="I799" t="str">
            <v>18725791293</v>
          </cell>
          <cell r="J799" t="str">
            <v>幺塘乡</v>
          </cell>
          <cell r="K799" t="str">
            <v>锁口村</v>
          </cell>
          <cell r="L799" t="str">
            <v>四川省达州市达川区幺塘乡锁口村1组</v>
          </cell>
          <cell r="M799" t="str">
            <v>四川省达州市达川区幺塘乡锁口村1组</v>
          </cell>
          <cell r="N799" t="str">
            <v>龙仁全</v>
          </cell>
          <cell r="O799" t="str">
            <v>配偶</v>
          </cell>
        </row>
        <row r="799">
          <cell r="Q799" t="str">
            <v>18725791293</v>
          </cell>
          <cell r="R799" t="str">
            <v>51302119570310006563</v>
          </cell>
          <cell r="S799" t="str">
            <v>精神</v>
          </cell>
          <cell r="T799" t="str">
            <v>三级</v>
          </cell>
          <cell r="U799" t="str">
            <v>精神三级;</v>
          </cell>
        </row>
        <row r="800">
          <cell r="B800" t="str">
            <v>513021196103020023</v>
          </cell>
          <cell r="C800" t="str">
            <v>女</v>
          </cell>
          <cell r="D800" t="str">
            <v>汉族</v>
          </cell>
          <cell r="E800" t="str">
            <v>初中</v>
          </cell>
          <cell r="F800" t="str">
            <v>已婚</v>
          </cell>
          <cell r="G800" t="str">
            <v>农业</v>
          </cell>
        </row>
        <row r="800">
          <cell r="I800" t="str">
            <v>17345010518</v>
          </cell>
          <cell r="J800" t="str">
            <v>幺塘乡</v>
          </cell>
          <cell r="K800" t="str">
            <v>锁口村</v>
          </cell>
          <cell r="L800" t="str">
            <v>四川省达州市达川区幺塘乡锁口村1组</v>
          </cell>
          <cell r="M800" t="str">
            <v>四川省达州市达川区幺塘乡锁口村1组</v>
          </cell>
        </row>
        <row r="800">
          <cell r="R800" t="str">
            <v>51302119610302002344</v>
          </cell>
          <cell r="S800" t="str">
            <v>肢体</v>
          </cell>
          <cell r="T800" t="str">
            <v>四级</v>
          </cell>
          <cell r="U800" t="str">
            <v>肢体四级;</v>
          </cell>
        </row>
        <row r="801">
          <cell r="B801" t="str">
            <v>513021195204030015</v>
          </cell>
          <cell r="C801" t="str">
            <v>男</v>
          </cell>
          <cell r="D801" t="str">
            <v>汉族</v>
          </cell>
          <cell r="E801" t="str">
            <v>小学</v>
          </cell>
          <cell r="F801" t="str">
            <v>已婚</v>
          </cell>
          <cell r="G801" t="str">
            <v>农业</v>
          </cell>
        </row>
        <row r="801">
          <cell r="I801" t="str">
            <v>15348267449</v>
          </cell>
          <cell r="J801" t="str">
            <v>幺塘乡</v>
          </cell>
          <cell r="K801" t="str">
            <v>锁口村</v>
          </cell>
          <cell r="L801" t="str">
            <v>四川省达州市达川区幺塘乡锁口村3组</v>
          </cell>
          <cell r="M801" t="str">
            <v>四川省达州市达川区幺塘乡锁口村3组</v>
          </cell>
          <cell r="N801" t="str">
            <v>陈再秀</v>
          </cell>
          <cell r="O801" t="str">
            <v>配偶</v>
          </cell>
        </row>
        <row r="801">
          <cell r="Q801" t="str">
            <v>15348267449</v>
          </cell>
          <cell r="R801" t="str">
            <v>51302119520403001552</v>
          </cell>
          <cell r="S801" t="str">
            <v>智力</v>
          </cell>
          <cell r="T801" t="str">
            <v>二级</v>
          </cell>
          <cell r="U801" t="str">
            <v>智力二级;</v>
          </cell>
        </row>
        <row r="802">
          <cell r="B802" t="str">
            <v>513021197004210651</v>
          </cell>
          <cell r="C802" t="str">
            <v>男</v>
          </cell>
          <cell r="D802" t="str">
            <v>汉族</v>
          </cell>
          <cell r="E802" t="str">
            <v>初中</v>
          </cell>
          <cell r="F802" t="str">
            <v>已婚</v>
          </cell>
          <cell r="G802" t="str">
            <v>农业</v>
          </cell>
        </row>
        <row r="802">
          <cell r="I802" t="str">
            <v>00000000</v>
          </cell>
          <cell r="J802" t="str">
            <v>幺塘乡</v>
          </cell>
          <cell r="K802" t="str">
            <v>锁口村</v>
          </cell>
          <cell r="L802" t="str">
            <v>四川省达县河市镇锁口村2组</v>
          </cell>
          <cell r="M802" t="str">
            <v>四川省达县河市镇锁口村2组</v>
          </cell>
        </row>
        <row r="802">
          <cell r="R802" t="str">
            <v>51302119700421065143</v>
          </cell>
          <cell r="S802" t="str">
            <v>肢体</v>
          </cell>
          <cell r="T802" t="str">
            <v>三级</v>
          </cell>
          <cell r="U802" t="str">
            <v>肢体三级;</v>
          </cell>
        </row>
        <row r="803">
          <cell r="B803" t="str">
            <v>51302119471214003X</v>
          </cell>
          <cell r="C803" t="str">
            <v>男</v>
          </cell>
          <cell r="D803" t="str">
            <v>汉族</v>
          </cell>
          <cell r="E803" t="str">
            <v>小学</v>
          </cell>
          <cell r="F803" t="str">
            <v>已婚</v>
          </cell>
          <cell r="G803" t="str">
            <v>农业</v>
          </cell>
        </row>
        <row r="803">
          <cell r="I803" t="str">
            <v>0000000000</v>
          </cell>
          <cell r="J803" t="str">
            <v>幺塘乡</v>
          </cell>
          <cell r="K803" t="str">
            <v>锁口村</v>
          </cell>
          <cell r="L803" t="str">
            <v>四川省达州市达川区河市镇锁口村4组</v>
          </cell>
          <cell r="M803" t="str">
            <v>四川省达州市达川区河市镇锁口村4组</v>
          </cell>
        </row>
        <row r="803">
          <cell r="R803" t="str">
            <v>51302119471214003X43</v>
          </cell>
          <cell r="S803" t="str">
            <v>肢体</v>
          </cell>
          <cell r="T803" t="str">
            <v>三级</v>
          </cell>
          <cell r="U803" t="str">
            <v>肢体三级;</v>
          </cell>
        </row>
        <row r="804">
          <cell r="B804" t="str">
            <v>513021196709160012</v>
          </cell>
          <cell r="C804" t="str">
            <v>男</v>
          </cell>
          <cell r="D804" t="str">
            <v>汉族</v>
          </cell>
          <cell r="E804" t="str">
            <v>初中</v>
          </cell>
          <cell r="F804" t="str">
            <v>未婚</v>
          </cell>
          <cell r="G804" t="str">
            <v>农业</v>
          </cell>
        </row>
        <row r="804">
          <cell r="I804" t="str">
            <v>00000000</v>
          </cell>
          <cell r="J804" t="str">
            <v>幺塘乡</v>
          </cell>
          <cell r="K804" t="str">
            <v>锁口村</v>
          </cell>
          <cell r="L804" t="str">
            <v>四川省达县河市镇锁口村5组</v>
          </cell>
          <cell r="M804" t="str">
            <v>四川省达县河市镇锁口村5组</v>
          </cell>
        </row>
        <row r="804">
          <cell r="R804" t="str">
            <v>51302119670916001242</v>
          </cell>
          <cell r="S804" t="str">
            <v>肢体</v>
          </cell>
          <cell r="T804" t="str">
            <v>二级</v>
          </cell>
          <cell r="U804" t="str">
            <v>肢体二级;</v>
          </cell>
        </row>
        <row r="805">
          <cell r="B805" t="str">
            <v>513021193202170023</v>
          </cell>
          <cell r="C805" t="str">
            <v>女</v>
          </cell>
          <cell r="D805" t="str">
            <v>汉族</v>
          </cell>
          <cell r="E805" t="str">
            <v>文盲</v>
          </cell>
          <cell r="F805" t="str">
            <v>已婚</v>
          </cell>
          <cell r="G805" t="str">
            <v>农业</v>
          </cell>
        </row>
        <row r="805">
          <cell r="J805" t="str">
            <v>幺塘乡</v>
          </cell>
          <cell r="K805" t="str">
            <v>锁口村</v>
          </cell>
          <cell r="L805" t="str">
            <v>四川省达县河市镇锁口村3组</v>
          </cell>
          <cell r="M805" t="str">
            <v>四川省达县河市镇锁口村3组</v>
          </cell>
        </row>
        <row r="805">
          <cell r="R805" t="str">
            <v>51302119320217002344</v>
          </cell>
          <cell r="S805" t="str">
            <v>肢体</v>
          </cell>
          <cell r="T805" t="str">
            <v>四级</v>
          </cell>
          <cell r="U805" t="str">
            <v>肢体四级;</v>
          </cell>
        </row>
        <row r="806">
          <cell r="B806" t="str">
            <v>51302119651211811X</v>
          </cell>
          <cell r="C806" t="str">
            <v>男</v>
          </cell>
          <cell r="D806" t="str">
            <v>汉族</v>
          </cell>
          <cell r="E806" t="str">
            <v>初中</v>
          </cell>
          <cell r="F806" t="str">
            <v>已婚</v>
          </cell>
          <cell r="G806" t="str">
            <v>农业</v>
          </cell>
        </row>
        <row r="806">
          <cell r="J806" t="str">
            <v>幺塘乡</v>
          </cell>
          <cell r="K806" t="str">
            <v>锁口村</v>
          </cell>
          <cell r="L806" t="str">
            <v>四川省达县河市镇锁口村3组</v>
          </cell>
          <cell r="M806" t="str">
            <v>四川省达县河市镇锁口村3组</v>
          </cell>
        </row>
        <row r="806">
          <cell r="R806" t="str">
            <v>51302119651211811X44</v>
          </cell>
          <cell r="S806" t="str">
            <v>肢体</v>
          </cell>
          <cell r="T806" t="str">
            <v>四级</v>
          </cell>
          <cell r="U806" t="str">
            <v>肢体四级;</v>
          </cell>
        </row>
        <row r="807">
          <cell r="B807" t="str">
            <v>513021199910300025</v>
          </cell>
          <cell r="C807" t="str">
            <v>女</v>
          </cell>
          <cell r="D807" t="str">
            <v>汉族</v>
          </cell>
          <cell r="E807" t="str">
            <v>小学</v>
          </cell>
          <cell r="F807" t="str">
            <v>未婚</v>
          </cell>
          <cell r="G807" t="str">
            <v>农业</v>
          </cell>
        </row>
        <row r="807">
          <cell r="I807" t="str">
            <v>15181815368</v>
          </cell>
          <cell r="J807" t="str">
            <v>幺塘乡</v>
          </cell>
          <cell r="K807" t="str">
            <v>锁口村</v>
          </cell>
          <cell r="L807" t="str">
            <v>四川省达县河市镇锁口村3组</v>
          </cell>
          <cell r="M807" t="str">
            <v>四川省达县河市镇锁口村3组</v>
          </cell>
          <cell r="N807" t="str">
            <v>杨秀云</v>
          </cell>
          <cell r="O807" t="str">
            <v>父母</v>
          </cell>
        </row>
        <row r="807">
          <cell r="Q807" t="str">
            <v>15181815368</v>
          </cell>
          <cell r="R807" t="str">
            <v>51302119991030002544B1</v>
          </cell>
          <cell r="S807" t="str">
            <v>肢体</v>
          </cell>
          <cell r="T807" t="str">
            <v>四级</v>
          </cell>
          <cell r="U807" t="str">
            <v>肢体四级;</v>
          </cell>
        </row>
        <row r="808">
          <cell r="B808" t="str">
            <v>513021194011110014</v>
          </cell>
          <cell r="C808" t="str">
            <v>男</v>
          </cell>
          <cell r="D808" t="str">
            <v>汉族</v>
          </cell>
          <cell r="E808" t="str">
            <v>小学</v>
          </cell>
          <cell r="F808" t="str">
            <v>已婚</v>
          </cell>
          <cell r="G808" t="str">
            <v>农业</v>
          </cell>
        </row>
        <row r="808">
          <cell r="I808" t="str">
            <v>18384852321</v>
          </cell>
          <cell r="J808" t="str">
            <v>幺塘乡</v>
          </cell>
          <cell r="K808" t="str">
            <v>锁口村</v>
          </cell>
          <cell r="L808" t="str">
            <v>四川省达州市达川区河市镇锁口村5组</v>
          </cell>
          <cell r="M808" t="str">
            <v>四川省达县河市镇锁口村5组</v>
          </cell>
        </row>
        <row r="808">
          <cell r="R808" t="str">
            <v>51302119401111001413</v>
          </cell>
          <cell r="S808" t="str">
            <v>视力</v>
          </cell>
          <cell r="T808" t="str">
            <v>三级</v>
          </cell>
          <cell r="U808" t="str">
            <v>视力三级;</v>
          </cell>
        </row>
        <row r="809">
          <cell r="B809" t="str">
            <v>513021194006270021</v>
          </cell>
          <cell r="C809" t="str">
            <v>女</v>
          </cell>
          <cell r="D809" t="str">
            <v>汉族</v>
          </cell>
          <cell r="E809" t="str">
            <v>小学</v>
          </cell>
          <cell r="F809" t="str">
            <v>已婚</v>
          </cell>
          <cell r="G809" t="str">
            <v>农业</v>
          </cell>
        </row>
        <row r="809">
          <cell r="I809" t="str">
            <v>000000</v>
          </cell>
          <cell r="J809" t="str">
            <v>幺塘乡</v>
          </cell>
          <cell r="K809" t="str">
            <v>锁口村</v>
          </cell>
          <cell r="L809" t="str">
            <v>四川省达县河市镇锁口村3组</v>
          </cell>
          <cell r="M809" t="str">
            <v>四川省达县河市镇锁口村3组</v>
          </cell>
          <cell r="N809" t="str">
            <v>余树</v>
          </cell>
          <cell r="O809" t="str">
            <v>子</v>
          </cell>
        </row>
        <row r="809">
          <cell r="Q809" t="str">
            <v>000000</v>
          </cell>
          <cell r="R809" t="str">
            <v>51302119400627002113</v>
          </cell>
          <cell r="S809" t="str">
            <v>视力</v>
          </cell>
          <cell r="T809" t="str">
            <v>三级</v>
          </cell>
          <cell r="U809" t="str">
            <v>视力三级;</v>
          </cell>
        </row>
        <row r="810">
          <cell r="B810" t="str">
            <v>513021194910210019</v>
          </cell>
          <cell r="C810" t="str">
            <v>男</v>
          </cell>
          <cell r="D810" t="str">
            <v>汉族</v>
          </cell>
          <cell r="E810" t="str">
            <v>小学</v>
          </cell>
          <cell r="F810" t="str">
            <v>已婚</v>
          </cell>
          <cell r="G810" t="str">
            <v>农业</v>
          </cell>
        </row>
        <row r="810">
          <cell r="I810" t="str">
            <v>00000</v>
          </cell>
          <cell r="J810" t="str">
            <v>幺塘乡</v>
          </cell>
          <cell r="K810" t="str">
            <v>锁口村</v>
          </cell>
          <cell r="L810" t="str">
            <v>四川省达州市达川区河市镇锁口村3组</v>
          </cell>
          <cell r="M810" t="str">
            <v>四川省达州市达川区河市镇锁口村3组</v>
          </cell>
          <cell r="N810" t="str">
            <v>袁仕玉</v>
          </cell>
          <cell r="O810" t="str">
            <v>配偶</v>
          </cell>
        </row>
        <row r="810">
          <cell r="Q810" t="str">
            <v>00000</v>
          </cell>
          <cell r="R810" t="str">
            <v>51302119491021001943</v>
          </cell>
          <cell r="S810" t="str">
            <v>肢体</v>
          </cell>
          <cell r="T810" t="str">
            <v>三级</v>
          </cell>
          <cell r="U810" t="str">
            <v>肢体三级;</v>
          </cell>
        </row>
        <row r="811">
          <cell r="B811" t="str">
            <v>513021193505260018</v>
          </cell>
          <cell r="C811" t="str">
            <v>男</v>
          </cell>
          <cell r="D811" t="str">
            <v>汉族</v>
          </cell>
          <cell r="E811" t="str">
            <v>初中</v>
          </cell>
          <cell r="F811" t="str">
            <v>已婚</v>
          </cell>
          <cell r="G811" t="str">
            <v>农业</v>
          </cell>
        </row>
        <row r="811">
          <cell r="I811" t="str">
            <v>18281878988</v>
          </cell>
          <cell r="J811" t="str">
            <v>幺塘乡</v>
          </cell>
          <cell r="K811" t="str">
            <v>锁口村</v>
          </cell>
          <cell r="L811" t="str">
            <v>四川省达县河市镇锁口村2组</v>
          </cell>
          <cell r="M811" t="str">
            <v>四川省达县河市镇锁口村2组</v>
          </cell>
        </row>
        <row r="811">
          <cell r="R811" t="str">
            <v>51302119350526001842</v>
          </cell>
          <cell r="S811" t="str">
            <v>肢体</v>
          </cell>
          <cell r="T811" t="str">
            <v>二级</v>
          </cell>
          <cell r="U811" t="str">
            <v>肢体二级;</v>
          </cell>
        </row>
        <row r="812">
          <cell r="B812" t="str">
            <v>513021194901130033</v>
          </cell>
          <cell r="C812" t="str">
            <v>男</v>
          </cell>
          <cell r="D812" t="str">
            <v>汉族</v>
          </cell>
          <cell r="E812" t="str">
            <v>文盲</v>
          </cell>
          <cell r="F812" t="str">
            <v>已婚</v>
          </cell>
          <cell r="G812" t="str">
            <v>农业</v>
          </cell>
        </row>
        <row r="812">
          <cell r="I812" t="str">
            <v>15182840126</v>
          </cell>
          <cell r="J812" t="str">
            <v>幺塘乡</v>
          </cell>
          <cell r="K812" t="str">
            <v>锁口村</v>
          </cell>
          <cell r="L812" t="str">
            <v>四川省达州市达川区河市镇锁口村1组</v>
          </cell>
          <cell r="M812" t="str">
            <v>四川省达县河市镇锁口村1组</v>
          </cell>
          <cell r="N812" t="str">
            <v>冯正全</v>
          </cell>
          <cell r="O812" t="str">
            <v>其他</v>
          </cell>
        </row>
        <row r="812">
          <cell r="Q812" t="str">
            <v>15182840126</v>
          </cell>
          <cell r="R812" t="str">
            <v>51302119490113003353</v>
          </cell>
          <cell r="S812" t="str">
            <v>智力</v>
          </cell>
          <cell r="T812" t="str">
            <v>三级</v>
          </cell>
          <cell r="U812" t="str">
            <v>智力三级;</v>
          </cell>
        </row>
        <row r="813">
          <cell r="B813" t="str">
            <v>51302119750804065X</v>
          </cell>
          <cell r="C813" t="str">
            <v>男</v>
          </cell>
          <cell r="D813" t="str">
            <v>汉族</v>
          </cell>
          <cell r="E813" t="str">
            <v>小学</v>
          </cell>
          <cell r="F813" t="str">
            <v>已婚</v>
          </cell>
          <cell r="G813" t="str">
            <v>农业</v>
          </cell>
        </row>
        <row r="813">
          <cell r="I813" t="str">
            <v>000000000</v>
          </cell>
          <cell r="J813" t="str">
            <v>幺塘乡</v>
          </cell>
          <cell r="K813" t="str">
            <v>锁口村</v>
          </cell>
          <cell r="L813" t="str">
            <v>四川省达县河市镇锁口村2组</v>
          </cell>
          <cell r="M813" t="str">
            <v>四川省达县河市镇锁口村2组</v>
          </cell>
        </row>
        <row r="813">
          <cell r="R813" t="str">
            <v>51302119750804065X24</v>
          </cell>
          <cell r="S813" t="str">
            <v>听力</v>
          </cell>
          <cell r="T813" t="str">
            <v>四级</v>
          </cell>
          <cell r="U813" t="str">
            <v>听力四级;</v>
          </cell>
        </row>
        <row r="814">
          <cell r="B814" t="str">
            <v>513021197204230032</v>
          </cell>
          <cell r="C814" t="str">
            <v>男</v>
          </cell>
          <cell r="D814" t="str">
            <v>汉族</v>
          </cell>
          <cell r="E814" t="str">
            <v>初中</v>
          </cell>
          <cell r="F814" t="str">
            <v>已婚</v>
          </cell>
          <cell r="G814" t="str">
            <v>农业</v>
          </cell>
        </row>
        <row r="814">
          <cell r="I814" t="str">
            <v>000000000000</v>
          </cell>
          <cell r="J814" t="str">
            <v>幺塘乡</v>
          </cell>
          <cell r="K814" t="str">
            <v>锁口村</v>
          </cell>
          <cell r="L814" t="str">
            <v>四川省达县河市镇锁口村3组</v>
          </cell>
          <cell r="M814" t="str">
            <v>四川省达县河市镇锁口村3组</v>
          </cell>
        </row>
        <row r="814">
          <cell r="R814" t="str">
            <v>51302119720423003244</v>
          </cell>
          <cell r="S814" t="str">
            <v>肢体</v>
          </cell>
          <cell r="T814" t="str">
            <v>四级</v>
          </cell>
          <cell r="U814" t="str">
            <v>肢体四级;</v>
          </cell>
        </row>
        <row r="815">
          <cell r="B815" t="str">
            <v>513021195209060010</v>
          </cell>
          <cell r="C815" t="str">
            <v>男</v>
          </cell>
          <cell r="D815" t="str">
            <v>汉族</v>
          </cell>
          <cell r="E815" t="str">
            <v>初中</v>
          </cell>
          <cell r="F815" t="str">
            <v>已婚</v>
          </cell>
          <cell r="G815" t="str">
            <v>农业</v>
          </cell>
        </row>
        <row r="815">
          <cell r="I815" t="str">
            <v>13228270588</v>
          </cell>
          <cell r="J815" t="str">
            <v>幺塘乡</v>
          </cell>
          <cell r="K815" t="str">
            <v>锁口村</v>
          </cell>
          <cell r="L815" t="str">
            <v>四川省达州市达县河市镇锁口村6组</v>
          </cell>
          <cell r="M815" t="str">
            <v>四川省达州市达县河市镇锁口村6组</v>
          </cell>
          <cell r="N815" t="str">
            <v>刘显勤</v>
          </cell>
          <cell r="O815" t="str">
            <v>兄/弟/姐/妹</v>
          </cell>
        </row>
        <row r="815">
          <cell r="Q815" t="str">
            <v>13228270588</v>
          </cell>
          <cell r="R815" t="str">
            <v>51302119520906001052</v>
          </cell>
          <cell r="S815" t="str">
            <v>智力</v>
          </cell>
          <cell r="T815" t="str">
            <v>二级</v>
          </cell>
          <cell r="U815" t="str">
            <v>智力二级;</v>
          </cell>
        </row>
        <row r="816">
          <cell r="B816" t="str">
            <v>513021197006152125</v>
          </cell>
          <cell r="C816" t="str">
            <v>女</v>
          </cell>
          <cell r="D816" t="str">
            <v>汉族</v>
          </cell>
          <cell r="E816" t="str">
            <v>小学</v>
          </cell>
          <cell r="F816" t="str">
            <v>已婚</v>
          </cell>
          <cell r="G816" t="str">
            <v>农业</v>
          </cell>
        </row>
        <row r="816">
          <cell r="I816" t="str">
            <v>13106173867</v>
          </cell>
          <cell r="J816" t="str">
            <v>幺塘乡</v>
          </cell>
          <cell r="K816" t="str">
            <v>新民村</v>
          </cell>
          <cell r="L816" t="str">
            <v>四川省达州市达川区幺塘乡锁口村9组</v>
          </cell>
          <cell r="M816" t="str">
            <v>四川省达州市达川区幺塘乡新民村9组</v>
          </cell>
        </row>
        <row r="816">
          <cell r="O816" t="str">
            <v>其他</v>
          </cell>
        </row>
        <row r="816">
          <cell r="R816" t="str">
            <v>51302119700615212544</v>
          </cell>
          <cell r="S816" t="str">
            <v>肢体</v>
          </cell>
          <cell r="T816" t="str">
            <v>四级</v>
          </cell>
          <cell r="U816" t="str">
            <v>肢体四级;</v>
          </cell>
        </row>
        <row r="817">
          <cell r="B817" t="str">
            <v>513021196405280015</v>
          </cell>
          <cell r="C817" t="str">
            <v>男</v>
          </cell>
          <cell r="D817" t="str">
            <v>汉族</v>
          </cell>
          <cell r="E817" t="str">
            <v>初中</v>
          </cell>
          <cell r="F817" t="str">
            <v>已婚</v>
          </cell>
          <cell r="G817" t="str">
            <v>农业</v>
          </cell>
        </row>
        <row r="817">
          <cell r="I817" t="str">
            <v>15298136930</v>
          </cell>
          <cell r="J817" t="str">
            <v>幺塘乡</v>
          </cell>
          <cell r="K817" t="str">
            <v>新民村</v>
          </cell>
          <cell r="L817" t="str">
            <v>四川省达州市达川区河市镇断桥村7组１０号</v>
          </cell>
          <cell r="M817" t="str">
            <v>四川省达州市达川区河市镇断桥村7组１０号</v>
          </cell>
          <cell r="N817" t="str">
            <v>李代益</v>
          </cell>
          <cell r="O817" t="str">
            <v>配偶</v>
          </cell>
        </row>
        <row r="817">
          <cell r="R817" t="str">
            <v>51302119640528001544</v>
          </cell>
          <cell r="S817" t="str">
            <v>肢体</v>
          </cell>
          <cell r="T817" t="str">
            <v>四级</v>
          </cell>
          <cell r="U817" t="str">
            <v>肢体四级;</v>
          </cell>
        </row>
        <row r="818">
          <cell r="B818" t="str">
            <v>513021196005272104</v>
          </cell>
          <cell r="C818" t="str">
            <v>女</v>
          </cell>
          <cell r="D818" t="str">
            <v>汉族</v>
          </cell>
          <cell r="E818" t="str">
            <v>初中</v>
          </cell>
          <cell r="F818" t="str">
            <v>已婚</v>
          </cell>
          <cell r="G818" t="str">
            <v>农业</v>
          </cell>
        </row>
        <row r="818">
          <cell r="I818" t="str">
            <v>15520292806</v>
          </cell>
          <cell r="J818" t="str">
            <v>幺塘乡</v>
          </cell>
          <cell r="K818" t="str">
            <v>新民村</v>
          </cell>
          <cell r="L818" t="str">
            <v>四川省达州市达川区幺塘乡新民村2组</v>
          </cell>
          <cell r="M818" t="str">
            <v>四川省达州市达川区幺塘乡新民村2组</v>
          </cell>
        </row>
        <row r="818">
          <cell r="O818" t="str">
            <v>其他</v>
          </cell>
        </row>
        <row r="818">
          <cell r="R818" t="str">
            <v>51302119600527210423</v>
          </cell>
          <cell r="S818" t="str">
            <v>听力</v>
          </cell>
          <cell r="T818" t="str">
            <v>三级</v>
          </cell>
          <cell r="U818" t="str">
            <v>听力三级;</v>
          </cell>
        </row>
        <row r="819">
          <cell r="B819" t="str">
            <v>513021196306210089</v>
          </cell>
          <cell r="C819" t="str">
            <v>女</v>
          </cell>
          <cell r="D819" t="str">
            <v>汉族</v>
          </cell>
          <cell r="E819" t="str">
            <v>小学</v>
          </cell>
          <cell r="F819" t="str">
            <v>已婚</v>
          </cell>
          <cell r="G819" t="str">
            <v>农业</v>
          </cell>
        </row>
        <row r="819">
          <cell r="I819" t="str">
            <v>13547237992</v>
          </cell>
          <cell r="J819" t="str">
            <v>幺塘乡</v>
          </cell>
          <cell r="K819" t="str">
            <v>新民村</v>
          </cell>
          <cell r="L819" t="str">
            <v>四川省达州市达川区幺塘乡新民村5组</v>
          </cell>
          <cell r="M819" t="str">
            <v>四川省达州市达川区幺塘乡新民村5组</v>
          </cell>
          <cell r="N819" t="str">
            <v>庞启忠</v>
          </cell>
          <cell r="O819" t="str">
            <v>配偶</v>
          </cell>
        </row>
        <row r="819">
          <cell r="R819" t="str">
            <v>51302119630621008944</v>
          </cell>
          <cell r="S819" t="str">
            <v>肢体</v>
          </cell>
          <cell r="T819" t="str">
            <v>四级</v>
          </cell>
          <cell r="U819" t="str">
            <v>肢体四级;</v>
          </cell>
        </row>
        <row r="820">
          <cell r="B820" t="str">
            <v>513021195604172100</v>
          </cell>
          <cell r="C820" t="str">
            <v>女</v>
          </cell>
          <cell r="D820" t="str">
            <v>汉族</v>
          </cell>
          <cell r="E820" t="str">
            <v>小学</v>
          </cell>
          <cell r="F820" t="str">
            <v>已婚</v>
          </cell>
          <cell r="G820" t="str">
            <v>农业</v>
          </cell>
        </row>
        <row r="820">
          <cell r="I820" t="str">
            <v>15508212595</v>
          </cell>
          <cell r="J820" t="str">
            <v>幺塘乡</v>
          </cell>
          <cell r="K820" t="str">
            <v>新民村</v>
          </cell>
          <cell r="L820" t="str">
            <v>四川省达州市达川区幺塘乡新民村5组２３号</v>
          </cell>
          <cell r="M820" t="str">
            <v>四川省达州市达川区幺塘乡新民村5组２３号</v>
          </cell>
          <cell r="N820" t="str">
            <v>张直银</v>
          </cell>
          <cell r="O820" t="str">
            <v>配偶</v>
          </cell>
        </row>
        <row r="820">
          <cell r="R820" t="str">
            <v>51302119560417210044</v>
          </cell>
          <cell r="S820" t="str">
            <v>肢体</v>
          </cell>
          <cell r="T820" t="str">
            <v>四级</v>
          </cell>
          <cell r="U820" t="str">
            <v>肢体四级;</v>
          </cell>
        </row>
        <row r="821">
          <cell r="B821" t="str">
            <v>513021197903200027</v>
          </cell>
          <cell r="C821" t="str">
            <v>女</v>
          </cell>
          <cell r="D821" t="str">
            <v>汉族</v>
          </cell>
          <cell r="E821" t="str">
            <v>初中</v>
          </cell>
          <cell r="F821" t="str">
            <v>已婚</v>
          </cell>
          <cell r="G821" t="str">
            <v>农业</v>
          </cell>
        </row>
        <row r="821">
          <cell r="I821" t="str">
            <v>18384861268</v>
          </cell>
          <cell r="J821" t="str">
            <v>幺塘乡</v>
          </cell>
          <cell r="K821" t="str">
            <v>新民村</v>
          </cell>
          <cell r="L821" t="str">
            <v>四川省达州市达川区幺塘乡新民村6组</v>
          </cell>
          <cell r="M821" t="str">
            <v>四川省达州市达川区幺塘乡新民村6组</v>
          </cell>
        </row>
        <row r="821">
          <cell r="O821" t="str">
            <v>其他</v>
          </cell>
        </row>
        <row r="821">
          <cell r="R821" t="str">
            <v>51302119790320002743</v>
          </cell>
          <cell r="S821" t="str">
            <v>肢体</v>
          </cell>
          <cell r="T821" t="str">
            <v>三级</v>
          </cell>
          <cell r="U821" t="str">
            <v>肢体三级;</v>
          </cell>
        </row>
        <row r="822">
          <cell r="B822" t="str">
            <v>513021195410242174</v>
          </cell>
          <cell r="C822" t="str">
            <v>男</v>
          </cell>
          <cell r="D822" t="str">
            <v>汉族</v>
          </cell>
          <cell r="E822" t="str">
            <v>初中</v>
          </cell>
          <cell r="F822" t="str">
            <v>未婚</v>
          </cell>
          <cell r="G822" t="str">
            <v>农业</v>
          </cell>
        </row>
        <row r="822">
          <cell r="I822" t="str">
            <v>18784875871</v>
          </cell>
          <cell r="J822" t="str">
            <v>幺塘乡</v>
          </cell>
          <cell r="K822" t="str">
            <v>新民村</v>
          </cell>
          <cell r="L822" t="str">
            <v>四川省达州市达川区幺塘乡新民村6组</v>
          </cell>
          <cell r="M822" t="str">
            <v>四川省达州市达川区幺塘乡新民村6组</v>
          </cell>
        </row>
        <row r="822">
          <cell r="R822" t="str">
            <v>51302119541024217442</v>
          </cell>
          <cell r="S822" t="str">
            <v>肢体</v>
          </cell>
          <cell r="T822" t="str">
            <v>二级</v>
          </cell>
          <cell r="U822" t="str">
            <v>肢体二级;</v>
          </cell>
        </row>
        <row r="823">
          <cell r="B823" t="str">
            <v>51302119550220217X</v>
          </cell>
          <cell r="C823" t="str">
            <v>男</v>
          </cell>
          <cell r="D823" t="str">
            <v>汉族</v>
          </cell>
          <cell r="E823" t="str">
            <v>小学</v>
          </cell>
          <cell r="F823" t="str">
            <v>已婚</v>
          </cell>
          <cell r="G823" t="str">
            <v>农业</v>
          </cell>
        </row>
        <row r="823">
          <cell r="I823" t="str">
            <v>15508212595</v>
          </cell>
          <cell r="J823" t="str">
            <v>幺塘乡</v>
          </cell>
          <cell r="K823" t="str">
            <v>新民村</v>
          </cell>
          <cell r="L823" t="str">
            <v>四川省达县河市镇断桥村5组23号</v>
          </cell>
          <cell r="M823" t="str">
            <v>四川省达县河市镇断桥村5组23号</v>
          </cell>
          <cell r="N823" t="str">
            <v>庞启秀</v>
          </cell>
          <cell r="O823" t="str">
            <v>配偶</v>
          </cell>
        </row>
        <row r="823">
          <cell r="R823" t="str">
            <v>51302119550220217X44</v>
          </cell>
          <cell r="S823" t="str">
            <v>肢体</v>
          </cell>
          <cell r="T823" t="str">
            <v>四级</v>
          </cell>
          <cell r="U823" t="str">
            <v>肢体四级;</v>
          </cell>
        </row>
        <row r="824">
          <cell r="B824" t="str">
            <v>513021199103260012</v>
          </cell>
          <cell r="C824" t="str">
            <v>男</v>
          </cell>
          <cell r="D824" t="str">
            <v>汉族</v>
          </cell>
          <cell r="E824" t="str">
            <v>小学</v>
          </cell>
          <cell r="F824" t="str">
            <v>未婚</v>
          </cell>
          <cell r="G824" t="str">
            <v>农业</v>
          </cell>
        </row>
        <row r="824">
          <cell r="I824" t="str">
            <v>15760466443</v>
          </cell>
          <cell r="J824" t="str">
            <v>幺塘乡</v>
          </cell>
          <cell r="K824" t="str">
            <v>新民村</v>
          </cell>
          <cell r="L824" t="str">
            <v>四川省达州市达川区幺塘乡新民村10组</v>
          </cell>
          <cell r="M824" t="str">
            <v>四川省达州市达川区幺塘乡新民村10组</v>
          </cell>
        </row>
        <row r="824">
          <cell r="R824" t="str">
            <v>51302119910326001244</v>
          </cell>
          <cell r="S824" t="str">
            <v>肢体</v>
          </cell>
          <cell r="T824" t="str">
            <v>四级</v>
          </cell>
          <cell r="U824" t="str">
            <v>肢体四级;</v>
          </cell>
        </row>
        <row r="825">
          <cell r="B825" t="str">
            <v>513021194106030025</v>
          </cell>
          <cell r="C825" t="str">
            <v>女</v>
          </cell>
          <cell r="D825" t="str">
            <v>汉族</v>
          </cell>
          <cell r="E825" t="str">
            <v>文盲</v>
          </cell>
          <cell r="F825" t="str">
            <v>已婚</v>
          </cell>
          <cell r="G825" t="str">
            <v>农业</v>
          </cell>
        </row>
        <row r="825">
          <cell r="I825" t="str">
            <v>13684210184</v>
          </cell>
          <cell r="J825" t="str">
            <v>幺塘乡</v>
          </cell>
          <cell r="K825" t="str">
            <v>新民村</v>
          </cell>
          <cell r="L825" t="str">
            <v>四川省达州市达川区河市镇断桥村5组１０号</v>
          </cell>
          <cell r="M825" t="str">
            <v>四川省达州市达川区河市镇断桥村5组１０号</v>
          </cell>
        </row>
        <row r="825">
          <cell r="R825" t="str">
            <v>51302119410603002544</v>
          </cell>
          <cell r="S825" t="str">
            <v>肢体</v>
          </cell>
          <cell r="T825" t="str">
            <v>四级</v>
          </cell>
          <cell r="U825" t="str">
            <v>肢体四级;</v>
          </cell>
        </row>
        <row r="826">
          <cell r="B826" t="str">
            <v>513021197608022176</v>
          </cell>
          <cell r="C826" t="str">
            <v>男</v>
          </cell>
          <cell r="D826" t="str">
            <v>汉族</v>
          </cell>
          <cell r="E826" t="str">
            <v>初中</v>
          </cell>
          <cell r="F826" t="str">
            <v>未婚</v>
          </cell>
          <cell r="G826" t="str">
            <v>农业</v>
          </cell>
        </row>
        <row r="826">
          <cell r="I826" t="str">
            <v>18725967752</v>
          </cell>
          <cell r="J826" t="str">
            <v>幺塘乡</v>
          </cell>
          <cell r="K826" t="str">
            <v>新民村</v>
          </cell>
          <cell r="L826" t="str">
            <v>四川省达州市达川区幺塘乡新民村2组</v>
          </cell>
          <cell r="M826" t="str">
            <v>四川省达州市达川区幺塘乡新民村2组</v>
          </cell>
        </row>
        <row r="826">
          <cell r="O826" t="str">
            <v>父母</v>
          </cell>
        </row>
        <row r="826">
          <cell r="R826" t="str">
            <v>51302119760802217644</v>
          </cell>
          <cell r="S826" t="str">
            <v>肢体</v>
          </cell>
          <cell r="T826" t="str">
            <v>四级</v>
          </cell>
          <cell r="U826" t="str">
            <v>肢体四级;</v>
          </cell>
        </row>
        <row r="827">
          <cell r="B827" t="str">
            <v>513021193812260026</v>
          </cell>
          <cell r="C827" t="str">
            <v>女</v>
          </cell>
          <cell r="D827" t="str">
            <v>汉族</v>
          </cell>
          <cell r="E827" t="str">
            <v>小学</v>
          </cell>
          <cell r="F827" t="str">
            <v>已婚</v>
          </cell>
          <cell r="G827" t="str">
            <v>农业</v>
          </cell>
        </row>
        <row r="827">
          <cell r="I827" t="str">
            <v>13982804191</v>
          </cell>
          <cell r="J827" t="str">
            <v>幺塘乡</v>
          </cell>
          <cell r="K827" t="str">
            <v>新民村</v>
          </cell>
          <cell r="L827" t="str">
            <v>四川省达州市达川区幺塘乡新民村4组31号</v>
          </cell>
          <cell r="M827" t="str">
            <v>四川省达州市达川区幺塘乡新民村4组31号</v>
          </cell>
        </row>
        <row r="827">
          <cell r="O827" t="str">
            <v>其他</v>
          </cell>
        </row>
        <row r="827">
          <cell r="R827" t="str">
            <v>51302119381226002643</v>
          </cell>
          <cell r="S827" t="str">
            <v>肢体</v>
          </cell>
          <cell r="T827" t="str">
            <v>三级</v>
          </cell>
          <cell r="U827" t="str">
            <v>肢体三级;</v>
          </cell>
        </row>
        <row r="828">
          <cell r="B828" t="str">
            <v>511721200610315534</v>
          </cell>
          <cell r="C828" t="str">
            <v>男</v>
          </cell>
          <cell r="D828" t="str">
            <v>汉族</v>
          </cell>
          <cell r="E828" t="str">
            <v>小学</v>
          </cell>
          <cell r="F828" t="str">
            <v>未婚</v>
          </cell>
          <cell r="G828" t="str">
            <v>农业</v>
          </cell>
        </row>
        <row r="828">
          <cell r="I828" t="str">
            <v>15328248966</v>
          </cell>
          <cell r="J828" t="str">
            <v>幺塘乡</v>
          </cell>
          <cell r="K828" t="str">
            <v>新民村</v>
          </cell>
          <cell r="L828" t="str">
            <v>四川省达州市达川区幺塘乡新民村8组１９号</v>
          </cell>
          <cell r="M828" t="str">
            <v>四川省达州市达川区幺塘乡新民村8组１９号</v>
          </cell>
          <cell r="N828" t="str">
            <v>罗天弟</v>
          </cell>
          <cell r="O828" t="str">
            <v>父母</v>
          </cell>
        </row>
        <row r="828">
          <cell r="Q828" t="str">
            <v>15328248966</v>
          </cell>
          <cell r="R828" t="str">
            <v>51172120061031553471</v>
          </cell>
          <cell r="S828" t="str">
            <v>多重</v>
          </cell>
          <cell r="T828" t="str">
            <v>一级</v>
          </cell>
          <cell r="U828" t="str">
            <v>听力一级;言语一级;</v>
          </cell>
        </row>
        <row r="829">
          <cell r="B829" t="str">
            <v>513021193511180049</v>
          </cell>
          <cell r="C829" t="str">
            <v>女</v>
          </cell>
          <cell r="D829" t="str">
            <v>汉族</v>
          </cell>
          <cell r="E829" t="str">
            <v>小学</v>
          </cell>
          <cell r="F829" t="str">
            <v>丧偶</v>
          </cell>
          <cell r="G829" t="str">
            <v>农业</v>
          </cell>
        </row>
        <row r="829">
          <cell r="I829" t="str">
            <v>13094506967</v>
          </cell>
          <cell r="J829" t="str">
            <v>幺塘乡</v>
          </cell>
          <cell r="K829" t="str">
            <v>新民村</v>
          </cell>
          <cell r="L829" t="str">
            <v>四川省达州市达川区幺塘乡新民村2组３７号</v>
          </cell>
          <cell r="M829" t="str">
            <v>四川省达州市达川区幺塘乡新民村2组３７号</v>
          </cell>
        </row>
        <row r="829">
          <cell r="R829" t="str">
            <v>51302119351118004943</v>
          </cell>
          <cell r="S829" t="str">
            <v>肢体</v>
          </cell>
          <cell r="T829" t="str">
            <v>三级</v>
          </cell>
          <cell r="U829" t="str">
            <v>肢体三级;</v>
          </cell>
        </row>
        <row r="830">
          <cell r="B830" t="str">
            <v>511721201707280192</v>
          </cell>
          <cell r="C830" t="str">
            <v>男</v>
          </cell>
          <cell r="D830" t="str">
            <v>汉族</v>
          </cell>
          <cell r="E830" t="str">
            <v>文盲</v>
          </cell>
          <cell r="F830" t="str">
            <v>未婚</v>
          </cell>
          <cell r="G830" t="str">
            <v>农业</v>
          </cell>
        </row>
        <row r="830">
          <cell r="I830" t="str">
            <v>13568177922</v>
          </cell>
          <cell r="J830" t="str">
            <v>幺塘乡</v>
          </cell>
          <cell r="K830" t="str">
            <v>新民村</v>
          </cell>
          <cell r="L830" t="str">
            <v>四川省达县河市镇新民村2组</v>
          </cell>
          <cell r="M830" t="str">
            <v>四川省达县河市镇新民村2组</v>
          </cell>
          <cell r="N830" t="str">
            <v>何本坤</v>
          </cell>
          <cell r="O830" t="str">
            <v>(外)祖父母</v>
          </cell>
        </row>
        <row r="830">
          <cell r="Q830" t="str">
            <v>13568177922</v>
          </cell>
          <cell r="R830" t="str">
            <v>51172120170728019221</v>
          </cell>
          <cell r="S830" t="str">
            <v>听力</v>
          </cell>
          <cell r="T830" t="str">
            <v>一级</v>
          </cell>
          <cell r="U830" t="str">
            <v>听力一级;</v>
          </cell>
        </row>
        <row r="831">
          <cell r="B831" t="str">
            <v>513021197509282191</v>
          </cell>
          <cell r="C831" t="str">
            <v>男</v>
          </cell>
          <cell r="D831" t="str">
            <v>汉族</v>
          </cell>
          <cell r="E831" t="str">
            <v>初中</v>
          </cell>
          <cell r="F831" t="str">
            <v>已婚</v>
          </cell>
          <cell r="G831" t="str">
            <v>农业</v>
          </cell>
        </row>
        <row r="831">
          <cell r="I831" t="str">
            <v>00000000</v>
          </cell>
          <cell r="J831" t="str">
            <v>幺塘乡</v>
          </cell>
          <cell r="K831" t="str">
            <v>新民村</v>
          </cell>
          <cell r="L831" t="str">
            <v>四川省达县河市镇新民村8组</v>
          </cell>
          <cell r="M831" t="str">
            <v>四川省达县河市镇新民村8组</v>
          </cell>
        </row>
        <row r="831">
          <cell r="R831" t="str">
            <v>51302119750928219144</v>
          </cell>
          <cell r="S831" t="str">
            <v>肢体</v>
          </cell>
          <cell r="T831" t="str">
            <v>四级</v>
          </cell>
          <cell r="U831" t="str">
            <v>肢体四级;</v>
          </cell>
        </row>
        <row r="832">
          <cell r="B832" t="str">
            <v>513021198102053025</v>
          </cell>
          <cell r="C832" t="str">
            <v>女</v>
          </cell>
          <cell r="D832" t="str">
            <v>汉族</v>
          </cell>
          <cell r="E832" t="str">
            <v>小学</v>
          </cell>
          <cell r="F832" t="str">
            <v>已婚</v>
          </cell>
          <cell r="G832" t="str">
            <v>农业</v>
          </cell>
        </row>
        <row r="832">
          <cell r="I832" t="str">
            <v>00000000</v>
          </cell>
          <cell r="J832" t="str">
            <v>幺塘乡</v>
          </cell>
          <cell r="K832" t="str">
            <v>新民村</v>
          </cell>
          <cell r="L832" t="str">
            <v>四川省达州市达川区河市镇断桥村6组２８号</v>
          </cell>
          <cell r="M832" t="str">
            <v>四川省达州市达川区河市镇断桥村6组２８号</v>
          </cell>
          <cell r="N832" t="str">
            <v>郑多江</v>
          </cell>
          <cell r="O832" t="str">
            <v>配偶</v>
          </cell>
        </row>
        <row r="832">
          <cell r="Q832" t="str">
            <v>13458178145</v>
          </cell>
          <cell r="R832" t="str">
            <v>51302119810205302572</v>
          </cell>
          <cell r="S832" t="str">
            <v>多重</v>
          </cell>
          <cell r="T832" t="str">
            <v>二级</v>
          </cell>
          <cell r="U832" t="str">
            <v>肢体四级;精神二级;</v>
          </cell>
        </row>
        <row r="833">
          <cell r="B833" t="str">
            <v>513021195203170040</v>
          </cell>
          <cell r="C833" t="str">
            <v>女</v>
          </cell>
          <cell r="D833" t="str">
            <v>汉族</v>
          </cell>
          <cell r="E833" t="str">
            <v>小学</v>
          </cell>
          <cell r="F833" t="str">
            <v>已婚</v>
          </cell>
          <cell r="G833" t="str">
            <v>农业</v>
          </cell>
        </row>
        <row r="833">
          <cell r="I833" t="str">
            <v>00000000000</v>
          </cell>
          <cell r="J833" t="str">
            <v>幺塘乡</v>
          </cell>
          <cell r="K833" t="str">
            <v>新民村</v>
          </cell>
          <cell r="L833" t="str">
            <v>四川省达州市达川区河市镇断桥村7组2号</v>
          </cell>
          <cell r="M833" t="str">
            <v>四川省达县河市镇断桥村7组2号</v>
          </cell>
        </row>
        <row r="833">
          <cell r="R833" t="str">
            <v>51302119520317004014</v>
          </cell>
          <cell r="S833" t="str">
            <v>视力</v>
          </cell>
          <cell r="T833" t="str">
            <v>四级</v>
          </cell>
          <cell r="U833" t="str">
            <v>视力四级;</v>
          </cell>
        </row>
        <row r="834">
          <cell r="B834" t="str">
            <v>513021195511160012</v>
          </cell>
          <cell r="C834" t="str">
            <v>男</v>
          </cell>
          <cell r="D834" t="str">
            <v>汉族</v>
          </cell>
          <cell r="E834" t="str">
            <v>小学</v>
          </cell>
          <cell r="F834" t="str">
            <v>已婚</v>
          </cell>
          <cell r="G834" t="str">
            <v>农业</v>
          </cell>
        </row>
        <row r="834">
          <cell r="I834" t="str">
            <v>18090931860</v>
          </cell>
          <cell r="J834" t="str">
            <v>幺塘乡</v>
          </cell>
          <cell r="K834" t="str">
            <v>新民村</v>
          </cell>
          <cell r="L834" t="str">
            <v>四川省达县河市镇断桥村4组7号</v>
          </cell>
          <cell r="M834" t="str">
            <v>四川省达县河市镇断桥村4组7号</v>
          </cell>
        </row>
        <row r="834">
          <cell r="R834" t="str">
            <v>51302119551116001224</v>
          </cell>
          <cell r="S834" t="str">
            <v>听力</v>
          </cell>
          <cell r="T834" t="str">
            <v>四级</v>
          </cell>
          <cell r="U834" t="str">
            <v>听力四级;</v>
          </cell>
        </row>
        <row r="835">
          <cell r="B835" t="str">
            <v>51302119701203001X</v>
          </cell>
          <cell r="C835" t="str">
            <v>男</v>
          </cell>
          <cell r="D835" t="str">
            <v>汉族</v>
          </cell>
          <cell r="E835" t="str">
            <v>初中</v>
          </cell>
          <cell r="F835" t="str">
            <v>已婚</v>
          </cell>
          <cell r="G835" t="str">
            <v>农业</v>
          </cell>
        </row>
        <row r="835">
          <cell r="I835" t="str">
            <v>18782864240</v>
          </cell>
          <cell r="J835" t="str">
            <v>幺塘乡</v>
          </cell>
          <cell r="K835" t="str">
            <v>新民村</v>
          </cell>
          <cell r="L835" t="str">
            <v>四川省达州市达川区幺塘乡新民村6组１９号</v>
          </cell>
          <cell r="M835" t="str">
            <v>四川省达州市达川区幺塘乡新民村6组１９号</v>
          </cell>
          <cell r="N835" t="str">
            <v>王兰</v>
          </cell>
          <cell r="O835" t="str">
            <v>配偶</v>
          </cell>
        </row>
        <row r="835">
          <cell r="Q835" t="str">
            <v>13778371375</v>
          </cell>
          <cell r="R835" t="str">
            <v>51302119701203001X44</v>
          </cell>
          <cell r="S835" t="str">
            <v>肢体</v>
          </cell>
          <cell r="T835" t="str">
            <v>四级</v>
          </cell>
          <cell r="U835" t="str">
            <v>肢体四级;</v>
          </cell>
        </row>
        <row r="836">
          <cell r="B836" t="str">
            <v>513021195301042173</v>
          </cell>
          <cell r="C836" t="str">
            <v>男</v>
          </cell>
          <cell r="D836" t="str">
            <v>汉族</v>
          </cell>
          <cell r="E836" t="str">
            <v>小学</v>
          </cell>
          <cell r="F836" t="str">
            <v>已婚</v>
          </cell>
          <cell r="G836" t="str">
            <v>农业</v>
          </cell>
        </row>
        <row r="836">
          <cell r="I836" t="str">
            <v>18282294510</v>
          </cell>
          <cell r="J836" t="str">
            <v>幺塘乡</v>
          </cell>
          <cell r="K836" t="str">
            <v>新民村</v>
          </cell>
          <cell r="L836" t="str">
            <v>四川省达县河市镇新民村1组</v>
          </cell>
          <cell r="M836" t="str">
            <v>四川省达县河市镇新民村1组</v>
          </cell>
        </row>
        <row r="836">
          <cell r="R836" t="str">
            <v>51302119530104217374</v>
          </cell>
          <cell r="S836" t="str">
            <v>多重</v>
          </cell>
          <cell r="T836" t="str">
            <v>四级</v>
          </cell>
          <cell r="U836" t="str">
            <v>听力四级;肢体四级;</v>
          </cell>
        </row>
        <row r="837">
          <cell r="B837" t="str">
            <v>51302119520605001X</v>
          </cell>
          <cell r="C837" t="str">
            <v>男</v>
          </cell>
          <cell r="D837" t="str">
            <v>汉族</v>
          </cell>
          <cell r="E837" t="str">
            <v>小学</v>
          </cell>
          <cell r="F837" t="str">
            <v>已婚</v>
          </cell>
          <cell r="G837" t="str">
            <v>农业</v>
          </cell>
        </row>
        <row r="837">
          <cell r="I837" t="str">
            <v>18228699397</v>
          </cell>
          <cell r="J837" t="str">
            <v>幺塘乡</v>
          </cell>
          <cell r="K837" t="str">
            <v>新民村</v>
          </cell>
          <cell r="L837" t="str">
            <v>四川省达州市达川区河市镇断桥村2组３４号</v>
          </cell>
          <cell r="M837" t="str">
            <v>四川省达县河市镇断桥村2组３４号</v>
          </cell>
        </row>
        <row r="837">
          <cell r="R837" t="str">
            <v>51302119520605001X42</v>
          </cell>
          <cell r="S837" t="str">
            <v>肢体</v>
          </cell>
          <cell r="T837" t="str">
            <v>二级</v>
          </cell>
          <cell r="U837" t="str">
            <v>肢体二级;</v>
          </cell>
        </row>
        <row r="838">
          <cell r="B838" t="str">
            <v>513021195404100014</v>
          </cell>
          <cell r="C838" t="str">
            <v>男</v>
          </cell>
          <cell r="D838" t="str">
            <v>汉族</v>
          </cell>
          <cell r="E838" t="str">
            <v>小学</v>
          </cell>
          <cell r="F838" t="str">
            <v>已婚</v>
          </cell>
          <cell r="G838" t="str">
            <v>农业</v>
          </cell>
        </row>
        <row r="838">
          <cell r="I838" t="str">
            <v>18228636498</v>
          </cell>
          <cell r="J838" t="str">
            <v>幺塘乡</v>
          </cell>
          <cell r="K838" t="str">
            <v>新民村</v>
          </cell>
          <cell r="L838" t="str">
            <v>四川省达州市达川区河市镇断桥村7组１１号</v>
          </cell>
          <cell r="M838" t="str">
            <v>四川省达县河市镇断桥村7组１１号</v>
          </cell>
        </row>
        <row r="838">
          <cell r="R838" t="str">
            <v>51302119540410001444</v>
          </cell>
          <cell r="S838" t="str">
            <v>肢体</v>
          </cell>
          <cell r="T838" t="str">
            <v>四级</v>
          </cell>
          <cell r="U838" t="str">
            <v>肢体四级;</v>
          </cell>
        </row>
        <row r="839">
          <cell r="B839" t="str">
            <v>513021196001250020</v>
          </cell>
          <cell r="C839" t="str">
            <v>女</v>
          </cell>
          <cell r="D839" t="str">
            <v>汉族</v>
          </cell>
          <cell r="E839" t="str">
            <v>初中</v>
          </cell>
          <cell r="F839" t="str">
            <v>已婚</v>
          </cell>
          <cell r="G839" t="str">
            <v>农业</v>
          </cell>
        </row>
        <row r="839">
          <cell r="I839" t="str">
            <v>18282987715</v>
          </cell>
          <cell r="J839" t="str">
            <v>幺塘乡</v>
          </cell>
          <cell r="K839" t="str">
            <v>新民村</v>
          </cell>
          <cell r="L839" t="str">
            <v>四川省达州市达川区河市镇断桥村7组19号</v>
          </cell>
          <cell r="M839" t="str">
            <v>四川省达县河市镇断桥村7组19号</v>
          </cell>
        </row>
        <row r="839">
          <cell r="R839" t="str">
            <v>51302119600125002043</v>
          </cell>
          <cell r="S839" t="str">
            <v>肢体</v>
          </cell>
          <cell r="T839" t="str">
            <v>三级</v>
          </cell>
          <cell r="U839" t="str">
            <v>肢体三级;</v>
          </cell>
        </row>
        <row r="840">
          <cell r="B840" t="str">
            <v>513021196201152177</v>
          </cell>
          <cell r="C840" t="str">
            <v>男</v>
          </cell>
          <cell r="D840" t="str">
            <v>汉族</v>
          </cell>
          <cell r="E840" t="str">
            <v>初中</v>
          </cell>
          <cell r="F840" t="str">
            <v>已婚</v>
          </cell>
          <cell r="G840" t="str">
            <v>农业</v>
          </cell>
        </row>
        <row r="840">
          <cell r="I840" t="str">
            <v>15281807182</v>
          </cell>
          <cell r="J840" t="str">
            <v>幺塘乡</v>
          </cell>
          <cell r="K840" t="str">
            <v>新民村</v>
          </cell>
          <cell r="L840" t="str">
            <v>四川省达州市达川区幺塘乡新民村7组</v>
          </cell>
          <cell r="M840" t="str">
            <v>四川省达州市达川区幺塘乡新民村7组</v>
          </cell>
        </row>
        <row r="840">
          <cell r="R840" t="str">
            <v>51302119620115217724</v>
          </cell>
          <cell r="S840" t="str">
            <v>听力</v>
          </cell>
          <cell r="T840" t="str">
            <v>四级</v>
          </cell>
          <cell r="U840" t="str">
            <v>听力四级;</v>
          </cell>
        </row>
        <row r="841">
          <cell r="B841" t="str">
            <v>513021196408090014</v>
          </cell>
          <cell r="C841" t="str">
            <v>男</v>
          </cell>
          <cell r="D841" t="str">
            <v>汉族</v>
          </cell>
          <cell r="E841" t="str">
            <v>初中</v>
          </cell>
          <cell r="F841" t="str">
            <v>未婚</v>
          </cell>
          <cell r="G841" t="str">
            <v>农业</v>
          </cell>
        </row>
        <row r="841">
          <cell r="I841" t="str">
            <v>13568174670</v>
          </cell>
          <cell r="J841" t="str">
            <v>幺塘乡</v>
          </cell>
          <cell r="K841" t="str">
            <v>新民村</v>
          </cell>
          <cell r="L841" t="str">
            <v>四川省达县河市镇断桥村2组３号</v>
          </cell>
          <cell r="M841" t="str">
            <v>四川省达县河市镇断桥村2组３号</v>
          </cell>
        </row>
        <row r="841">
          <cell r="R841" t="str">
            <v>51302119640809001424</v>
          </cell>
          <cell r="S841" t="str">
            <v>听力</v>
          </cell>
          <cell r="T841" t="str">
            <v>四级</v>
          </cell>
          <cell r="U841" t="str">
            <v>听力四级;</v>
          </cell>
        </row>
        <row r="842">
          <cell r="B842" t="str">
            <v>513021199910282103</v>
          </cell>
          <cell r="C842" t="str">
            <v>女</v>
          </cell>
          <cell r="D842" t="str">
            <v>汉族</v>
          </cell>
          <cell r="E842" t="str">
            <v>初中</v>
          </cell>
          <cell r="F842" t="str">
            <v>未婚</v>
          </cell>
          <cell r="G842" t="str">
            <v>农业</v>
          </cell>
        </row>
        <row r="842">
          <cell r="I842" t="str">
            <v>18381817636</v>
          </cell>
          <cell r="J842" t="str">
            <v>幺塘乡</v>
          </cell>
          <cell r="K842" t="str">
            <v>新民村</v>
          </cell>
          <cell r="L842" t="str">
            <v>四川省达县幺塘乡新民村8组</v>
          </cell>
          <cell r="M842" t="str">
            <v>四川省达县幺塘乡新民村8组</v>
          </cell>
        </row>
        <row r="842">
          <cell r="O842" t="str">
            <v>其他</v>
          </cell>
        </row>
        <row r="842">
          <cell r="Q842" t="str">
            <v>18381817636</v>
          </cell>
          <cell r="R842" t="str">
            <v>51302119991028210343</v>
          </cell>
          <cell r="S842" t="str">
            <v>肢体</v>
          </cell>
          <cell r="T842" t="str">
            <v>三级</v>
          </cell>
          <cell r="U842" t="str">
            <v>肢体三级;</v>
          </cell>
        </row>
        <row r="843">
          <cell r="B843" t="str">
            <v>513021196611280040</v>
          </cell>
          <cell r="C843" t="str">
            <v>女</v>
          </cell>
          <cell r="D843" t="str">
            <v>汉族</v>
          </cell>
          <cell r="E843" t="str">
            <v>小学</v>
          </cell>
          <cell r="F843" t="str">
            <v>已婚</v>
          </cell>
          <cell r="G843" t="str">
            <v>农业</v>
          </cell>
        </row>
        <row r="843">
          <cell r="I843" t="str">
            <v>15298136930</v>
          </cell>
          <cell r="J843" t="str">
            <v>幺塘乡</v>
          </cell>
          <cell r="K843" t="str">
            <v>新民村</v>
          </cell>
          <cell r="L843" t="str">
            <v>四川省达县河市镇断桥村7组１０号</v>
          </cell>
          <cell r="M843" t="str">
            <v>四川省达县河市镇断桥村7组１０号</v>
          </cell>
          <cell r="N843" t="str">
            <v>郑文兵</v>
          </cell>
          <cell r="O843" t="str">
            <v>配偶</v>
          </cell>
        </row>
        <row r="843">
          <cell r="R843" t="str">
            <v>51302119661128004073</v>
          </cell>
          <cell r="S843" t="str">
            <v>多重</v>
          </cell>
          <cell r="T843" t="str">
            <v>三级</v>
          </cell>
          <cell r="U843" t="str">
            <v>听力三级;肢体四级;</v>
          </cell>
        </row>
        <row r="844">
          <cell r="B844" t="str">
            <v>513021197103260646</v>
          </cell>
          <cell r="C844" t="str">
            <v>女</v>
          </cell>
          <cell r="D844" t="str">
            <v>汉族</v>
          </cell>
          <cell r="E844" t="str">
            <v>初中</v>
          </cell>
          <cell r="F844" t="str">
            <v>已婚</v>
          </cell>
          <cell r="G844" t="str">
            <v>农业</v>
          </cell>
        </row>
        <row r="844">
          <cell r="I844" t="str">
            <v>18382674617</v>
          </cell>
          <cell r="J844" t="str">
            <v>幺塘乡</v>
          </cell>
          <cell r="K844" t="str">
            <v>新民村</v>
          </cell>
          <cell r="L844" t="str">
            <v>四川省达州市达川区河市镇断桥村5组１５号</v>
          </cell>
          <cell r="M844" t="str">
            <v>四川省达县河市镇断桥村5组１５号</v>
          </cell>
        </row>
        <row r="844">
          <cell r="R844" t="str">
            <v>51302119710326064614</v>
          </cell>
          <cell r="S844" t="str">
            <v>视力</v>
          </cell>
          <cell r="T844" t="str">
            <v>四级</v>
          </cell>
          <cell r="U844" t="str">
            <v>视力四级;</v>
          </cell>
        </row>
        <row r="845">
          <cell r="B845" t="str">
            <v>513021198106083440</v>
          </cell>
          <cell r="C845" t="str">
            <v>女</v>
          </cell>
          <cell r="D845" t="str">
            <v>汉族</v>
          </cell>
          <cell r="E845" t="str">
            <v>小学</v>
          </cell>
          <cell r="F845" t="str">
            <v>已婚</v>
          </cell>
          <cell r="G845" t="str">
            <v>农业</v>
          </cell>
        </row>
        <row r="845">
          <cell r="I845" t="str">
            <v>13547232249</v>
          </cell>
          <cell r="J845" t="str">
            <v>幺塘乡</v>
          </cell>
          <cell r="K845" t="str">
            <v>新民村</v>
          </cell>
          <cell r="L845" t="str">
            <v>四川省州市达川区河市镇断桥村3组４８号</v>
          </cell>
          <cell r="M845" t="str">
            <v>四川省州市达川区河市镇断桥村3组４８号</v>
          </cell>
        </row>
        <row r="845">
          <cell r="R845" t="str">
            <v>51302119810608344013</v>
          </cell>
          <cell r="S845" t="str">
            <v>视力</v>
          </cell>
          <cell r="T845" t="str">
            <v>三级</v>
          </cell>
          <cell r="U845" t="str">
            <v>视力三级;</v>
          </cell>
        </row>
        <row r="846">
          <cell r="B846" t="str">
            <v>513021195712150021</v>
          </cell>
          <cell r="C846" t="str">
            <v>女</v>
          </cell>
          <cell r="D846" t="str">
            <v>汉族</v>
          </cell>
          <cell r="E846" t="str">
            <v>小学</v>
          </cell>
          <cell r="F846" t="str">
            <v>已婚</v>
          </cell>
          <cell r="G846" t="str">
            <v>农业</v>
          </cell>
        </row>
        <row r="846">
          <cell r="I846" t="str">
            <v>15196850046</v>
          </cell>
          <cell r="J846" t="str">
            <v>幺塘乡</v>
          </cell>
          <cell r="K846" t="str">
            <v>新民村</v>
          </cell>
          <cell r="L846" t="str">
            <v>四川省达州市达川区河市镇断桥村8组１３号</v>
          </cell>
          <cell r="M846" t="str">
            <v>四川省达县河市镇断桥村8组１３号</v>
          </cell>
          <cell r="N846" t="str">
            <v>庞启全</v>
          </cell>
          <cell r="O846" t="str">
            <v>配偶</v>
          </cell>
        </row>
        <row r="846">
          <cell r="Q846" t="str">
            <v>15196850046</v>
          </cell>
          <cell r="R846" t="str">
            <v>51302119571215002162</v>
          </cell>
          <cell r="S846" t="str">
            <v>精神</v>
          </cell>
          <cell r="T846" t="str">
            <v>二级</v>
          </cell>
          <cell r="U846" t="str">
            <v>精神二级;</v>
          </cell>
        </row>
        <row r="847">
          <cell r="B847" t="str">
            <v>513021193811180016</v>
          </cell>
          <cell r="C847" t="str">
            <v>男</v>
          </cell>
          <cell r="D847" t="str">
            <v>汉族</v>
          </cell>
          <cell r="E847" t="str">
            <v>小学</v>
          </cell>
          <cell r="F847" t="str">
            <v>已婚</v>
          </cell>
          <cell r="G847" t="str">
            <v>农业</v>
          </cell>
        </row>
        <row r="847">
          <cell r="I847" t="str">
            <v>00000000000</v>
          </cell>
          <cell r="J847" t="str">
            <v>幺塘乡</v>
          </cell>
          <cell r="K847" t="str">
            <v>新民村</v>
          </cell>
          <cell r="L847" t="str">
            <v>四川省达州市达川区河市镇断桥村6组６号</v>
          </cell>
          <cell r="M847" t="str">
            <v>四川省达县河市镇断桥村6组６号</v>
          </cell>
        </row>
        <row r="847">
          <cell r="R847" t="str">
            <v>51302119381118001644</v>
          </cell>
          <cell r="S847" t="str">
            <v>肢体</v>
          </cell>
          <cell r="T847" t="str">
            <v>四级</v>
          </cell>
          <cell r="U847" t="str">
            <v>肢体四级;</v>
          </cell>
        </row>
        <row r="848">
          <cell r="B848" t="str">
            <v>513021195012010028</v>
          </cell>
          <cell r="C848" t="str">
            <v>女</v>
          </cell>
          <cell r="D848" t="str">
            <v>汉族</v>
          </cell>
          <cell r="E848" t="str">
            <v>小学</v>
          </cell>
          <cell r="F848" t="str">
            <v>已婚</v>
          </cell>
          <cell r="G848" t="str">
            <v>农业</v>
          </cell>
        </row>
        <row r="848">
          <cell r="I848" t="str">
            <v>13438551176</v>
          </cell>
          <cell r="J848" t="str">
            <v>幺塘乡</v>
          </cell>
          <cell r="K848" t="str">
            <v>新民村</v>
          </cell>
          <cell r="L848" t="str">
            <v>四川省达州市达川区河市镇断桥村6组２３号</v>
          </cell>
          <cell r="M848" t="str">
            <v>四川省达县河市镇断桥村6组２３号</v>
          </cell>
          <cell r="N848" t="str">
            <v>郑文达</v>
          </cell>
          <cell r="O848" t="str">
            <v>配偶</v>
          </cell>
        </row>
        <row r="848">
          <cell r="Q848" t="str">
            <v>13438551176</v>
          </cell>
          <cell r="R848" t="str">
            <v>51302119501201002862</v>
          </cell>
          <cell r="S848" t="str">
            <v>精神</v>
          </cell>
          <cell r="T848" t="str">
            <v>二级</v>
          </cell>
          <cell r="U848" t="str">
            <v>精神二级;</v>
          </cell>
        </row>
        <row r="849">
          <cell r="B849" t="str">
            <v>511721200808115538</v>
          </cell>
          <cell r="C849" t="str">
            <v>男</v>
          </cell>
          <cell r="D849" t="str">
            <v>汉族</v>
          </cell>
          <cell r="E849" t="str">
            <v>文盲</v>
          </cell>
          <cell r="F849" t="str">
            <v>未婚</v>
          </cell>
          <cell r="G849" t="str">
            <v>农业</v>
          </cell>
        </row>
        <row r="849">
          <cell r="I849" t="str">
            <v>13921190925</v>
          </cell>
          <cell r="J849" t="str">
            <v>幺塘乡</v>
          </cell>
          <cell r="K849" t="str">
            <v>新民村</v>
          </cell>
          <cell r="L849" t="str">
            <v>四川省达县河市镇断桥村2组３４号</v>
          </cell>
          <cell r="M849" t="str">
            <v>四川省达县河市镇断桥村2组３４号</v>
          </cell>
          <cell r="N849" t="str">
            <v>何仕全</v>
          </cell>
          <cell r="O849" t="str">
            <v>父母</v>
          </cell>
        </row>
        <row r="849">
          <cell r="Q849" t="str">
            <v>13921190925</v>
          </cell>
          <cell r="R849" t="str">
            <v>51172120080811553853</v>
          </cell>
          <cell r="S849" t="str">
            <v>智力</v>
          </cell>
          <cell r="T849" t="str">
            <v>三级</v>
          </cell>
          <cell r="U849" t="str">
            <v>智力三级;</v>
          </cell>
        </row>
        <row r="850">
          <cell r="B850" t="str">
            <v>513021197208230013</v>
          </cell>
          <cell r="C850" t="str">
            <v>男</v>
          </cell>
          <cell r="D850" t="str">
            <v>汉族</v>
          </cell>
          <cell r="E850" t="str">
            <v>小学</v>
          </cell>
          <cell r="F850" t="str">
            <v>未婚</v>
          </cell>
          <cell r="G850" t="str">
            <v>农业</v>
          </cell>
        </row>
        <row r="850">
          <cell r="I850" t="str">
            <v>17883488287</v>
          </cell>
          <cell r="J850" t="str">
            <v>幺塘乡</v>
          </cell>
          <cell r="K850" t="str">
            <v>新民村</v>
          </cell>
          <cell r="L850" t="str">
            <v>四川省达州市达川区幺塘乡新民村4组19号</v>
          </cell>
          <cell r="M850" t="str">
            <v>四川省达州市达川区幺塘乡新民村4组19号</v>
          </cell>
        </row>
        <row r="850">
          <cell r="R850" t="str">
            <v>51302119720823001344</v>
          </cell>
          <cell r="S850" t="str">
            <v>肢体</v>
          </cell>
          <cell r="T850" t="str">
            <v>四级</v>
          </cell>
          <cell r="U850" t="str">
            <v>肢体四级;</v>
          </cell>
        </row>
        <row r="851">
          <cell r="B851" t="str">
            <v>513021199810270076</v>
          </cell>
          <cell r="C851" t="str">
            <v>男</v>
          </cell>
          <cell r="D851" t="str">
            <v>汉族</v>
          </cell>
          <cell r="E851" t="str">
            <v>小学</v>
          </cell>
          <cell r="F851" t="str">
            <v>未婚</v>
          </cell>
          <cell r="G851" t="str">
            <v>农业</v>
          </cell>
        </row>
        <row r="851">
          <cell r="I851" t="str">
            <v>18784881215</v>
          </cell>
          <cell r="J851" t="str">
            <v>幺塘乡</v>
          </cell>
          <cell r="K851" t="str">
            <v>新民村</v>
          </cell>
          <cell r="L851" t="str">
            <v>四川省达县河市镇新民村4组</v>
          </cell>
          <cell r="M851" t="str">
            <v>四川省达县河市镇新民村4组</v>
          </cell>
          <cell r="N851" t="str">
            <v>周新奎</v>
          </cell>
          <cell r="O851" t="str">
            <v>父母</v>
          </cell>
        </row>
        <row r="851">
          <cell r="Q851" t="str">
            <v>15881858666</v>
          </cell>
          <cell r="R851" t="str">
            <v>51302119981027007621</v>
          </cell>
          <cell r="S851" t="str">
            <v>听力</v>
          </cell>
          <cell r="T851" t="str">
            <v>一级</v>
          </cell>
          <cell r="U851" t="str">
            <v>听力一级;</v>
          </cell>
        </row>
        <row r="852">
          <cell r="B852" t="str">
            <v>513021196505032123</v>
          </cell>
          <cell r="C852" t="str">
            <v>女</v>
          </cell>
          <cell r="D852" t="str">
            <v>汉族</v>
          </cell>
          <cell r="E852" t="str">
            <v>初中</v>
          </cell>
          <cell r="F852" t="str">
            <v>已婚</v>
          </cell>
          <cell r="G852" t="str">
            <v>农业</v>
          </cell>
        </row>
        <row r="852">
          <cell r="I852" t="str">
            <v>18228607592</v>
          </cell>
          <cell r="J852" t="str">
            <v>幺塘乡</v>
          </cell>
          <cell r="K852" t="str">
            <v>新民村</v>
          </cell>
          <cell r="L852" t="str">
            <v>四川省达县河市镇新民村3组</v>
          </cell>
          <cell r="M852" t="str">
            <v>四川省达县河市镇新民村3组</v>
          </cell>
        </row>
        <row r="852">
          <cell r="R852" t="str">
            <v>51302119650503212344</v>
          </cell>
          <cell r="S852" t="str">
            <v>肢体</v>
          </cell>
          <cell r="T852" t="str">
            <v>四级</v>
          </cell>
          <cell r="U852" t="str">
            <v>肢体四级;</v>
          </cell>
        </row>
        <row r="853">
          <cell r="B853" t="str">
            <v>513021195208150014</v>
          </cell>
          <cell r="C853" t="str">
            <v>男</v>
          </cell>
          <cell r="D853" t="str">
            <v>汉族</v>
          </cell>
          <cell r="E853" t="str">
            <v>小学</v>
          </cell>
          <cell r="F853" t="str">
            <v>已婚</v>
          </cell>
          <cell r="G853" t="str">
            <v>农业</v>
          </cell>
        </row>
        <row r="853">
          <cell r="I853" t="str">
            <v>15982973979</v>
          </cell>
          <cell r="J853" t="str">
            <v>幺塘乡</v>
          </cell>
          <cell r="K853" t="str">
            <v>新民村</v>
          </cell>
          <cell r="L853" t="str">
            <v>四川省达县河市镇断桥村7组１８号</v>
          </cell>
          <cell r="M853" t="str">
            <v>四川省达县河市镇断桥村7组１８号</v>
          </cell>
        </row>
        <row r="853">
          <cell r="R853" t="str">
            <v>51302119520815001423</v>
          </cell>
          <cell r="S853" t="str">
            <v>听力</v>
          </cell>
          <cell r="T853" t="str">
            <v>三级</v>
          </cell>
          <cell r="U853" t="str">
            <v>听力三级;</v>
          </cell>
        </row>
        <row r="854">
          <cell r="B854" t="str">
            <v>513021198102090029</v>
          </cell>
          <cell r="C854" t="str">
            <v>女</v>
          </cell>
          <cell r="D854" t="str">
            <v>汉族</v>
          </cell>
          <cell r="E854" t="str">
            <v>初中</v>
          </cell>
          <cell r="F854" t="str">
            <v>未婚</v>
          </cell>
          <cell r="G854" t="str">
            <v>农业</v>
          </cell>
        </row>
        <row r="854">
          <cell r="I854" t="str">
            <v>13981452371</v>
          </cell>
          <cell r="J854" t="str">
            <v>幺塘乡</v>
          </cell>
          <cell r="K854" t="str">
            <v>新民村</v>
          </cell>
          <cell r="L854" t="str">
            <v>四川省达州市达川区河市镇断桥村3组49号</v>
          </cell>
          <cell r="M854" t="str">
            <v>四川省达州市达川区河市镇断桥村3组49号</v>
          </cell>
        </row>
        <row r="854">
          <cell r="R854" t="str">
            <v>51302119810209002943</v>
          </cell>
          <cell r="S854" t="str">
            <v>肢体</v>
          </cell>
          <cell r="T854" t="str">
            <v>三级</v>
          </cell>
          <cell r="U854" t="str">
            <v>肢体三级;</v>
          </cell>
        </row>
        <row r="855">
          <cell r="B855" t="str">
            <v>513021194206180012</v>
          </cell>
          <cell r="C855" t="str">
            <v>男</v>
          </cell>
          <cell r="D855" t="str">
            <v>汉族</v>
          </cell>
          <cell r="E855" t="str">
            <v>小学</v>
          </cell>
          <cell r="F855" t="str">
            <v>已婚</v>
          </cell>
          <cell r="G855" t="str">
            <v>农业</v>
          </cell>
        </row>
        <row r="855">
          <cell r="I855" t="str">
            <v>13981472036</v>
          </cell>
          <cell r="J855" t="str">
            <v>幺塘乡</v>
          </cell>
          <cell r="K855" t="str">
            <v>新民村</v>
          </cell>
          <cell r="L855" t="str">
            <v>四川省达县河市镇断桥村7组４号</v>
          </cell>
          <cell r="M855" t="str">
            <v>四川省达县河市镇断桥村7组４号</v>
          </cell>
        </row>
        <row r="855">
          <cell r="R855" t="str">
            <v>51302119420618001223</v>
          </cell>
          <cell r="S855" t="str">
            <v>听力</v>
          </cell>
          <cell r="T855" t="str">
            <v>三级</v>
          </cell>
          <cell r="U855" t="str">
            <v>听力三级;</v>
          </cell>
        </row>
        <row r="856">
          <cell r="B856" t="str">
            <v>513021194406180025</v>
          </cell>
          <cell r="C856" t="str">
            <v>女</v>
          </cell>
          <cell r="D856" t="str">
            <v>汉族</v>
          </cell>
          <cell r="E856" t="str">
            <v>小学</v>
          </cell>
          <cell r="F856" t="str">
            <v>已婚</v>
          </cell>
          <cell r="G856" t="str">
            <v>农业</v>
          </cell>
        </row>
        <row r="856">
          <cell r="I856" t="str">
            <v>000000000</v>
          </cell>
          <cell r="J856" t="str">
            <v>幺塘乡</v>
          </cell>
          <cell r="K856" t="str">
            <v>新民村</v>
          </cell>
          <cell r="L856" t="str">
            <v>四川省达县河市镇断桥村7组４号</v>
          </cell>
          <cell r="M856" t="str">
            <v>四川省达县河市镇断桥村7组４号</v>
          </cell>
        </row>
        <row r="856">
          <cell r="R856" t="str">
            <v>51302119440618002512</v>
          </cell>
          <cell r="S856" t="str">
            <v>视力</v>
          </cell>
          <cell r="T856" t="str">
            <v>二级</v>
          </cell>
          <cell r="U856" t="str">
            <v>视力二级;</v>
          </cell>
        </row>
        <row r="857">
          <cell r="B857" t="str">
            <v>513021195604120028</v>
          </cell>
          <cell r="C857" t="str">
            <v>女</v>
          </cell>
          <cell r="D857" t="str">
            <v>汉族</v>
          </cell>
          <cell r="E857" t="str">
            <v>小学</v>
          </cell>
          <cell r="F857" t="str">
            <v>已婚</v>
          </cell>
          <cell r="G857" t="str">
            <v>农业</v>
          </cell>
        </row>
        <row r="857">
          <cell r="I857" t="str">
            <v>18384880846</v>
          </cell>
          <cell r="J857" t="str">
            <v>幺塘乡</v>
          </cell>
          <cell r="K857" t="str">
            <v>新民村</v>
          </cell>
          <cell r="L857" t="str">
            <v>四川省达州市达川区河市镇断桥村7组１２号</v>
          </cell>
          <cell r="M857" t="str">
            <v>四川省达县河市镇断桥村7组１２号</v>
          </cell>
        </row>
        <row r="857">
          <cell r="R857" t="str">
            <v>51302119560412002822</v>
          </cell>
          <cell r="S857" t="str">
            <v>听力</v>
          </cell>
          <cell r="T857" t="str">
            <v>二级</v>
          </cell>
          <cell r="U857" t="str">
            <v>听力二级;</v>
          </cell>
        </row>
        <row r="858">
          <cell r="B858" t="str">
            <v>513021194909230039</v>
          </cell>
          <cell r="C858" t="str">
            <v>男</v>
          </cell>
          <cell r="D858" t="str">
            <v>汉族</v>
          </cell>
          <cell r="E858" t="str">
            <v>小学</v>
          </cell>
          <cell r="F858" t="str">
            <v>已婚</v>
          </cell>
          <cell r="G858" t="str">
            <v>农业</v>
          </cell>
        </row>
        <row r="858">
          <cell r="I858" t="str">
            <v>13568198694</v>
          </cell>
          <cell r="J858" t="str">
            <v>幺塘乡</v>
          </cell>
          <cell r="K858" t="str">
            <v>新民村</v>
          </cell>
          <cell r="L858" t="str">
            <v>四川省达州市达川区河市镇断桥村3组37号</v>
          </cell>
          <cell r="M858" t="str">
            <v>四川省达县河市镇断桥村3组37号</v>
          </cell>
          <cell r="N858" t="str">
            <v>毕传玉</v>
          </cell>
          <cell r="O858" t="str">
            <v>配偶</v>
          </cell>
        </row>
        <row r="858">
          <cell r="Q858" t="str">
            <v>13568198694</v>
          </cell>
          <cell r="R858" t="str">
            <v>51302119490923003962</v>
          </cell>
          <cell r="S858" t="str">
            <v>精神</v>
          </cell>
          <cell r="T858" t="str">
            <v>二级</v>
          </cell>
          <cell r="U858" t="str">
            <v>精神二级;</v>
          </cell>
        </row>
        <row r="859">
          <cell r="B859" t="str">
            <v>51302119761028217X</v>
          </cell>
          <cell r="C859" t="str">
            <v>男</v>
          </cell>
          <cell r="D859" t="str">
            <v>汉族</v>
          </cell>
          <cell r="E859" t="str">
            <v>初中</v>
          </cell>
          <cell r="F859" t="str">
            <v>已婚</v>
          </cell>
          <cell r="G859" t="str">
            <v>农业</v>
          </cell>
        </row>
        <row r="859">
          <cell r="I859" t="str">
            <v>0000000000</v>
          </cell>
          <cell r="J859" t="str">
            <v>幺塘乡</v>
          </cell>
          <cell r="K859" t="str">
            <v>新民村</v>
          </cell>
          <cell r="L859" t="str">
            <v>四川省达县河市镇断桥村7组1号</v>
          </cell>
          <cell r="M859" t="str">
            <v>四川省达县河市镇断桥村7组1号</v>
          </cell>
        </row>
        <row r="859">
          <cell r="R859" t="str">
            <v>51302119761028217X24</v>
          </cell>
          <cell r="S859" t="str">
            <v>听力</v>
          </cell>
          <cell r="T859" t="str">
            <v>四级</v>
          </cell>
          <cell r="U859" t="str">
            <v>听力四级;</v>
          </cell>
        </row>
        <row r="860">
          <cell r="B860" t="str">
            <v>513021193806282173</v>
          </cell>
          <cell r="C860" t="str">
            <v>男</v>
          </cell>
          <cell r="D860" t="str">
            <v>汉族</v>
          </cell>
          <cell r="E860" t="str">
            <v>文盲</v>
          </cell>
          <cell r="F860" t="str">
            <v>已婚</v>
          </cell>
          <cell r="G860" t="str">
            <v>农业</v>
          </cell>
        </row>
        <row r="860">
          <cell r="I860" t="str">
            <v>15883709001</v>
          </cell>
          <cell r="J860" t="str">
            <v>幺塘乡</v>
          </cell>
          <cell r="K860" t="str">
            <v>新民村</v>
          </cell>
          <cell r="L860" t="str">
            <v>四川省达县河市镇新民村7组</v>
          </cell>
          <cell r="M860" t="str">
            <v>四川省达县河市镇新民村7组</v>
          </cell>
        </row>
        <row r="860">
          <cell r="R860" t="str">
            <v>51302119380628217343</v>
          </cell>
          <cell r="S860" t="str">
            <v>肢体</v>
          </cell>
          <cell r="T860" t="str">
            <v>三级</v>
          </cell>
          <cell r="U860" t="str">
            <v>肢体三级;</v>
          </cell>
        </row>
        <row r="861">
          <cell r="B861" t="str">
            <v>513021197212126307</v>
          </cell>
          <cell r="C861" t="str">
            <v>女</v>
          </cell>
          <cell r="D861" t="str">
            <v>汉族</v>
          </cell>
          <cell r="E861" t="str">
            <v>初中</v>
          </cell>
          <cell r="F861" t="str">
            <v>已婚</v>
          </cell>
          <cell r="G861" t="str">
            <v>农业</v>
          </cell>
        </row>
        <row r="861">
          <cell r="I861" t="str">
            <v>000000000</v>
          </cell>
          <cell r="J861" t="str">
            <v>幺塘乡</v>
          </cell>
          <cell r="K861" t="str">
            <v>新民村</v>
          </cell>
          <cell r="L861" t="str">
            <v>四川省达州市达川区河市镇新民村6组</v>
          </cell>
          <cell r="M861" t="str">
            <v>四川省达州市达川区河市镇新民村6组</v>
          </cell>
          <cell r="N861" t="str">
            <v>黄义银</v>
          </cell>
          <cell r="O861" t="str">
            <v>配偶</v>
          </cell>
        </row>
        <row r="861">
          <cell r="R861" t="str">
            <v>51302119721212630742</v>
          </cell>
          <cell r="S861" t="str">
            <v>肢体</v>
          </cell>
          <cell r="T861" t="str">
            <v>二级</v>
          </cell>
          <cell r="U861" t="str">
            <v>肢体二级;</v>
          </cell>
        </row>
        <row r="862">
          <cell r="B862" t="str">
            <v>513021198306210010</v>
          </cell>
          <cell r="C862" t="str">
            <v>男</v>
          </cell>
          <cell r="D862" t="str">
            <v>汉族</v>
          </cell>
          <cell r="E862" t="str">
            <v>高中</v>
          </cell>
          <cell r="F862" t="str">
            <v>未婚</v>
          </cell>
          <cell r="G862" t="str">
            <v>农业</v>
          </cell>
        </row>
        <row r="862">
          <cell r="I862" t="str">
            <v>15082874601</v>
          </cell>
          <cell r="J862" t="str">
            <v>幺塘乡</v>
          </cell>
          <cell r="K862" t="str">
            <v>新民村</v>
          </cell>
          <cell r="L862" t="str">
            <v>四川省达县河市镇断桥村5组１０号</v>
          </cell>
          <cell r="M862" t="str">
            <v>四川省达县河市镇断桥村5组１０号</v>
          </cell>
          <cell r="N862" t="str">
            <v>周林碧</v>
          </cell>
          <cell r="O862" t="str">
            <v>父母</v>
          </cell>
        </row>
        <row r="862">
          <cell r="Q862" t="str">
            <v>15082874601</v>
          </cell>
          <cell r="R862" t="str">
            <v>51302119830621001062</v>
          </cell>
          <cell r="S862" t="str">
            <v>精神</v>
          </cell>
          <cell r="T862" t="str">
            <v>二级</v>
          </cell>
          <cell r="U862" t="str">
            <v>精神二级;</v>
          </cell>
        </row>
        <row r="863">
          <cell r="B863" t="str">
            <v>513021192511180028</v>
          </cell>
          <cell r="C863" t="str">
            <v>女</v>
          </cell>
          <cell r="D863" t="str">
            <v>汉族</v>
          </cell>
          <cell r="E863" t="str">
            <v>文盲</v>
          </cell>
          <cell r="F863" t="str">
            <v>丧偶</v>
          </cell>
          <cell r="G863" t="str">
            <v>农业</v>
          </cell>
        </row>
        <row r="863">
          <cell r="I863" t="str">
            <v>15883720280</v>
          </cell>
          <cell r="J863" t="str">
            <v>幺塘乡</v>
          </cell>
          <cell r="K863" t="str">
            <v>新民村</v>
          </cell>
          <cell r="L863" t="str">
            <v>四川省达县河市镇断桥村4组11号</v>
          </cell>
          <cell r="M863" t="str">
            <v>四川省达县河市镇断桥村4组11号</v>
          </cell>
        </row>
        <row r="863">
          <cell r="R863" t="str">
            <v>51302119251118002822</v>
          </cell>
          <cell r="S863" t="str">
            <v>听力</v>
          </cell>
          <cell r="T863" t="str">
            <v>二级</v>
          </cell>
          <cell r="U863" t="str">
            <v>听力二级;</v>
          </cell>
        </row>
        <row r="864">
          <cell r="B864" t="str">
            <v>511721200511155571</v>
          </cell>
          <cell r="C864" t="str">
            <v>男</v>
          </cell>
          <cell r="D864" t="str">
            <v>汉族</v>
          </cell>
          <cell r="E864" t="str">
            <v>文盲</v>
          </cell>
          <cell r="F864" t="str">
            <v>未婚</v>
          </cell>
          <cell r="G864" t="str">
            <v>农业</v>
          </cell>
        </row>
        <row r="864">
          <cell r="I864" t="str">
            <v>13398344138</v>
          </cell>
          <cell r="J864" t="str">
            <v>幺塘乡</v>
          </cell>
          <cell r="K864" t="str">
            <v>新民村</v>
          </cell>
          <cell r="L864" t="str">
            <v>四川省达县河市镇新民村6组</v>
          </cell>
          <cell r="M864" t="str">
            <v>四川省达县河市镇新民村6组</v>
          </cell>
          <cell r="N864" t="str">
            <v>艾福勤</v>
          </cell>
          <cell r="O864" t="str">
            <v>父母</v>
          </cell>
        </row>
        <row r="864">
          <cell r="Q864" t="str">
            <v>13398344138</v>
          </cell>
          <cell r="R864" t="str">
            <v>51172120051115557153</v>
          </cell>
          <cell r="S864" t="str">
            <v>智力</v>
          </cell>
          <cell r="T864" t="str">
            <v>三级</v>
          </cell>
          <cell r="U864" t="str">
            <v>智力三级;</v>
          </cell>
        </row>
        <row r="865">
          <cell r="B865" t="str">
            <v>513021197910110011</v>
          </cell>
          <cell r="C865" t="str">
            <v>男</v>
          </cell>
          <cell r="D865" t="str">
            <v>汉族</v>
          </cell>
          <cell r="E865" t="str">
            <v>小学</v>
          </cell>
          <cell r="F865" t="str">
            <v>未婚</v>
          </cell>
          <cell r="G865" t="str">
            <v>农业</v>
          </cell>
        </row>
        <row r="865">
          <cell r="I865" t="str">
            <v>15881804266</v>
          </cell>
          <cell r="J865" t="str">
            <v>幺塘乡</v>
          </cell>
          <cell r="K865" t="str">
            <v>新民村</v>
          </cell>
          <cell r="L865" t="str">
            <v>四川省达州市达川区河市镇断桥村2组９号</v>
          </cell>
          <cell r="M865" t="str">
            <v>四川省达州市达川区河市镇断桥村2组９号</v>
          </cell>
          <cell r="N865" t="str">
            <v>张直明</v>
          </cell>
          <cell r="O865" t="str">
            <v>父母</v>
          </cell>
        </row>
        <row r="865">
          <cell r="Q865" t="str">
            <v>15881804266</v>
          </cell>
          <cell r="R865" t="str">
            <v>51302119791011001152B2</v>
          </cell>
          <cell r="S865" t="str">
            <v>智力</v>
          </cell>
          <cell r="T865" t="str">
            <v>二级</v>
          </cell>
          <cell r="U865" t="str">
            <v>智力二级;</v>
          </cell>
        </row>
        <row r="866">
          <cell r="B866" t="str">
            <v>513021194701270031</v>
          </cell>
          <cell r="C866" t="str">
            <v>男</v>
          </cell>
          <cell r="D866" t="str">
            <v>汉族</v>
          </cell>
          <cell r="E866" t="str">
            <v>初中</v>
          </cell>
          <cell r="F866" t="str">
            <v>已婚</v>
          </cell>
          <cell r="G866" t="str">
            <v>农业</v>
          </cell>
        </row>
        <row r="866">
          <cell r="I866" t="str">
            <v>000000000</v>
          </cell>
          <cell r="J866" t="str">
            <v>幺塘乡</v>
          </cell>
          <cell r="K866" t="str">
            <v>新民村</v>
          </cell>
          <cell r="L866" t="str">
            <v>四川省达县河市镇断桥村7组3号</v>
          </cell>
          <cell r="M866" t="str">
            <v>四川省达县河市镇断桥村7组3号</v>
          </cell>
        </row>
        <row r="866">
          <cell r="R866" t="str">
            <v>51302119470127003112</v>
          </cell>
          <cell r="S866" t="str">
            <v>视力</v>
          </cell>
          <cell r="T866" t="str">
            <v>二级</v>
          </cell>
          <cell r="U866" t="str">
            <v>视力二级;</v>
          </cell>
        </row>
        <row r="867">
          <cell r="B867" t="str">
            <v>513021198606282171</v>
          </cell>
          <cell r="C867" t="str">
            <v>男</v>
          </cell>
          <cell r="D867" t="str">
            <v>汉族</v>
          </cell>
          <cell r="E867" t="str">
            <v>小学</v>
          </cell>
          <cell r="F867" t="str">
            <v>已婚</v>
          </cell>
          <cell r="G867" t="str">
            <v>农业</v>
          </cell>
        </row>
        <row r="867">
          <cell r="I867" t="str">
            <v>13981468874</v>
          </cell>
          <cell r="J867" t="str">
            <v>幺塘乡</v>
          </cell>
          <cell r="K867" t="str">
            <v>新民村</v>
          </cell>
          <cell r="L867" t="str">
            <v>四川省达州市达川区河市镇新民村6组</v>
          </cell>
          <cell r="M867" t="str">
            <v>四川省达州市达川区河市镇新民村6组</v>
          </cell>
          <cell r="N867" t="str">
            <v>蒲正杰</v>
          </cell>
          <cell r="O867" t="str">
            <v>父母</v>
          </cell>
        </row>
        <row r="867">
          <cell r="Q867" t="str">
            <v>13981468874</v>
          </cell>
          <cell r="R867" t="str">
            <v>51302119860628217163</v>
          </cell>
          <cell r="S867" t="str">
            <v>精神</v>
          </cell>
          <cell r="T867" t="str">
            <v>三级</v>
          </cell>
          <cell r="U867" t="str">
            <v>精神三级;</v>
          </cell>
        </row>
        <row r="868">
          <cell r="B868" t="str">
            <v>513021198511130028</v>
          </cell>
          <cell r="C868" t="str">
            <v>女</v>
          </cell>
          <cell r="D868" t="str">
            <v>汉族</v>
          </cell>
          <cell r="E868" t="str">
            <v>小学</v>
          </cell>
          <cell r="F868" t="str">
            <v>已婚</v>
          </cell>
          <cell r="G868" t="str">
            <v>农业</v>
          </cell>
        </row>
        <row r="868">
          <cell r="I868" t="str">
            <v>13700929295</v>
          </cell>
          <cell r="J868" t="str">
            <v>幺塘乡</v>
          </cell>
          <cell r="K868" t="str">
            <v>新民村</v>
          </cell>
          <cell r="L868" t="str">
            <v>四川省达州市达川区幺塘乡新民村4组32号</v>
          </cell>
          <cell r="M868" t="str">
            <v>四川省达州市达川区幺塘乡新民村4组32号</v>
          </cell>
        </row>
        <row r="868">
          <cell r="R868" t="str">
            <v>51302119851113002843</v>
          </cell>
          <cell r="S868" t="str">
            <v>肢体</v>
          </cell>
          <cell r="T868" t="str">
            <v>三级</v>
          </cell>
          <cell r="U868" t="str">
            <v>肢体三级;</v>
          </cell>
        </row>
        <row r="869">
          <cell r="B869" t="str">
            <v>511721201009185577</v>
          </cell>
          <cell r="C869" t="str">
            <v>男</v>
          </cell>
          <cell r="D869" t="str">
            <v>汉族</v>
          </cell>
          <cell r="E869" t="str">
            <v>文盲</v>
          </cell>
          <cell r="F869" t="str">
            <v>未婚</v>
          </cell>
          <cell r="G869" t="str">
            <v>农业</v>
          </cell>
        </row>
        <row r="869">
          <cell r="I869" t="str">
            <v>15881843964</v>
          </cell>
          <cell r="J869" t="str">
            <v>幺塘乡</v>
          </cell>
          <cell r="K869" t="str">
            <v>新民村</v>
          </cell>
          <cell r="L869" t="str">
            <v>四川省达州市达川区幺塘乡新民村2组</v>
          </cell>
          <cell r="M869" t="str">
            <v>四川省达州市达川区幺塘乡新民村2组</v>
          </cell>
          <cell r="N869" t="str">
            <v>周其林</v>
          </cell>
          <cell r="O869" t="str">
            <v>父母</v>
          </cell>
        </row>
        <row r="869">
          <cell r="Q869" t="str">
            <v>15881843964</v>
          </cell>
          <cell r="R869" t="str">
            <v>51172120100918557752</v>
          </cell>
          <cell r="S869" t="str">
            <v>智力</v>
          </cell>
          <cell r="T869" t="str">
            <v>二级</v>
          </cell>
          <cell r="U869" t="str">
            <v>智力二级;</v>
          </cell>
        </row>
        <row r="870">
          <cell r="B870" t="str">
            <v>513021195805232173</v>
          </cell>
          <cell r="C870" t="str">
            <v>男</v>
          </cell>
          <cell r="D870" t="str">
            <v>汉族</v>
          </cell>
          <cell r="E870" t="str">
            <v>初中</v>
          </cell>
          <cell r="F870" t="str">
            <v>已婚</v>
          </cell>
          <cell r="G870" t="str">
            <v>农业</v>
          </cell>
        </row>
        <row r="870">
          <cell r="I870" t="str">
            <v>13398328467</v>
          </cell>
          <cell r="J870" t="str">
            <v>幺塘乡</v>
          </cell>
          <cell r="K870" t="str">
            <v>新民村</v>
          </cell>
          <cell r="L870" t="str">
            <v>四川省达县河市镇新民村5组</v>
          </cell>
          <cell r="M870" t="str">
            <v>四川省达县河市镇新民村5组</v>
          </cell>
          <cell r="N870" t="str">
            <v>程世惠</v>
          </cell>
          <cell r="O870" t="str">
            <v>配偶</v>
          </cell>
        </row>
        <row r="870">
          <cell r="Q870" t="str">
            <v>13398328467</v>
          </cell>
          <cell r="R870" t="str">
            <v>51302119580523217344</v>
          </cell>
          <cell r="S870" t="str">
            <v>肢体</v>
          </cell>
          <cell r="T870" t="str">
            <v>四级</v>
          </cell>
          <cell r="U870" t="str">
            <v>肢体四级;</v>
          </cell>
        </row>
        <row r="871">
          <cell r="B871" t="str">
            <v>513021199610220058</v>
          </cell>
          <cell r="C871" t="str">
            <v>男</v>
          </cell>
          <cell r="D871" t="str">
            <v>汉族</v>
          </cell>
          <cell r="E871" t="str">
            <v>小学</v>
          </cell>
          <cell r="F871" t="str">
            <v>未婚</v>
          </cell>
          <cell r="G871" t="str">
            <v>农业</v>
          </cell>
        </row>
        <row r="871">
          <cell r="I871" t="str">
            <v>13568345739</v>
          </cell>
          <cell r="J871" t="str">
            <v>幺塘乡</v>
          </cell>
          <cell r="K871" t="str">
            <v>新民村</v>
          </cell>
          <cell r="L871" t="str">
            <v>四川省达县河市镇断桥村1组２０号</v>
          </cell>
          <cell r="M871" t="str">
            <v>四川省达县河市镇断桥村1组２０号</v>
          </cell>
          <cell r="N871" t="str">
            <v>杨明富</v>
          </cell>
          <cell r="O871" t="str">
            <v>父母</v>
          </cell>
        </row>
        <row r="871">
          <cell r="Q871" t="str">
            <v>13568345739</v>
          </cell>
          <cell r="R871" t="str">
            <v>51302119961022005824</v>
          </cell>
          <cell r="S871" t="str">
            <v>听力</v>
          </cell>
          <cell r="T871" t="str">
            <v>四级</v>
          </cell>
          <cell r="U871" t="str">
            <v>听力四级;</v>
          </cell>
        </row>
        <row r="872">
          <cell r="B872" t="str">
            <v>513021196309132100</v>
          </cell>
          <cell r="C872" t="str">
            <v>女</v>
          </cell>
          <cell r="D872" t="str">
            <v>汉族</v>
          </cell>
          <cell r="E872" t="str">
            <v>小学</v>
          </cell>
          <cell r="F872" t="str">
            <v>已婚</v>
          </cell>
          <cell r="G872" t="str">
            <v>农业</v>
          </cell>
        </row>
        <row r="872">
          <cell r="I872" t="str">
            <v>13547237833</v>
          </cell>
          <cell r="J872" t="str">
            <v>幺塘乡</v>
          </cell>
          <cell r="K872" t="str">
            <v>新民村</v>
          </cell>
          <cell r="L872" t="str">
            <v>四川省达州市达川区幺塘乡新民村7组</v>
          </cell>
          <cell r="M872" t="str">
            <v>四川省达州市达川区幺塘乡新民村7组</v>
          </cell>
        </row>
        <row r="872">
          <cell r="R872" t="str">
            <v>51302119630913210044</v>
          </cell>
          <cell r="S872" t="str">
            <v>肢体</v>
          </cell>
          <cell r="T872" t="str">
            <v>四级</v>
          </cell>
          <cell r="U872" t="str">
            <v>肢体四级;</v>
          </cell>
        </row>
        <row r="873">
          <cell r="B873" t="str">
            <v>513021197011282100</v>
          </cell>
          <cell r="C873" t="str">
            <v>女</v>
          </cell>
          <cell r="D873" t="str">
            <v>汉族</v>
          </cell>
          <cell r="E873" t="str">
            <v>初中</v>
          </cell>
          <cell r="F873" t="str">
            <v>已婚</v>
          </cell>
          <cell r="G873" t="str">
            <v>农业</v>
          </cell>
        </row>
        <row r="873">
          <cell r="I873" t="str">
            <v>13778358975</v>
          </cell>
          <cell r="J873" t="str">
            <v>幺塘乡</v>
          </cell>
          <cell r="K873" t="str">
            <v>新民村</v>
          </cell>
          <cell r="L873" t="str">
            <v>四川省达县河市镇新民村5组</v>
          </cell>
          <cell r="M873" t="str">
            <v>四川省达县河市镇新民村5组</v>
          </cell>
        </row>
        <row r="873">
          <cell r="R873" t="str">
            <v>51302119701128210044</v>
          </cell>
          <cell r="S873" t="str">
            <v>肢体</v>
          </cell>
          <cell r="T873" t="str">
            <v>四级</v>
          </cell>
          <cell r="U873" t="str">
            <v>肢体四级;</v>
          </cell>
        </row>
        <row r="874">
          <cell r="B874" t="str">
            <v>513021197904120029</v>
          </cell>
          <cell r="C874" t="str">
            <v>女</v>
          </cell>
          <cell r="D874" t="str">
            <v>汉族</v>
          </cell>
          <cell r="E874" t="str">
            <v>小学</v>
          </cell>
          <cell r="F874" t="str">
            <v>已婚</v>
          </cell>
          <cell r="G874" t="str">
            <v>农业</v>
          </cell>
        </row>
        <row r="874">
          <cell r="I874" t="str">
            <v>15729897377</v>
          </cell>
          <cell r="J874" t="str">
            <v>幺塘乡</v>
          </cell>
          <cell r="K874" t="str">
            <v>新民村</v>
          </cell>
          <cell r="L874" t="str">
            <v>四川省达州市达川区幺塘乡新民村6组</v>
          </cell>
          <cell r="M874" t="str">
            <v>四川省达州市达川区幺塘乡新民村6组</v>
          </cell>
        </row>
        <row r="874">
          <cell r="R874" t="str">
            <v>51302119790412002923</v>
          </cell>
          <cell r="S874" t="str">
            <v>听力</v>
          </cell>
          <cell r="T874" t="str">
            <v>三级</v>
          </cell>
          <cell r="U874" t="str">
            <v>听力三级;</v>
          </cell>
        </row>
        <row r="875">
          <cell r="B875" t="str">
            <v>513021194910232218</v>
          </cell>
          <cell r="C875" t="str">
            <v>男</v>
          </cell>
          <cell r="D875" t="str">
            <v>汉族</v>
          </cell>
          <cell r="E875" t="str">
            <v>小学</v>
          </cell>
          <cell r="F875" t="str">
            <v>未婚</v>
          </cell>
          <cell r="G875" t="str">
            <v>农业</v>
          </cell>
        </row>
        <row r="875">
          <cell r="I875" t="str">
            <v>000000000</v>
          </cell>
          <cell r="J875" t="str">
            <v>幺塘乡</v>
          </cell>
          <cell r="K875" t="str">
            <v>新民村</v>
          </cell>
          <cell r="L875" t="str">
            <v>四川省达县河市镇新民村3组</v>
          </cell>
          <cell r="M875" t="str">
            <v>四川省达县河市镇新民村3组</v>
          </cell>
        </row>
        <row r="875">
          <cell r="R875" t="str">
            <v>51302119491023221811</v>
          </cell>
          <cell r="S875" t="str">
            <v>视力</v>
          </cell>
          <cell r="T875" t="str">
            <v>一级</v>
          </cell>
          <cell r="U875" t="str">
            <v>视力一级;</v>
          </cell>
        </row>
        <row r="876">
          <cell r="B876" t="str">
            <v>513021197410050016</v>
          </cell>
          <cell r="C876" t="str">
            <v>男</v>
          </cell>
          <cell r="D876" t="str">
            <v>汉族</v>
          </cell>
          <cell r="E876" t="str">
            <v>初中</v>
          </cell>
          <cell r="F876" t="str">
            <v>离婚</v>
          </cell>
          <cell r="G876" t="str">
            <v>农业</v>
          </cell>
        </row>
        <row r="876">
          <cell r="I876" t="str">
            <v>13778367189</v>
          </cell>
          <cell r="J876" t="str">
            <v>幺塘乡</v>
          </cell>
          <cell r="K876" t="str">
            <v>新民村</v>
          </cell>
          <cell r="L876" t="str">
            <v>四川省达州市达县幺塘乡断桥村2组</v>
          </cell>
          <cell r="M876" t="str">
            <v>四川省达州市达县幺塘乡断桥村2组</v>
          </cell>
        </row>
        <row r="876">
          <cell r="R876" t="str">
            <v>51302119741005001613</v>
          </cell>
          <cell r="S876" t="str">
            <v>视力</v>
          </cell>
          <cell r="T876" t="str">
            <v>三级</v>
          </cell>
          <cell r="U876" t="str">
            <v>视力三级;</v>
          </cell>
        </row>
        <row r="877">
          <cell r="B877" t="str">
            <v>513021197105130036</v>
          </cell>
          <cell r="C877" t="str">
            <v>男</v>
          </cell>
          <cell r="D877" t="str">
            <v>汉族</v>
          </cell>
          <cell r="E877" t="str">
            <v>初中</v>
          </cell>
          <cell r="F877" t="str">
            <v>已婚</v>
          </cell>
          <cell r="G877" t="str">
            <v>农业</v>
          </cell>
        </row>
        <row r="877">
          <cell r="I877" t="str">
            <v>13568345739</v>
          </cell>
          <cell r="J877" t="str">
            <v>幺塘乡</v>
          </cell>
          <cell r="K877" t="str">
            <v>新民村</v>
          </cell>
          <cell r="L877" t="str">
            <v>四川省达县河市镇断桥村1组２２号</v>
          </cell>
          <cell r="M877" t="str">
            <v>四川省达县河市镇断桥村1组２２号</v>
          </cell>
          <cell r="N877" t="str">
            <v>罗仕荣</v>
          </cell>
          <cell r="O877" t="str">
            <v>兄/弟/姐/妹</v>
          </cell>
        </row>
        <row r="877">
          <cell r="Q877" t="str">
            <v>13568345739</v>
          </cell>
          <cell r="R877" t="str">
            <v>51302119710513003652</v>
          </cell>
          <cell r="S877" t="str">
            <v>智力</v>
          </cell>
          <cell r="T877" t="str">
            <v>二级</v>
          </cell>
          <cell r="U877" t="str">
            <v>智力二级;</v>
          </cell>
        </row>
        <row r="878">
          <cell r="B878" t="str">
            <v>513021195308130037</v>
          </cell>
          <cell r="C878" t="str">
            <v>男</v>
          </cell>
          <cell r="D878" t="str">
            <v>汉族</v>
          </cell>
          <cell r="E878" t="str">
            <v>小学</v>
          </cell>
          <cell r="F878" t="str">
            <v>已婚</v>
          </cell>
          <cell r="G878" t="str">
            <v>农业</v>
          </cell>
        </row>
        <row r="878">
          <cell r="I878" t="str">
            <v>15881894307</v>
          </cell>
          <cell r="J878" t="str">
            <v>幺塘乡</v>
          </cell>
          <cell r="K878" t="str">
            <v>新民村</v>
          </cell>
          <cell r="L878" t="str">
            <v>四川省达州市达县幺塘乡断桥村3组</v>
          </cell>
          <cell r="M878" t="str">
            <v>四川省达州市达县幺塘乡断桥村3组</v>
          </cell>
        </row>
        <row r="878">
          <cell r="R878" t="str">
            <v>51302119530813003744</v>
          </cell>
          <cell r="S878" t="str">
            <v>肢体</v>
          </cell>
          <cell r="T878" t="str">
            <v>四级</v>
          </cell>
          <cell r="U878" t="str">
            <v>肢体四级;</v>
          </cell>
        </row>
        <row r="879">
          <cell r="B879" t="str">
            <v>513021194402120017</v>
          </cell>
          <cell r="C879" t="str">
            <v>男</v>
          </cell>
          <cell r="D879" t="str">
            <v>汉族</v>
          </cell>
          <cell r="E879" t="str">
            <v>小学</v>
          </cell>
          <cell r="F879" t="str">
            <v>已婚</v>
          </cell>
          <cell r="G879" t="str">
            <v>农业</v>
          </cell>
        </row>
        <row r="879">
          <cell r="I879" t="str">
            <v>15957737931</v>
          </cell>
          <cell r="J879" t="str">
            <v>幺塘乡</v>
          </cell>
          <cell r="K879" t="str">
            <v>新民村</v>
          </cell>
          <cell r="L879" t="str">
            <v>四川省达州市达县幺塘乡断桥村2组36号</v>
          </cell>
          <cell r="M879" t="str">
            <v>四川省达州市达县幺塘乡断桥村2组36号</v>
          </cell>
        </row>
        <row r="879">
          <cell r="R879" t="str">
            <v>51302119440212001723</v>
          </cell>
          <cell r="S879" t="str">
            <v>听力</v>
          </cell>
          <cell r="T879" t="str">
            <v>三级</v>
          </cell>
          <cell r="U879" t="str">
            <v>听力三级;</v>
          </cell>
        </row>
        <row r="880">
          <cell r="B880" t="str">
            <v>513021198512200016</v>
          </cell>
          <cell r="C880" t="str">
            <v>男</v>
          </cell>
          <cell r="D880" t="str">
            <v>汉族</v>
          </cell>
          <cell r="E880" t="str">
            <v>初中</v>
          </cell>
          <cell r="F880" t="str">
            <v>未婚</v>
          </cell>
          <cell r="G880" t="str">
            <v>农业</v>
          </cell>
        </row>
        <row r="880">
          <cell r="I880" t="str">
            <v>13648198407</v>
          </cell>
          <cell r="J880" t="str">
            <v>幺塘乡</v>
          </cell>
          <cell r="K880" t="str">
            <v>新民村</v>
          </cell>
          <cell r="L880" t="str">
            <v>四川省达州市达川区幺塘乡新民村8组</v>
          </cell>
          <cell r="M880" t="str">
            <v>四川省达州市达川区幺塘乡新民村8组</v>
          </cell>
          <cell r="N880" t="str">
            <v>唐云友</v>
          </cell>
          <cell r="O880" t="str">
            <v>父母</v>
          </cell>
        </row>
        <row r="880">
          <cell r="Q880" t="str">
            <v>13648198407</v>
          </cell>
          <cell r="R880" t="str">
            <v>51302119851220001663</v>
          </cell>
          <cell r="S880" t="str">
            <v>精神</v>
          </cell>
          <cell r="T880" t="str">
            <v>三级</v>
          </cell>
          <cell r="U880" t="str">
            <v>精神三级;</v>
          </cell>
        </row>
        <row r="881">
          <cell r="B881" t="str">
            <v>513021195406142103</v>
          </cell>
          <cell r="C881" t="str">
            <v>女</v>
          </cell>
          <cell r="D881" t="str">
            <v>汉族</v>
          </cell>
          <cell r="E881" t="str">
            <v>小学</v>
          </cell>
          <cell r="F881" t="str">
            <v>已婚</v>
          </cell>
          <cell r="G881" t="str">
            <v>农业</v>
          </cell>
        </row>
        <row r="881">
          <cell r="I881" t="str">
            <v>13281742091</v>
          </cell>
          <cell r="J881" t="str">
            <v>幺塘乡</v>
          </cell>
          <cell r="K881" t="str">
            <v>新民村</v>
          </cell>
          <cell r="L881" t="str">
            <v>四川省达州市达川区幺塘乡新民村8组</v>
          </cell>
          <cell r="M881" t="str">
            <v>四川省达州市达川区幺塘乡新民村8组</v>
          </cell>
        </row>
        <row r="881">
          <cell r="R881" t="str">
            <v>51302119540614210342</v>
          </cell>
          <cell r="S881" t="str">
            <v>肢体</v>
          </cell>
          <cell r="T881" t="str">
            <v>二级</v>
          </cell>
          <cell r="U881" t="str">
            <v>肢体二级;</v>
          </cell>
        </row>
        <row r="882">
          <cell r="B882" t="str">
            <v>511721201701290015</v>
          </cell>
          <cell r="C882" t="str">
            <v>男</v>
          </cell>
          <cell r="D882" t="str">
            <v>汉族</v>
          </cell>
          <cell r="E882" t="str">
            <v>文盲</v>
          </cell>
          <cell r="F882" t="str">
            <v>未婚</v>
          </cell>
          <cell r="G882" t="str">
            <v>农业</v>
          </cell>
        </row>
        <row r="882">
          <cell r="I882" t="str">
            <v>13388201097</v>
          </cell>
          <cell r="J882" t="str">
            <v>幺塘乡</v>
          </cell>
          <cell r="K882" t="str">
            <v>新民村</v>
          </cell>
          <cell r="L882" t="str">
            <v>四川省达州市达川区幺塘乡新民村7组</v>
          </cell>
          <cell r="M882" t="str">
            <v>四川省达州市达川区幺塘乡新民村7组</v>
          </cell>
          <cell r="N882" t="str">
            <v>郑光国</v>
          </cell>
          <cell r="O882" t="str">
            <v>父母</v>
          </cell>
        </row>
        <row r="882">
          <cell r="Q882" t="str">
            <v>13388201097</v>
          </cell>
          <cell r="R882" t="str">
            <v>51172120170129001551</v>
          </cell>
          <cell r="S882" t="str">
            <v>智力</v>
          </cell>
          <cell r="T882" t="str">
            <v>一级</v>
          </cell>
          <cell r="U882" t="str">
            <v>智力一级;</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导入模版"/>
      <sheetName val="表2"/>
      <sheetName val="Sheet3"/>
    </sheetNames>
    <sheetDataSet>
      <sheetData sheetId="0">
        <row r="16">
          <cell r="E16" t="str">
            <v>513021195306200556</v>
          </cell>
          <cell r="F16" t="str">
            <v>15328926971</v>
          </cell>
        </row>
        <row r="17">
          <cell r="E17" t="str">
            <v>513021195105210555</v>
          </cell>
          <cell r="F17">
            <v>18160052329</v>
          </cell>
        </row>
        <row r="18">
          <cell r="E18" t="str">
            <v>513021194005060540</v>
          </cell>
          <cell r="F18" t="str">
            <v>18381853341</v>
          </cell>
        </row>
        <row r="19">
          <cell r="E19" t="str">
            <v>513021193310200525</v>
          </cell>
          <cell r="F19">
            <v>18048729125</v>
          </cell>
        </row>
        <row r="20">
          <cell r="E20" t="str">
            <v>513021194001210556</v>
          </cell>
          <cell r="F20">
            <v>13982814143</v>
          </cell>
        </row>
        <row r="21">
          <cell r="E21" t="str">
            <v>513021193503220557</v>
          </cell>
          <cell r="F21">
            <v>19940746876</v>
          </cell>
        </row>
        <row r="22">
          <cell r="E22" t="str">
            <v>513021193902160555</v>
          </cell>
          <cell r="F22">
            <v>18381978165</v>
          </cell>
        </row>
        <row r="23">
          <cell r="E23" t="str">
            <v>513021194004010525</v>
          </cell>
          <cell r="F23">
            <v>13388202548</v>
          </cell>
        </row>
        <row r="24">
          <cell r="E24" t="str">
            <v>513021194006250522</v>
          </cell>
          <cell r="F24">
            <v>18381978165</v>
          </cell>
        </row>
        <row r="25">
          <cell r="E25" t="str">
            <v>513021193801280523</v>
          </cell>
          <cell r="F25">
            <v>18782808506</v>
          </cell>
        </row>
        <row r="26">
          <cell r="E26" t="str">
            <v>513021193903150551</v>
          </cell>
          <cell r="F26">
            <v>18781875619</v>
          </cell>
        </row>
        <row r="27">
          <cell r="E27" t="str">
            <v>513021193707060524</v>
          </cell>
          <cell r="F27" t="str">
            <v>13910424769</v>
          </cell>
        </row>
        <row r="28">
          <cell r="E28" t="str">
            <v>513021192807140551</v>
          </cell>
          <cell r="F28">
            <v>18111239298</v>
          </cell>
        </row>
        <row r="29">
          <cell r="E29" t="str">
            <v>513021193705120554</v>
          </cell>
          <cell r="F29">
            <v>15298142987</v>
          </cell>
        </row>
        <row r="30">
          <cell r="E30" t="str">
            <v>513021193612270553</v>
          </cell>
          <cell r="F30" t="str">
            <v>15182845791</v>
          </cell>
        </row>
        <row r="31">
          <cell r="E31" t="str">
            <v>513021194004070528</v>
          </cell>
          <cell r="F31">
            <v>15983857603</v>
          </cell>
        </row>
        <row r="32">
          <cell r="E32" t="str">
            <v>513021193907050523</v>
          </cell>
          <cell r="F32">
            <v>18180932732</v>
          </cell>
        </row>
        <row r="33">
          <cell r="E33" t="str">
            <v>51302119330529052X</v>
          </cell>
          <cell r="F33">
            <v>13558553298</v>
          </cell>
        </row>
        <row r="34">
          <cell r="E34" t="str">
            <v>513021193905230555</v>
          </cell>
          <cell r="F34">
            <v>13002850180</v>
          </cell>
        </row>
        <row r="35">
          <cell r="E35" t="str">
            <v>513021193503070552</v>
          </cell>
          <cell r="F35" t="str">
            <v>13183413562</v>
          </cell>
        </row>
        <row r="36">
          <cell r="E36" t="str">
            <v>513021193009280554</v>
          </cell>
          <cell r="F36">
            <v>18182839299</v>
          </cell>
        </row>
        <row r="37">
          <cell r="E37" t="str">
            <v>51302119390724052X</v>
          </cell>
          <cell r="F37">
            <v>15881894448</v>
          </cell>
        </row>
        <row r="38">
          <cell r="E38" t="str">
            <v>513021193212080523</v>
          </cell>
          <cell r="F38">
            <v>18119928003</v>
          </cell>
        </row>
        <row r="39">
          <cell r="E39" t="str">
            <v>513021193601100524</v>
          </cell>
          <cell r="F39" t="str">
            <v>17055588406</v>
          </cell>
        </row>
        <row r="40">
          <cell r="E40" t="str">
            <v>513021193811290557</v>
          </cell>
          <cell r="F40">
            <v>17061636183</v>
          </cell>
        </row>
        <row r="41">
          <cell r="E41" t="str">
            <v>51302119400312052X</v>
          </cell>
          <cell r="F41">
            <v>15182502068</v>
          </cell>
        </row>
        <row r="42">
          <cell r="E42" t="str">
            <v>513021193806190527</v>
          </cell>
          <cell r="F42" t="str">
            <v>15196860786</v>
          </cell>
        </row>
        <row r="43">
          <cell r="E43" t="str">
            <v>513021193908120554</v>
          </cell>
          <cell r="F43">
            <v>18282290713</v>
          </cell>
        </row>
        <row r="44">
          <cell r="E44" t="str">
            <v>513021193704190550</v>
          </cell>
          <cell r="F44">
            <v>18180932732</v>
          </cell>
        </row>
        <row r="45">
          <cell r="E45" t="str">
            <v>513021193305120520</v>
          </cell>
          <cell r="F45">
            <v>13684218303</v>
          </cell>
        </row>
        <row r="46">
          <cell r="E46" t="str">
            <v>513021193608130523</v>
          </cell>
          <cell r="F46" t="str">
            <v>18034722393</v>
          </cell>
        </row>
        <row r="47">
          <cell r="E47" t="str">
            <v>513021193902260521</v>
          </cell>
          <cell r="F47">
            <v>18398860295</v>
          </cell>
        </row>
        <row r="48">
          <cell r="E48" t="str">
            <v>513021194104270527</v>
          </cell>
          <cell r="F48" t="str">
            <v>15196887233</v>
          </cell>
        </row>
        <row r="49">
          <cell r="E49" t="str">
            <v>513021193612180523</v>
          </cell>
          <cell r="F49" t="str">
            <v>18682827817</v>
          </cell>
        </row>
        <row r="50">
          <cell r="E50" t="str">
            <v>513021193606220568</v>
          </cell>
          <cell r="F50">
            <v>13408194883</v>
          </cell>
        </row>
        <row r="51">
          <cell r="E51" t="str">
            <v>51302119360605052X</v>
          </cell>
          <cell r="F51">
            <v>17323356939</v>
          </cell>
        </row>
        <row r="52">
          <cell r="E52" t="str">
            <v>513021193106180520</v>
          </cell>
          <cell r="F52">
            <v>13518241892</v>
          </cell>
        </row>
        <row r="53">
          <cell r="E53" t="str">
            <v>513021193807080522</v>
          </cell>
          <cell r="F53">
            <v>13684242907</v>
          </cell>
        </row>
        <row r="54">
          <cell r="E54" t="str">
            <v>513021193312030523</v>
          </cell>
          <cell r="F54">
            <v>13281759629</v>
          </cell>
        </row>
        <row r="55">
          <cell r="E55" t="str">
            <v>513021193708110554</v>
          </cell>
          <cell r="F55" t="str">
            <v>15228088032</v>
          </cell>
        </row>
        <row r="56">
          <cell r="E56" t="str">
            <v>513021193703180529</v>
          </cell>
          <cell r="F56">
            <v>13678299666</v>
          </cell>
        </row>
        <row r="57">
          <cell r="E57" t="str">
            <v>513021194102080527</v>
          </cell>
          <cell r="F57" t="str">
            <v>18381899905</v>
          </cell>
        </row>
        <row r="58">
          <cell r="E58" t="str">
            <v>513021193708060550</v>
          </cell>
          <cell r="F58">
            <v>17323356939</v>
          </cell>
        </row>
        <row r="59">
          <cell r="E59" t="str">
            <v>513021194102270558</v>
          </cell>
          <cell r="F59">
            <v>17057280596</v>
          </cell>
        </row>
        <row r="60">
          <cell r="E60" t="str">
            <v>513021193801260557</v>
          </cell>
          <cell r="F60">
            <v>15182863202</v>
          </cell>
        </row>
        <row r="61">
          <cell r="E61" t="str">
            <v>513021192911220551</v>
          </cell>
          <cell r="F61" t="str">
            <v>15328908774</v>
          </cell>
        </row>
        <row r="62">
          <cell r="E62" t="str">
            <v>513021193309090525</v>
          </cell>
          <cell r="F62">
            <v>15181812294</v>
          </cell>
        </row>
        <row r="63">
          <cell r="E63" t="str">
            <v>513021193812240551</v>
          </cell>
          <cell r="F63" t="str">
            <v>13795693799</v>
          </cell>
        </row>
        <row r="64">
          <cell r="E64" t="str">
            <v>513021193912100521</v>
          </cell>
          <cell r="F64">
            <v>18228608825</v>
          </cell>
        </row>
        <row r="65">
          <cell r="E65" t="str">
            <v>513021193608200528</v>
          </cell>
          <cell r="F65">
            <v>18282921909</v>
          </cell>
        </row>
        <row r="66">
          <cell r="E66" t="str">
            <v>513021193712280521</v>
          </cell>
          <cell r="F66" t="str">
            <v>18928167605</v>
          </cell>
        </row>
        <row r="67">
          <cell r="E67" t="str">
            <v>513021194007280520</v>
          </cell>
          <cell r="F67" t="str">
            <v>13350297252</v>
          </cell>
        </row>
        <row r="68">
          <cell r="E68" t="str">
            <v>51302119381019052X</v>
          </cell>
          <cell r="F68" t="str">
            <v>15228088032</v>
          </cell>
        </row>
        <row r="69">
          <cell r="E69" t="str">
            <v>51302119380113055X</v>
          </cell>
          <cell r="F69">
            <v>18228608825</v>
          </cell>
        </row>
        <row r="70">
          <cell r="E70" t="str">
            <v>513021193902200529</v>
          </cell>
          <cell r="F70" t="str">
            <v>17057207899</v>
          </cell>
        </row>
        <row r="71">
          <cell r="E71" t="str">
            <v>513021194008150525</v>
          </cell>
          <cell r="F71">
            <v>15298142987</v>
          </cell>
        </row>
        <row r="72">
          <cell r="E72" t="str">
            <v>513021194010130523</v>
          </cell>
          <cell r="F72" t="str">
            <v>15183570667</v>
          </cell>
        </row>
        <row r="73">
          <cell r="E73" t="str">
            <v>513021193801150470</v>
          </cell>
          <cell r="F73" t="str">
            <v>15928256818</v>
          </cell>
        </row>
        <row r="74">
          <cell r="E74" t="str">
            <v>51302119691017044X</v>
          </cell>
          <cell r="F74">
            <v>13198301827</v>
          </cell>
        </row>
        <row r="75">
          <cell r="E75" t="str">
            <v>513021198912130440</v>
          </cell>
          <cell r="F75">
            <v>15729898728</v>
          </cell>
        </row>
        <row r="76">
          <cell r="E76" t="str">
            <v>513021197312150451</v>
          </cell>
          <cell r="F76">
            <v>18981466265</v>
          </cell>
        </row>
        <row r="77">
          <cell r="E77" t="str">
            <v>513021195607060446</v>
          </cell>
          <cell r="F77">
            <v>17065183893</v>
          </cell>
        </row>
        <row r="78">
          <cell r="E78" t="str">
            <v>513021194509090444</v>
          </cell>
          <cell r="F78">
            <v>18582842587</v>
          </cell>
        </row>
        <row r="79">
          <cell r="E79" t="str">
            <v>513021195412030458</v>
          </cell>
          <cell r="F79">
            <v>16525980878</v>
          </cell>
        </row>
        <row r="80">
          <cell r="E80" t="str">
            <v>513021195409010456</v>
          </cell>
          <cell r="F80">
            <v>13458163401</v>
          </cell>
        </row>
        <row r="81">
          <cell r="E81" t="str">
            <v>513021194510300453</v>
          </cell>
          <cell r="F81">
            <v>13208211201</v>
          </cell>
        </row>
        <row r="82">
          <cell r="E82" t="str">
            <v>513021195807180442</v>
          </cell>
          <cell r="F82">
            <v>13659065285</v>
          </cell>
        </row>
        <row r="83">
          <cell r="E83" t="str">
            <v>513021196412230454</v>
          </cell>
          <cell r="F83">
            <v>18116794767</v>
          </cell>
        </row>
        <row r="84">
          <cell r="E84" t="str">
            <v>513021198107214668</v>
          </cell>
          <cell r="F84">
            <v>18982866388</v>
          </cell>
        </row>
        <row r="85">
          <cell r="E85" t="str">
            <v>513021199808090447</v>
          </cell>
          <cell r="F85">
            <v>18381966247</v>
          </cell>
        </row>
        <row r="86">
          <cell r="E86" t="str">
            <v>513021195606140452</v>
          </cell>
          <cell r="F86">
            <v>17065183860</v>
          </cell>
        </row>
        <row r="87">
          <cell r="E87" t="str">
            <v>513021198206161688</v>
          </cell>
          <cell r="F87">
            <v>17380200806</v>
          </cell>
        </row>
        <row r="88">
          <cell r="E88" t="str">
            <v>513021194907070449</v>
          </cell>
          <cell r="F88">
            <v>18282907150</v>
          </cell>
        </row>
        <row r="89">
          <cell r="E89" t="str">
            <v>513021194502080446</v>
          </cell>
          <cell r="F89">
            <v>19934091009</v>
          </cell>
        </row>
        <row r="90">
          <cell r="E90" t="str">
            <v>513021197309010466</v>
          </cell>
          <cell r="F90">
            <v>18398841953</v>
          </cell>
        </row>
        <row r="91">
          <cell r="E91" t="str">
            <v>513021194104090446</v>
          </cell>
          <cell r="F91">
            <v>15082896562</v>
          </cell>
        </row>
        <row r="92">
          <cell r="E92" t="str">
            <v>513021197109070456</v>
          </cell>
          <cell r="F92" t="str">
            <v>19198862212</v>
          </cell>
        </row>
        <row r="93">
          <cell r="E93" t="str">
            <v>513021195804060453</v>
          </cell>
          <cell r="F93">
            <v>13668382838</v>
          </cell>
        </row>
        <row r="94">
          <cell r="E94" t="str">
            <v>513021198812300457</v>
          </cell>
          <cell r="F94">
            <v>15182852821</v>
          </cell>
        </row>
        <row r="95">
          <cell r="E95" t="str">
            <v>513021197602030458</v>
          </cell>
          <cell r="F95">
            <v>13619065979</v>
          </cell>
        </row>
        <row r="96">
          <cell r="E96" t="str">
            <v>513021196303290474</v>
          </cell>
          <cell r="F96">
            <v>17311550450</v>
          </cell>
        </row>
        <row r="97">
          <cell r="E97" t="str">
            <v>513021194912060472</v>
          </cell>
          <cell r="F97">
            <v>17738383423</v>
          </cell>
        </row>
        <row r="98">
          <cell r="E98" t="str">
            <v>513021196910060486</v>
          </cell>
          <cell r="F98" t="str">
            <v>14781844342</v>
          </cell>
        </row>
        <row r="99">
          <cell r="E99" t="str">
            <v>513021197211090461</v>
          </cell>
          <cell r="F99">
            <v>17197218291</v>
          </cell>
        </row>
        <row r="100">
          <cell r="E100" t="str">
            <v>513021196212210459</v>
          </cell>
          <cell r="F100">
            <v>15881830255</v>
          </cell>
        </row>
        <row r="101">
          <cell r="E101" t="str">
            <v>513021197310020442</v>
          </cell>
          <cell r="F101">
            <v>13551402942</v>
          </cell>
        </row>
        <row r="102">
          <cell r="E102" t="str">
            <v>513021195708070440</v>
          </cell>
          <cell r="F102">
            <v>15760672451</v>
          </cell>
        </row>
        <row r="103">
          <cell r="E103" t="str">
            <v>513021198102090459</v>
          </cell>
          <cell r="F103">
            <v>19928049938</v>
          </cell>
        </row>
        <row r="104">
          <cell r="E104" t="str">
            <v>513021194011090455</v>
          </cell>
          <cell r="F104">
            <v>13668382838</v>
          </cell>
        </row>
        <row r="105">
          <cell r="E105" t="str">
            <v>513021194001250451</v>
          </cell>
          <cell r="F105">
            <v>13989766991</v>
          </cell>
        </row>
        <row r="106">
          <cell r="E106" t="str">
            <v>51172120131213596X</v>
          </cell>
          <cell r="F106">
            <v>13350797700</v>
          </cell>
        </row>
        <row r="107">
          <cell r="E107" t="str">
            <v>513021193803260446</v>
          </cell>
          <cell r="F107">
            <v>17738933358</v>
          </cell>
        </row>
        <row r="108">
          <cell r="E108" t="str">
            <v>513021195608280459</v>
          </cell>
          <cell r="F108">
            <v>18780863625</v>
          </cell>
        </row>
        <row r="109">
          <cell r="E109" t="str">
            <v>513021194512170445</v>
          </cell>
          <cell r="F109" t="str">
            <v>18781847576</v>
          </cell>
        </row>
        <row r="110">
          <cell r="E110" t="str">
            <v>513021193801170447</v>
          </cell>
          <cell r="F110">
            <v>18282978127</v>
          </cell>
        </row>
        <row r="111">
          <cell r="E111" t="str">
            <v>513021197305255044</v>
          </cell>
          <cell r="F111">
            <v>18682881282</v>
          </cell>
        </row>
        <row r="112">
          <cell r="E112" t="str">
            <v>513021194911200453</v>
          </cell>
          <cell r="F112">
            <v>15775605583</v>
          </cell>
        </row>
        <row r="113">
          <cell r="E113" t="str">
            <v>513021196804230453</v>
          </cell>
          <cell r="F113">
            <v>16525985252</v>
          </cell>
        </row>
        <row r="114">
          <cell r="E114" t="str">
            <v>513021197411130448</v>
          </cell>
          <cell r="F114">
            <v>17039779828</v>
          </cell>
        </row>
        <row r="115">
          <cell r="E115" t="str">
            <v>513021195412230468</v>
          </cell>
          <cell r="F115">
            <v>13882866798</v>
          </cell>
        </row>
        <row r="116">
          <cell r="E116" t="str">
            <v>513021197308150440</v>
          </cell>
          <cell r="F116">
            <v>13458467019</v>
          </cell>
        </row>
        <row r="117">
          <cell r="E117" t="str">
            <v>51302119670201045X</v>
          </cell>
          <cell r="F117">
            <v>18398806824</v>
          </cell>
        </row>
        <row r="118">
          <cell r="E118" t="str">
            <v>513021194502010448</v>
          </cell>
          <cell r="F118">
            <v>15984755472</v>
          </cell>
        </row>
        <row r="119">
          <cell r="E119" t="str">
            <v>513021194606270447</v>
          </cell>
          <cell r="F119" t="str">
            <v>18784870924</v>
          </cell>
        </row>
        <row r="120">
          <cell r="E120" t="str">
            <v>513021198702050450</v>
          </cell>
          <cell r="F120">
            <v>13408198265</v>
          </cell>
        </row>
        <row r="121">
          <cell r="E121" t="str">
            <v>51302119500827045X</v>
          </cell>
          <cell r="F121">
            <v>13419089519</v>
          </cell>
        </row>
        <row r="122">
          <cell r="E122" t="str">
            <v>513021196307200456</v>
          </cell>
          <cell r="F122">
            <v>13458196288</v>
          </cell>
        </row>
        <row r="123">
          <cell r="E123" t="str">
            <v>513021195308010457</v>
          </cell>
          <cell r="F123">
            <v>13778313458</v>
          </cell>
        </row>
        <row r="124">
          <cell r="E124" t="str">
            <v>513021194801130458</v>
          </cell>
          <cell r="F124">
            <v>16525987861</v>
          </cell>
        </row>
        <row r="125">
          <cell r="E125" t="str">
            <v>513021195502070453</v>
          </cell>
          <cell r="F125">
            <v>17035329306</v>
          </cell>
        </row>
        <row r="126">
          <cell r="E126" t="str">
            <v>513021194109090445</v>
          </cell>
          <cell r="F126" t="str">
            <v>19198862212</v>
          </cell>
        </row>
        <row r="127">
          <cell r="E127" t="str">
            <v>51302119530401045X</v>
          </cell>
          <cell r="F127">
            <v>15760679937</v>
          </cell>
        </row>
        <row r="128">
          <cell r="E128" t="str">
            <v>513021194710150453</v>
          </cell>
          <cell r="F128">
            <v>15983880946</v>
          </cell>
        </row>
        <row r="129">
          <cell r="E129" t="str">
            <v>513021193603240459</v>
          </cell>
          <cell r="F129">
            <v>13228288809</v>
          </cell>
        </row>
        <row r="130">
          <cell r="E130" t="str">
            <v>513021193807150455</v>
          </cell>
          <cell r="F130">
            <v>15881801009</v>
          </cell>
        </row>
        <row r="131">
          <cell r="E131" t="str">
            <v>513021193904300443</v>
          </cell>
          <cell r="F131">
            <v>17883980279</v>
          </cell>
        </row>
        <row r="132">
          <cell r="E132" t="str">
            <v>51302119331104048X</v>
          </cell>
          <cell r="F132">
            <v>13228288809</v>
          </cell>
        </row>
        <row r="133">
          <cell r="E133" t="str">
            <v>513021193108110454</v>
          </cell>
          <cell r="F133">
            <v>13778309430</v>
          </cell>
        </row>
        <row r="134">
          <cell r="E134" t="str">
            <v>513021193609220440</v>
          </cell>
          <cell r="F134">
            <v>13684234550</v>
          </cell>
        </row>
        <row r="135">
          <cell r="E135" t="str">
            <v>513021193912010454</v>
          </cell>
          <cell r="F135">
            <v>14781827245</v>
          </cell>
        </row>
        <row r="136">
          <cell r="E136" t="str">
            <v>513021193907140449</v>
          </cell>
          <cell r="F136">
            <v>13778304825</v>
          </cell>
        </row>
        <row r="137">
          <cell r="E137" t="str">
            <v>513021193610120447</v>
          </cell>
          <cell r="F137">
            <v>13308244388</v>
          </cell>
        </row>
        <row r="138">
          <cell r="E138" t="str">
            <v>513021193801170447</v>
          </cell>
          <cell r="F138">
            <v>18282978127</v>
          </cell>
        </row>
        <row r="139">
          <cell r="E139" t="str">
            <v>513021194001010474</v>
          </cell>
          <cell r="F139">
            <v>15882975495</v>
          </cell>
        </row>
        <row r="140">
          <cell r="E140" t="str">
            <v>513021194305200445</v>
          </cell>
          <cell r="F140">
            <v>19162837788</v>
          </cell>
        </row>
        <row r="141">
          <cell r="E141" t="str">
            <v>513021194006160447</v>
          </cell>
          <cell r="F141">
            <v>15228051697</v>
          </cell>
        </row>
        <row r="142">
          <cell r="E142" t="str">
            <v>513021193511100467</v>
          </cell>
          <cell r="F142">
            <v>13778328098</v>
          </cell>
        </row>
        <row r="143">
          <cell r="E143" t="str">
            <v>513021193803260446</v>
          </cell>
          <cell r="F143">
            <v>17738933358</v>
          </cell>
        </row>
        <row r="144">
          <cell r="E144" t="str">
            <v>513021193808110471</v>
          </cell>
          <cell r="F144">
            <v>19160311662</v>
          </cell>
        </row>
        <row r="145">
          <cell r="E145" t="str">
            <v>513021194002250445</v>
          </cell>
          <cell r="F145">
            <v>15281896301</v>
          </cell>
        </row>
        <row r="146">
          <cell r="E146" t="str">
            <v>513021194004260452</v>
          </cell>
          <cell r="F146">
            <v>18080691234</v>
          </cell>
        </row>
        <row r="147">
          <cell r="E147" t="str">
            <v>513021193809140453</v>
          </cell>
          <cell r="F147">
            <v>15281800146</v>
          </cell>
        </row>
        <row r="148">
          <cell r="E148" t="str">
            <v>513021193807100458</v>
          </cell>
          <cell r="F148">
            <v>18081176975</v>
          </cell>
        </row>
        <row r="149">
          <cell r="E149" t="str">
            <v>513021194008270455</v>
          </cell>
          <cell r="F149">
            <v>19848707911</v>
          </cell>
        </row>
        <row r="150">
          <cell r="E150" t="str">
            <v>513021194104090446</v>
          </cell>
          <cell r="F150">
            <v>15082896562</v>
          </cell>
        </row>
        <row r="151">
          <cell r="E151" t="str">
            <v>513021194012100440</v>
          </cell>
          <cell r="F151">
            <v>15608249310</v>
          </cell>
        </row>
        <row r="152">
          <cell r="E152" t="str">
            <v>513021194001250451</v>
          </cell>
          <cell r="F152">
            <v>13989766991</v>
          </cell>
        </row>
        <row r="153">
          <cell r="E153" t="str">
            <v>51302119400822044X</v>
          </cell>
          <cell r="F153">
            <v>18282923723</v>
          </cell>
        </row>
        <row r="154">
          <cell r="E154" t="str">
            <v>513021193605220451</v>
          </cell>
          <cell r="F154">
            <v>18282901653</v>
          </cell>
        </row>
        <row r="155">
          <cell r="E155" t="str">
            <v>513021193809070440</v>
          </cell>
          <cell r="F155">
            <v>15808192363</v>
          </cell>
        </row>
        <row r="156">
          <cell r="E156" t="str">
            <v>51302119391014044X</v>
          </cell>
          <cell r="F156">
            <v>15892405060</v>
          </cell>
        </row>
        <row r="157">
          <cell r="E157" t="str">
            <v>513021193911040475</v>
          </cell>
          <cell r="F157">
            <v>15281896585</v>
          </cell>
        </row>
        <row r="158">
          <cell r="E158" t="str">
            <v>510402194007184715</v>
          </cell>
          <cell r="F158">
            <v>19119053110</v>
          </cell>
        </row>
        <row r="159">
          <cell r="E159" t="str">
            <v>513021193304160440</v>
          </cell>
          <cell r="F159">
            <v>13330839796</v>
          </cell>
        </row>
        <row r="160">
          <cell r="E160" t="str">
            <v>51302119370815045X</v>
          </cell>
          <cell r="F160">
            <v>18682830498</v>
          </cell>
        </row>
        <row r="161">
          <cell r="E161" t="str">
            <v>513021193209300441</v>
          </cell>
          <cell r="F161">
            <v>16525985792</v>
          </cell>
        </row>
        <row r="162">
          <cell r="E162" t="str">
            <v>513021193710040495</v>
          </cell>
          <cell r="F162">
            <v>15328942160</v>
          </cell>
        </row>
        <row r="163">
          <cell r="E163" t="str">
            <v>513021193903200459</v>
          </cell>
          <cell r="F163">
            <v>18782831076</v>
          </cell>
        </row>
        <row r="164">
          <cell r="E164" t="str">
            <v>513021194007020446</v>
          </cell>
          <cell r="F164">
            <v>18982881534</v>
          </cell>
        </row>
        <row r="165">
          <cell r="E165" t="str">
            <v>513021193204070448</v>
          </cell>
          <cell r="F165">
            <v>13088155229</v>
          </cell>
        </row>
        <row r="166">
          <cell r="E166" t="str">
            <v>513021193112080462</v>
          </cell>
          <cell r="F166">
            <v>15882957088</v>
          </cell>
        </row>
        <row r="167">
          <cell r="E167" t="str">
            <v>513021194011090455</v>
          </cell>
          <cell r="F167">
            <v>13668382838</v>
          </cell>
        </row>
        <row r="168">
          <cell r="E168" t="str">
            <v>513021193805180474</v>
          </cell>
          <cell r="F168">
            <v>15760672586</v>
          </cell>
        </row>
        <row r="169">
          <cell r="E169" t="str">
            <v>513021193910110443</v>
          </cell>
          <cell r="F169">
            <v>13882866798</v>
          </cell>
        </row>
        <row r="170">
          <cell r="E170" t="str">
            <v>513021193802090449</v>
          </cell>
          <cell r="F170">
            <v>15823670108</v>
          </cell>
        </row>
        <row r="171">
          <cell r="E171" t="str">
            <v>513021193903100458</v>
          </cell>
          <cell r="F171">
            <v>15882987697</v>
          </cell>
        </row>
        <row r="172">
          <cell r="E172" t="str">
            <v>513021193912280454</v>
          </cell>
          <cell r="F172">
            <v>17035329335</v>
          </cell>
        </row>
        <row r="173">
          <cell r="E173" t="str">
            <v>513021194012280453</v>
          </cell>
          <cell r="F173">
            <v>18784828946</v>
          </cell>
        </row>
        <row r="174">
          <cell r="E174" t="str">
            <v>513021194003190448</v>
          </cell>
          <cell r="F174">
            <v>17197278136</v>
          </cell>
        </row>
        <row r="175">
          <cell r="E175" t="str">
            <v>513021193206270451</v>
          </cell>
          <cell r="F175">
            <v>15390120379</v>
          </cell>
        </row>
        <row r="176">
          <cell r="E176" t="str">
            <v>513021193905070459</v>
          </cell>
          <cell r="F176">
            <v>17197278136</v>
          </cell>
        </row>
        <row r="177">
          <cell r="E177" t="str">
            <v>513021193008280456</v>
          </cell>
          <cell r="F177">
            <v>15390120379</v>
          </cell>
        </row>
        <row r="178">
          <cell r="E178" t="str">
            <v>513021193011190443</v>
          </cell>
          <cell r="F178">
            <v>15196859323</v>
          </cell>
        </row>
        <row r="179">
          <cell r="E179" t="str">
            <v>513021193801150470</v>
          </cell>
          <cell r="F179">
            <v>13036477068</v>
          </cell>
        </row>
        <row r="180">
          <cell r="E180" t="str">
            <v>513021193802150464</v>
          </cell>
          <cell r="F180">
            <v>17313317682</v>
          </cell>
        </row>
        <row r="181">
          <cell r="E181" t="str">
            <v>513021193811200443</v>
          </cell>
          <cell r="F181">
            <v>13684214065</v>
          </cell>
        </row>
        <row r="182">
          <cell r="E182" t="str">
            <v>513021193309120448</v>
          </cell>
          <cell r="F182">
            <v>13684214065</v>
          </cell>
        </row>
        <row r="183">
          <cell r="E183" t="str">
            <v>513021194001010458</v>
          </cell>
          <cell r="F183">
            <v>18682808935</v>
          </cell>
        </row>
        <row r="184">
          <cell r="E184" t="str">
            <v>513021194009110453</v>
          </cell>
          <cell r="F184">
            <v>18784870924</v>
          </cell>
        </row>
        <row r="185">
          <cell r="E185" t="str">
            <v>513021195405230523</v>
          </cell>
          <cell r="F185" t="str">
            <v>13908247840</v>
          </cell>
        </row>
        <row r="186">
          <cell r="E186" t="str">
            <v>513021197306090552</v>
          </cell>
          <cell r="F186" t="str">
            <v>15328941677</v>
          </cell>
        </row>
        <row r="187">
          <cell r="E187" t="str">
            <v>513021195804200559</v>
          </cell>
          <cell r="F187" t="str">
            <v>17780187185</v>
          </cell>
        </row>
        <row r="188">
          <cell r="E188" t="str">
            <v>51302119580617055X</v>
          </cell>
          <cell r="F188" t="str">
            <v>18228631569</v>
          </cell>
        </row>
        <row r="189">
          <cell r="E189" t="str">
            <v>513021196210160523</v>
          </cell>
          <cell r="F189" t="str">
            <v>15883720789</v>
          </cell>
        </row>
        <row r="190">
          <cell r="E190" t="str">
            <v>513021195205110527</v>
          </cell>
          <cell r="F190" t="str">
            <v>16585164362</v>
          </cell>
        </row>
        <row r="191">
          <cell r="E191" t="str">
            <v>51302119801010055X</v>
          </cell>
          <cell r="F191" t="str">
            <v>13795670610</v>
          </cell>
        </row>
        <row r="192">
          <cell r="E192" t="str">
            <v>513021196809180555</v>
          </cell>
          <cell r="F192" t="str">
            <v>13541818353</v>
          </cell>
        </row>
        <row r="193">
          <cell r="E193" t="str">
            <v>513021197002040556</v>
          </cell>
          <cell r="F193" t="str">
            <v>13684226652</v>
          </cell>
        </row>
        <row r="194">
          <cell r="E194" t="str">
            <v>513021194201270553</v>
          </cell>
          <cell r="F194" t="str">
            <v>15583345239</v>
          </cell>
        </row>
        <row r="195">
          <cell r="E195" t="str">
            <v>513021195311300578</v>
          </cell>
          <cell r="F195" t="str">
            <v>18784816816</v>
          </cell>
        </row>
        <row r="196">
          <cell r="E196" t="str">
            <v>513021195111030526</v>
          </cell>
          <cell r="F196" t="str">
            <v>13079002550</v>
          </cell>
        </row>
        <row r="197">
          <cell r="E197" t="str">
            <v>513021196708280573</v>
          </cell>
          <cell r="F197" t="str">
            <v>13568188775</v>
          </cell>
        </row>
        <row r="198">
          <cell r="E198" t="str">
            <v>513022197609160905</v>
          </cell>
          <cell r="F198" t="str">
            <v>15005044856</v>
          </cell>
        </row>
        <row r="199">
          <cell r="E199" t="str">
            <v>513021197211050558</v>
          </cell>
          <cell r="F199" t="str">
            <v>15182883391</v>
          </cell>
        </row>
        <row r="200">
          <cell r="E200" t="str">
            <v>513021194306300528</v>
          </cell>
          <cell r="F200" t="str">
            <v>18398850926</v>
          </cell>
        </row>
        <row r="201">
          <cell r="E201" t="str">
            <v>513021195307230570</v>
          </cell>
          <cell r="F201" t="str">
            <v>15695911191</v>
          </cell>
        </row>
        <row r="202">
          <cell r="E202" t="str">
            <v>513021196409220554</v>
          </cell>
          <cell r="F202" t="str">
            <v>14781899969</v>
          </cell>
        </row>
        <row r="203">
          <cell r="E203" t="str">
            <v>513021194311260559</v>
          </cell>
          <cell r="F203" t="str">
            <v>18228635062</v>
          </cell>
        </row>
        <row r="204">
          <cell r="E204" t="str">
            <v>513021194805010525</v>
          </cell>
          <cell r="F204" t="str">
            <v>18381885287</v>
          </cell>
        </row>
        <row r="205">
          <cell r="E205" t="str">
            <v>513021195503010612</v>
          </cell>
          <cell r="F205" t="str">
            <v>13518252137</v>
          </cell>
        </row>
        <row r="206">
          <cell r="E206" t="str">
            <v>513021194307240555</v>
          </cell>
          <cell r="F206" t="str">
            <v>18117926920</v>
          </cell>
        </row>
        <row r="207">
          <cell r="E207" t="str">
            <v>513021197210110520</v>
          </cell>
          <cell r="F207" t="str">
            <v>13508241820</v>
          </cell>
        </row>
        <row r="208">
          <cell r="E208" t="str">
            <v>513021195206180527</v>
          </cell>
          <cell r="F208" t="str">
            <v>18398867176</v>
          </cell>
        </row>
        <row r="209">
          <cell r="E209" t="str">
            <v>51302119620825052X</v>
          </cell>
          <cell r="F209" t="str">
            <v>15583761519</v>
          </cell>
        </row>
        <row r="210">
          <cell r="E210" t="str">
            <v>513021195202290526</v>
          </cell>
          <cell r="F210" t="str">
            <v>18780836698</v>
          </cell>
        </row>
        <row r="211">
          <cell r="E211" t="str">
            <v>513021194406060576</v>
          </cell>
          <cell r="F211" t="str">
            <v>13002852289</v>
          </cell>
        </row>
        <row r="212">
          <cell r="E212" t="str">
            <v>513021194109010548</v>
          </cell>
          <cell r="F212" t="str">
            <v>18781804570</v>
          </cell>
        </row>
        <row r="213">
          <cell r="E213" t="str">
            <v>513021194907110551</v>
          </cell>
          <cell r="F213" t="str">
            <v>15775699620</v>
          </cell>
        </row>
        <row r="214">
          <cell r="E214" t="str">
            <v>513021196304220574</v>
          </cell>
          <cell r="F214" t="str">
            <v>13281720089</v>
          </cell>
        </row>
        <row r="215">
          <cell r="E215" t="str">
            <v>513021195804040559</v>
          </cell>
          <cell r="F215" t="str">
            <v>15181812293</v>
          </cell>
        </row>
        <row r="216">
          <cell r="E216" t="str">
            <v>511721200405055964</v>
          </cell>
          <cell r="F216" t="str">
            <v>15892962108</v>
          </cell>
        </row>
        <row r="217">
          <cell r="E217" t="str">
            <v>511721200403062941</v>
          </cell>
          <cell r="F217" t="str">
            <v>15082886945</v>
          </cell>
        </row>
        <row r="218">
          <cell r="E218" t="str">
            <v>51302119660211055X</v>
          </cell>
          <cell r="F218" t="str">
            <v>18980190336</v>
          </cell>
        </row>
        <row r="219">
          <cell r="E219" t="str">
            <v>513021197202170566</v>
          </cell>
          <cell r="F219" t="str">
            <v>13568344572</v>
          </cell>
        </row>
        <row r="220">
          <cell r="E220" t="str">
            <v>513021195704290550</v>
          </cell>
          <cell r="F220" t="str">
            <v>16525989370</v>
          </cell>
        </row>
        <row r="221">
          <cell r="E221" t="str">
            <v>513021194611020557</v>
          </cell>
          <cell r="F221" t="str">
            <v>13795670610</v>
          </cell>
        </row>
        <row r="222">
          <cell r="E222" t="str">
            <v>513021195312050558</v>
          </cell>
          <cell r="F222" t="str">
            <v>18381938708</v>
          </cell>
        </row>
        <row r="223">
          <cell r="E223" t="str">
            <v>513021195001150578</v>
          </cell>
          <cell r="F223" t="str">
            <v>19160653123</v>
          </cell>
        </row>
        <row r="224">
          <cell r="E224" t="str">
            <v>513021194307240555</v>
          </cell>
          <cell r="F224" t="str">
            <v>18117926920</v>
          </cell>
        </row>
        <row r="225">
          <cell r="E225" t="str">
            <v>513021193810100520</v>
          </cell>
          <cell r="F225">
            <v>17197218285</v>
          </cell>
        </row>
        <row r="226">
          <cell r="E226" t="str">
            <v>513021194009240522</v>
          </cell>
          <cell r="F226">
            <v>13882803937</v>
          </cell>
        </row>
        <row r="227">
          <cell r="E227" t="str">
            <v>513021193703120470</v>
          </cell>
          <cell r="F227">
            <v>13079012855</v>
          </cell>
        </row>
        <row r="228">
          <cell r="E228" t="str">
            <v>513021193712290527</v>
          </cell>
          <cell r="F228">
            <v>18282066560</v>
          </cell>
        </row>
        <row r="229">
          <cell r="E229" t="str">
            <v>513021193409100559</v>
          </cell>
          <cell r="F229">
            <v>13198742616</v>
          </cell>
        </row>
        <row r="230">
          <cell r="E230" t="str">
            <v>513021193205040558</v>
          </cell>
          <cell r="F230">
            <v>13419077118</v>
          </cell>
        </row>
        <row r="231">
          <cell r="E231" t="str">
            <v>513021193407100520</v>
          </cell>
          <cell r="F231">
            <v>15881896266</v>
          </cell>
        </row>
        <row r="232">
          <cell r="E232" t="str">
            <v>513021193604240522</v>
          </cell>
          <cell r="F232">
            <v>18398867176</v>
          </cell>
        </row>
        <row r="233">
          <cell r="E233" t="str">
            <v>513021194101220524</v>
          </cell>
          <cell r="F233">
            <v>16525980206</v>
          </cell>
        </row>
        <row r="234">
          <cell r="E234" t="str">
            <v>513021193508220521</v>
          </cell>
          <cell r="F234">
            <v>15182851243</v>
          </cell>
        </row>
        <row r="235">
          <cell r="E235" t="str">
            <v>513021193309230524</v>
          </cell>
          <cell r="F235">
            <v>15508013796</v>
          </cell>
        </row>
        <row r="236">
          <cell r="E236" t="str">
            <v>513021193806020528</v>
          </cell>
          <cell r="F236">
            <v>13778346201</v>
          </cell>
        </row>
        <row r="237">
          <cell r="E237" t="str">
            <v>51302119351012052X</v>
          </cell>
          <cell r="F237">
            <v>13036623723</v>
          </cell>
        </row>
        <row r="238">
          <cell r="E238" t="str">
            <v>513021193212130527</v>
          </cell>
          <cell r="F238">
            <v>13551433724</v>
          </cell>
        </row>
        <row r="239">
          <cell r="E239" t="str">
            <v>513021193705080556</v>
          </cell>
          <cell r="F239">
            <v>17197218285</v>
          </cell>
        </row>
        <row r="240">
          <cell r="E240" t="str">
            <v>513021193101050559</v>
          </cell>
          <cell r="F240">
            <v>19182808886</v>
          </cell>
        </row>
        <row r="241">
          <cell r="E241" t="str">
            <v>513021193208190527</v>
          </cell>
          <cell r="F241">
            <v>19182808886</v>
          </cell>
        </row>
        <row r="242">
          <cell r="E242" t="str">
            <v>513021193610210522</v>
          </cell>
          <cell r="F242">
            <v>13079012855</v>
          </cell>
        </row>
        <row r="243">
          <cell r="E243" t="str">
            <v>513021193412240528</v>
          </cell>
          <cell r="F243">
            <v>13508240298</v>
          </cell>
        </row>
        <row r="244">
          <cell r="E244" t="str">
            <v>513021192906020520</v>
          </cell>
          <cell r="F244">
            <v>18982824003</v>
          </cell>
        </row>
        <row r="245">
          <cell r="E245" t="str">
            <v>513021193807120520</v>
          </cell>
          <cell r="F245">
            <v>15328976283</v>
          </cell>
        </row>
        <row r="246">
          <cell r="E246" t="str">
            <v>513021193411160550</v>
          </cell>
          <cell r="F246">
            <v>17197278171</v>
          </cell>
        </row>
        <row r="247">
          <cell r="E247" t="str">
            <v>513021193404030520</v>
          </cell>
          <cell r="F247">
            <v>15882952139</v>
          </cell>
        </row>
        <row r="248">
          <cell r="E248" t="str">
            <v>51302119390901055X</v>
          </cell>
          <cell r="F248">
            <v>18781804570</v>
          </cell>
        </row>
        <row r="249">
          <cell r="E249" t="str">
            <v>513021193702260527</v>
          </cell>
          <cell r="F249">
            <v>15882979556</v>
          </cell>
        </row>
        <row r="250">
          <cell r="E250" t="str">
            <v>51302119390505052X</v>
          </cell>
          <cell r="F250">
            <v>17197278171</v>
          </cell>
        </row>
        <row r="251">
          <cell r="E251" t="str">
            <v>513021193605230529</v>
          </cell>
          <cell r="F251">
            <v>17380174552</v>
          </cell>
        </row>
        <row r="252">
          <cell r="E252" t="str">
            <v>513021193508170528</v>
          </cell>
          <cell r="F252">
            <v>13882880896</v>
          </cell>
        </row>
        <row r="253">
          <cell r="E253" t="str">
            <v>513021193807120547</v>
          </cell>
          <cell r="F253">
            <v>15908389645</v>
          </cell>
        </row>
        <row r="254">
          <cell r="E254" t="str">
            <v>513021194104080555</v>
          </cell>
          <cell r="F254">
            <v>17608189662</v>
          </cell>
        </row>
        <row r="255">
          <cell r="E255" t="str">
            <v>51302119380227052X</v>
          </cell>
          <cell r="F255">
            <v>15182827752</v>
          </cell>
        </row>
        <row r="256">
          <cell r="E256" t="str">
            <v>513021197210105043</v>
          </cell>
          <cell r="F256">
            <v>15328930361</v>
          </cell>
        </row>
        <row r="257">
          <cell r="E257" t="str">
            <v>513021194312100020</v>
          </cell>
          <cell r="F257">
            <v>13629063203</v>
          </cell>
        </row>
        <row r="258">
          <cell r="E258" t="str">
            <v>513021196503070046</v>
          </cell>
          <cell r="F258">
            <v>15281895886</v>
          </cell>
        </row>
        <row r="259">
          <cell r="E259" t="str">
            <v>513021195205220021</v>
          </cell>
          <cell r="F259" t="str">
            <v>15196887280</v>
          </cell>
        </row>
        <row r="260">
          <cell r="E260" t="str">
            <v>511721201203078978</v>
          </cell>
          <cell r="F260">
            <v>15281804598</v>
          </cell>
        </row>
        <row r="261">
          <cell r="E261" t="str">
            <v>513021194712270088</v>
          </cell>
          <cell r="F261" t="str">
            <v>13659064356</v>
          </cell>
        </row>
        <row r="262">
          <cell r="E262" t="str">
            <v>51302119411123003X</v>
          </cell>
          <cell r="F262">
            <v>13629063203</v>
          </cell>
        </row>
        <row r="263">
          <cell r="E263" t="str">
            <v>51172120091109558X</v>
          </cell>
          <cell r="F263" t="str">
            <v>18784850028</v>
          </cell>
        </row>
        <row r="264">
          <cell r="E264" t="str">
            <v>513021193110270027</v>
          </cell>
          <cell r="F264">
            <v>17311541498</v>
          </cell>
        </row>
        <row r="265">
          <cell r="E265" t="str">
            <v>513021194412080012</v>
          </cell>
          <cell r="F265" t="str">
            <v>19911735573</v>
          </cell>
        </row>
        <row r="266">
          <cell r="E266" t="str">
            <v>513021196210230552</v>
          </cell>
          <cell r="F266">
            <v>15298118841</v>
          </cell>
        </row>
        <row r="267">
          <cell r="E267" t="str">
            <v>513021193010100047</v>
          </cell>
          <cell r="F267" t="str">
            <v>13002850658</v>
          </cell>
        </row>
        <row r="268">
          <cell r="E268" t="str">
            <v>513021195208070022</v>
          </cell>
          <cell r="F268">
            <v>17311541498</v>
          </cell>
        </row>
        <row r="269">
          <cell r="E269" t="str">
            <v>51172120010228556X</v>
          </cell>
          <cell r="F269">
            <v>13558548431</v>
          </cell>
        </row>
        <row r="270">
          <cell r="E270" t="str">
            <v>511721201111088976</v>
          </cell>
          <cell r="F270">
            <v>15892981840</v>
          </cell>
        </row>
        <row r="271">
          <cell r="E271" t="str">
            <v>513021195608020067</v>
          </cell>
          <cell r="F271" t="str">
            <v>15760467170</v>
          </cell>
        </row>
        <row r="272">
          <cell r="E272" t="str">
            <v>513021195605280031</v>
          </cell>
          <cell r="F272" t="str">
            <v>13551448864</v>
          </cell>
        </row>
        <row r="273">
          <cell r="E273" t="str">
            <v>513021195406020018</v>
          </cell>
          <cell r="F273" t="str">
            <v>13778313143</v>
          </cell>
        </row>
        <row r="274">
          <cell r="E274" t="str">
            <v>513021196905200034</v>
          </cell>
          <cell r="F274">
            <v>13249071522</v>
          </cell>
        </row>
        <row r="275">
          <cell r="E275" t="str">
            <v>511721200508105530</v>
          </cell>
          <cell r="F275">
            <v>13551412979</v>
          </cell>
        </row>
        <row r="276">
          <cell r="E276" t="str">
            <v>513021198605100030</v>
          </cell>
          <cell r="F276">
            <v>13551477648</v>
          </cell>
        </row>
        <row r="277">
          <cell r="E277" t="str">
            <v>513021196812030021</v>
          </cell>
          <cell r="F277">
            <v>15328951182</v>
          </cell>
        </row>
        <row r="278">
          <cell r="E278" t="str">
            <v>513021193405020041</v>
          </cell>
          <cell r="F278">
            <v>17365543477</v>
          </cell>
        </row>
        <row r="279">
          <cell r="E279" t="str">
            <v>513021193110270027</v>
          </cell>
          <cell r="F279">
            <v>17311541498</v>
          </cell>
        </row>
        <row r="280">
          <cell r="E280" t="str">
            <v>513021194101250029</v>
          </cell>
          <cell r="F280">
            <v>13408188273</v>
          </cell>
        </row>
        <row r="281">
          <cell r="E281" t="str">
            <v>51302119310704001X</v>
          </cell>
          <cell r="F281">
            <v>13458193832</v>
          </cell>
        </row>
        <row r="282">
          <cell r="E282" t="str">
            <v>513021193712150022</v>
          </cell>
          <cell r="F282">
            <v>13508247772</v>
          </cell>
        </row>
        <row r="283">
          <cell r="E283" t="str">
            <v>513021193906190022</v>
          </cell>
          <cell r="F283">
            <v>18281804589</v>
          </cell>
        </row>
        <row r="284">
          <cell r="E284" t="str">
            <v>513021193211250068</v>
          </cell>
          <cell r="F284">
            <v>13378199908</v>
          </cell>
        </row>
        <row r="285">
          <cell r="E285" t="str">
            <v>51302119400228002X</v>
          </cell>
          <cell r="F285" t="str">
            <v>18780857899</v>
          </cell>
        </row>
        <row r="286">
          <cell r="E286" t="str">
            <v>513021194004070018</v>
          </cell>
          <cell r="F286">
            <v>13551929141</v>
          </cell>
        </row>
        <row r="287">
          <cell r="E287" t="str">
            <v>513021193609050023</v>
          </cell>
          <cell r="F287">
            <v>17348193321</v>
          </cell>
        </row>
        <row r="288">
          <cell r="E288" t="str">
            <v>513021192908220024</v>
          </cell>
          <cell r="F288">
            <v>17365549992</v>
          </cell>
        </row>
        <row r="289">
          <cell r="E289" t="str">
            <v>513021193506210020</v>
          </cell>
          <cell r="F289">
            <v>15228003661</v>
          </cell>
        </row>
        <row r="290">
          <cell r="E290" t="str">
            <v>513021193611230015</v>
          </cell>
          <cell r="F290">
            <v>13548287414</v>
          </cell>
        </row>
        <row r="291">
          <cell r="E291" t="str">
            <v>513021194005050027</v>
          </cell>
          <cell r="F291">
            <v>13438551554</v>
          </cell>
        </row>
        <row r="292">
          <cell r="E292" t="str">
            <v>513021193904260015</v>
          </cell>
          <cell r="F292">
            <v>17378401196</v>
          </cell>
        </row>
        <row r="293">
          <cell r="E293" t="str">
            <v>513021194001080026</v>
          </cell>
          <cell r="F293">
            <v>13684204096</v>
          </cell>
        </row>
        <row r="294">
          <cell r="E294" t="str">
            <v>513021193709170014</v>
          </cell>
          <cell r="F294">
            <v>13438551554</v>
          </cell>
        </row>
        <row r="295">
          <cell r="E295" t="str">
            <v>513021193605130026</v>
          </cell>
          <cell r="F295">
            <v>18011255935</v>
          </cell>
        </row>
        <row r="296">
          <cell r="E296" t="str">
            <v>513021193804050010</v>
          </cell>
          <cell r="F296">
            <v>18784852508</v>
          </cell>
        </row>
        <row r="297">
          <cell r="E297" t="str">
            <v>513021193812190013</v>
          </cell>
          <cell r="F297">
            <v>15082879860</v>
          </cell>
        </row>
        <row r="298">
          <cell r="E298" t="str">
            <v>513021193010100047</v>
          </cell>
          <cell r="F298" t="str">
            <v>13002850658</v>
          </cell>
        </row>
        <row r="299">
          <cell r="E299" t="str">
            <v>513021194007140026</v>
          </cell>
          <cell r="F299">
            <v>18784852508</v>
          </cell>
        </row>
        <row r="300">
          <cell r="E300" t="str">
            <v>513021194011020043</v>
          </cell>
          <cell r="F300">
            <v>13330838299</v>
          </cell>
        </row>
        <row r="301">
          <cell r="E301" t="str">
            <v>513021193107150024</v>
          </cell>
          <cell r="F301">
            <v>13698100283</v>
          </cell>
        </row>
        <row r="302">
          <cell r="E302" t="str">
            <v>513021193212090019</v>
          </cell>
          <cell r="F302">
            <v>14726675747</v>
          </cell>
        </row>
        <row r="303">
          <cell r="E303" t="str">
            <v>513021193212240064</v>
          </cell>
          <cell r="F303">
            <v>13882821695</v>
          </cell>
        </row>
        <row r="304">
          <cell r="E304" t="str">
            <v>513021193603100026</v>
          </cell>
          <cell r="F304">
            <v>13340676970</v>
          </cell>
        </row>
        <row r="305">
          <cell r="E305" t="str">
            <v>513021192908060024</v>
          </cell>
          <cell r="F305">
            <v>15892429150</v>
          </cell>
        </row>
        <row r="306">
          <cell r="E306" t="str">
            <v>513021194012030016</v>
          </cell>
          <cell r="F306">
            <v>13629063203</v>
          </cell>
        </row>
        <row r="307">
          <cell r="E307" t="str">
            <v>513021194101060014</v>
          </cell>
          <cell r="F307" t="str">
            <v>19182818353</v>
          </cell>
        </row>
        <row r="308">
          <cell r="E308" t="str">
            <v>513021193802130017</v>
          </cell>
          <cell r="F308">
            <v>18782833089</v>
          </cell>
        </row>
        <row r="309">
          <cell r="E309" t="str">
            <v>51302119390303004X</v>
          </cell>
          <cell r="F309">
            <v>13350287753</v>
          </cell>
        </row>
        <row r="310">
          <cell r="E310" t="str">
            <v>513021194006240017</v>
          </cell>
          <cell r="F310">
            <v>15181863989</v>
          </cell>
        </row>
        <row r="311">
          <cell r="E311" t="str">
            <v>513021193412120024</v>
          </cell>
          <cell r="F311">
            <v>18228667813</v>
          </cell>
        </row>
        <row r="312">
          <cell r="E312" t="str">
            <v>513021194010220027</v>
          </cell>
          <cell r="F312">
            <v>13551427629</v>
          </cell>
        </row>
        <row r="313">
          <cell r="E313" t="str">
            <v>513021193807030023</v>
          </cell>
          <cell r="F313">
            <v>13778320514</v>
          </cell>
        </row>
        <row r="314">
          <cell r="E314" t="str">
            <v>513021193905080024</v>
          </cell>
          <cell r="F314">
            <v>15882939699</v>
          </cell>
        </row>
        <row r="315">
          <cell r="E315" t="str">
            <v>51302119270121003X</v>
          </cell>
          <cell r="F315">
            <v>18982880756</v>
          </cell>
        </row>
        <row r="316">
          <cell r="E316" t="str">
            <v>513021193812100014</v>
          </cell>
          <cell r="F316">
            <v>18781867603</v>
          </cell>
        </row>
        <row r="317">
          <cell r="E317" t="str">
            <v>513021194002270016</v>
          </cell>
          <cell r="F317">
            <v>13350287753</v>
          </cell>
        </row>
        <row r="318">
          <cell r="E318" t="str">
            <v>513021194001190815</v>
          </cell>
          <cell r="F318">
            <v>18398844865</v>
          </cell>
        </row>
        <row r="319">
          <cell r="E319" t="str">
            <v>513021193807120555</v>
          </cell>
          <cell r="F319" t="str">
            <v>13547251367</v>
          </cell>
        </row>
        <row r="320">
          <cell r="E320" t="str">
            <v>513021195310020558</v>
          </cell>
          <cell r="F320" t="str">
            <v>135182589765</v>
          </cell>
        </row>
        <row r="321">
          <cell r="E321" t="str">
            <v>513021196203100557</v>
          </cell>
          <cell r="F321" t="str">
            <v>15883716117</v>
          </cell>
        </row>
        <row r="322">
          <cell r="E322" t="str">
            <v>513021195502100552</v>
          </cell>
          <cell r="F322" t="str">
            <v>19983767666</v>
          </cell>
        </row>
        <row r="323">
          <cell r="E323" t="str">
            <v>513021195212020554</v>
          </cell>
          <cell r="F323" t="str">
            <v>13989160579</v>
          </cell>
        </row>
        <row r="324">
          <cell r="E324" t="str">
            <v>513021194408200552</v>
          </cell>
          <cell r="F324">
            <v>18990638317</v>
          </cell>
        </row>
        <row r="325">
          <cell r="E325" t="str">
            <v>513021195902030522</v>
          </cell>
          <cell r="F325" t="str">
            <v>13795676630</v>
          </cell>
        </row>
        <row r="326">
          <cell r="E326" t="str">
            <v>513021193911040520</v>
          </cell>
          <cell r="F326" t="str">
            <v>15328955940</v>
          </cell>
        </row>
        <row r="327">
          <cell r="E327" t="str">
            <v>513021195206010528</v>
          </cell>
          <cell r="F327">
            <v>19934091977</v>
          </cell>
        </row>
        <row r="328">
          <cell r="E328" t="str">
            <v>513021194205100578</v>
          </cell>
          <cell r="F328" t="str">
            <v>18982831002</v>
          </cell>
        </row>
        <row r="329">
          <cell r="E329" t="str">
            <v>513021193712050523</v>
          </cell>
          <cell r="F329">
            <v>13982819973</v>
          </cell>
        </row>
        <row r="330">
          <cell r="E330" t="str">
            <v>51302119780408055X</v>
          </cell>
          <cell r="F330" t="str">
            <v>18782843839</v>
          </cell>
        </row>
        <row r="331">
          <cell r="E331" t="str">
            <v>513021195509180575</v>
          </cell>
          <cell r="F331" t="str">
            <v>17065183886</v>
          </cell>
        </row>
        <row r="332">
          <cell r="E332" t="str">
            <v>513021196202180591</v>
          </cell>
          <cell r="F332">
            <v>18116797907</v>
          </cell>
        </row>
        <row r="333">
          <cell r="E333" t="str">
            <v>513021199607140524</v>
          </cell>
          <cell r="F333" t="str">
            <v>13668391956</v>
          </cell>
        </row>
        <row r="334">
          <cell r="E334" t="str">
            <v>513021199702210527</v>
          </cell>
          <cell r="F334" t="str">
            <v>18113389889</v>
          </cell>
        </row>
        <row r="335">
          <cell r="E335" t="str">
            <v>513021196611250087</v>
          </cell>
          <cell r="F335">
            <v>18381800332</v>
          </cell>
        </row>
        <row r="336">
          <cell r="E336" t="str">
            <v>513021195604270544</v>
          </cell>
          <cell r="F336">
            <v>18784856782</v>
          </cell>
        </row>
        <row r="337">
          <cell r="E337" t="str">
            <v>513021194408100551</v>
          </cell>
          <cell r="F337">
            <v>18781864378</v>
          </cell>
        </row>
        <row r="338">
          <cell r="E338" t="str">
            <v>513021197210010554</v>
          </cell>
          <cell r="F338" t="str">
            <v>15982978518</v>
          </cell>
        </row>
        <row r="339">
          <cell r="E339" t="str">
            <v>513021195702250520</v>
          </cell>
          <cell r="F339" t="str">
            <v>13989160579</v>
          </cell>
        </row>
        <row r="340">
          <cell r="E340" t="str">
            <v>513021196308110559</v>
          </cell>
          <cell r="F340" t="str">
            <v>13882896926</v>
          </cell>
        </row>
        <row r="341">
          <cell r="E341" t="str">
            <v>513021193412120526</v>
          </cell>
          <cell r="F341" t="str">
            <v>15892991361</v>
          </cell>
        </row>
        <row r="342">
          <cell r="E342" t="str">
            <v>513021196603050528</v>
          </cell>
          <cell r="F342" t="str">
            <v>18281868631</v>
          </cell>
        </row>
        <row r="343">
          <cell r="E343" t="str">
            <v>51302119410511055X</v>
          </cell>
          <cell r="F343" t="str">
            <v>13882896997</v>
          </cell>
        </row>
        <row r="344">
          <cell r="E344" t="str">
            <v>511725200410010838</v>
          </cell>
          <cell r="F344">
            <v>18508187001</v>
          </cell>
        </row>
        <row r="345">
          <cell r="E345" t="str">
            <v>513021196612160577</v>
          </cell>
          <cell r="F345" t="str">
            <v>18228665988</v>
          </cell>
        </row>
        <row r="346">
          <cell r="E346" t="str">
            <v>51302119400718052X</v>
          </cell>
          <cell r="F346" t="str">
            <v>19983710408</v>
          </cell>
        </row>
        <row r="347">
          <cell r="E347" t="str">
            <v>513021196704140629</v>
          </cell>
          <cell r="F347">
            <v>18113392207</v>
          </cell>
        </row>
        <row r="348">
          <cell r="E348" t="str">
            <v>513029198611104741</v>
          </cell>
          <cell r="F348" t="str">
            <v>19848705992</v>
          </cell>
        </row>
        <row r="349">
          <cell r="E349" t="str">
            <v>51302119651112055X</v>
          </cell>
          <cell r="F349" t="str">
            <v>15775467020</v>
          </cell>
        </row>
        <row r="350">
          <cell r="E350" t="str">
            <v>513021197604240555</v>
          </cell>
          <cell r="F350" t="str">
            <v>15082899681</v>
          </cell>
        </row>
        <row r="351">
          <cell r="E351" t="str">
            <v>513021193701250554</v>
          </cell>
          <cell r="F351" t="str">
            <v>15057337983</v>
          </cell>
        </row>
        <row r="352">
          <cell r="E352" t="str">
            <v>513021194612020524</v>
          </cell>
          <cell r="F352">
            <v>18780686960</v>
          </cell>
        </row>
        <row r="353">
          <cell r="E353" t="str">
            <v>513021196201290529</v>
          </cell>
          <cell r="F353" t="str">
            <v>15181800975</v>
          </cell>
        </row>
        <row r="354">
          <cell r="E354" t="str">
            <v>513021194610130551</v>
          </cell>
          <cell r="F354">
            <v>13404045992</v>
          </cell>
        </row>
        <row r="355">
          <cell r="E355" t="str">
            <v>51302119640712055X</v>
          </cell>
          <cell r="F355">
            <v>19969531078</v>
          </cell>
        </row>
        <row r="356">
          <cell r="E356" t="str">
            <v>513021194003160521</v>
          </cell>
          <cell r="F356" t="str">
            <v>18782882125</v>
          </cell>
        </row>
        <row r="357">
          <cell r="E357" t="str">
            <v>513021196312030551</v>
          </cell>
          <cell r="F357" t="str">
            <v>15881868141</v>
          </cell>
        </row>
        <row r="358">
          <cell r="E358" t="str">
            <v>513021194704160559</v>
          </cell>
          <cell r="F358" t="str">
            <v>15882929442</v>
          </cell>
        </row>
        <row r="359">
          <cell r="E359" t="str">
            <v>513021193601160543</v>
          </cell>
          <cell r="F359">
            <v>18782872032</v>
          </cell>
        </row>
        <row r="360">
          <cell r="E360" t="str">
            <v>513021194412180523</v>
          </cell>
          <cell r="F360" t="str">
            <v>18782821777</v>
          </cell>
        </row>
        <row r="361">
          <cell r="E361" t="str">
            <v>511721200403225966</v>
          </cell>
          <cell r="F361">
            <v>13912383073</v>
          </cell>
        </row>
        <row r="362">
          <cell r="E362" t="str">
            <v>513021194012250553</v>
          </cell>
          <cell r="F362" t="str">
            <v>15281841225</v>
          </cell>
        </row>
        <row r="363">
          <cell r="E363" t="str">
            <v>513021193406250551</v>
          </cell>
          <cell r="F363" t="str">
            <v>15281841225</v>
          </cell>
        </row>
        <row r="364">
          <cell r="E364" t="str">
            <v>513021195410050527</v>
          </cell>
          <cell r="F364">
            <v>18784831756</v>
          </cell>
        </row>
        <row r="365">
          <cell r="E365" t="str">
            <v>513021194801200524</v>
          </cell>
          <cell r="F365">
            <v>18581877557</v>
          </cell>
        </row>
        <row r="366">
          <cell r="E366" t="str">
            <v>513021197312280571</v>
          </cell>
          <cell r="F366" t="str">
            <v>18982831002</v>
          </cell>
        </row>
        <row r="367">
          <cell r="E367" t="str">
            <v>513021199910280554</v>
          </cell>
          <cell r="F367" t="str">
            <v>15928256211</v>
          </cell>
        </row>
        <row r="368">
          <cell r="E368" t="str">
            <v>513021195106290550</v>
          </cell>
          <cell r="F368">
            <v>18784876576</v>
          </cell>
        </row>
        <row r="369">
          <cell r="E369" t="str">
            <v>513021197312110521</v>
          </cell>
          <cell r="F369" t="str">
            <v>15281841225</v>
          </cell>
        </row>
        <row r="370">
          <cell r="E370" t="str">
            <v>513021195001190545</v>
          </cell>
          <cell r="F370" t="str">
            <v>15984771016</v>
          </cell>
        </row>
        <row r="371">
          <cell r="E371" t="str">
            <v>51302119530221052X</v>
          </cell>
          <cell r="F371" t="str">
            <v>13547251367</v>
          </cell>
        </row>
        <row r="372">
          <cell r="E372" t="str">
            <v>513021194101090520</v>
          </cell>
          <cell r="F372" t="str">
            <v>18982831002</v>
          </cell>
        </row>
        <row r="373">
          <cell r="E373" t="str">
            <v>513021198709020529</v>
          </cell>
          <cell r="F373" t="str">
            <v>16525987827</v>
          </cell>
        </row>
        <row r="374">
          <cell r="E374" t="str">
            <v>511721200703095964</v>
          </cell>
        </row>
        <row r="375">
          <cell r="E375" t="str">
            <v>513021195009280553</v>
          </cell>
          <cell r="F375" t="str">
            <v>15298102071</v>
          </cell>
        </row>
        <row r="376">
          <cell r="E376" t="str">
            <v>513021196510170555</v>
          </cell>
          <cell r="F376" t="str">
            <v>15348256690</v>
          </cell>
        </row>
        <row r="377">
          <cell r="E377" t="str">
            <v>513021197907070020</v>
          </cell>
          <cell r="F377" t="str">
            <v>15348256690</v>
          </cell>
        </row>
        <row r="378">
          <cell r="E378" t="str">
            <v>513021194804230526</v>
          </cell>
          <cell r="F378" t="str">
            <v>17311511787</v>
          </cell>
        </row>
        <row r="379">
          <cell r="E379" t="str">
            <v>513021193504020522</v>
          </cell>
          <cell r="F379" t="str">
            <v>18780814655</v>
          </cell>
        </row>
        <row r="380">
          <cell r="E380" t="str">
            <v>511721200711065976</v>
          </cell>
          <cell r="F380" t="str">
            <v>13548284078</v>
          </cell>
        </row>
        <row r="381">
          <cell r="E381" t="str">
            <v>513021196708027340</v>
          </cell>
          <cell r="F381" t="str">
            <v>13989176563</v>
          </cell>
        </row>
        <row r="382">
          <cell r="E382" t="str">
            <v>513021193807070527</v>
          </cell>
          <cell r="F382">
            <v>15196852465</v>
          </cell>
        </row>
        <row r="383">
          <cell r="E383" t="str">
            <v>51302119460711055X</v>
          </cell>
          <cell r="F383" t="str">
            <v>15883737110</v>
          </cell>
        </row>
        <row r="384">
          <cell r="E384" t="str">
            <v>513021194412170544</v>
          </cell>
          <cell r="F384" t="str">
            <v>17766707535</v>
          </cell>
        </row>
        <row r="385">
          <cell r="E385" t="str">
            <v>513021195805170574</v>
          </cell>
          <cell r="F385" t="str">
            <v>15883737110</v>
          </cell>
        </row>
        <row r="386">
          <cell r="E386" t="str">
            <v>513021194907150553</v>
          </cell>
          <cell r="F386" t="str">
            <v>18113389889</v>
          </cell>
        </row>
        <row r="387">
          <cell r="E387" t="str">
            <v>513021197011250555</v>
          </cell>
          <cell r="F387" t="str">
            <v>15883737110</v>
          </cell>
        </row>
        <row r="388">
          <cell r="E388" t="str">
            <v>513021195409270573</v>
          </cell>
          <cell r="F388">
            <v>13795698167</v>
          </cell>
        </row>
        <row r="389">
          <cell r="E389" t="str">
            <v>513021194003160521</v>
          </cell>
          <cell r="F389" t="str">
            <v>18782882125</v>
          </cell>
        </row>
        <row r="390">
          <cell r="E390" t="str">
            <v>513021193902150218</v>
          </cell>
          <cell r="F390" t="str">
            <v/>
          </cell>
        </row>
        <row r="391">
          <cell r="E391" t="str">
            <v>513021193411180586</v>
          </cell>
          <cell r="F391">
            <v>18682847139</v>
          </cell>
        </row>
        <row r="392">
          <cell r="E392" t="str">
            <v>513021193601160543</v>
          </cell>
          <cell r="F392">
            <v>18782872032</v>
          </cell>
        </row>
        <row r="393">
          <cell r="E393" t="str">
            <v>513021193112040524</v>
          </cell>
          <cell r="F393" t="str">
            <v>13778384797</v>
          </cell>
        </row>
        <row r="394">
          <cell r="E394" t="str">
            <v>51302119360314052X</v>
          </cell>
          <cell r="F394" t="str">
            <v>13619065618</v>
          </cell>
        </row>
        <row r="395">
          <cell r="E395" t="str">
            <v>513021194003240556</v>
          </cell>
          <cell r="F395" t="str">
            <v/>
          </cell>
        </row>
        <row r="396">
          <cell r="E396" t="str">
            <v>513021193610170524</v>
          </cell>
          <cell r="F396" t="str">
            <v>15982985546</v>
          </cell>
        </row>
        <row r="397">
          <cell r="E397" t="str">
            <v>513021193706290520</v>
          </cell>
          <cell r="F397">
            <v>13183596677</v>
          </cell>
        </row>
        <row r="398">
          <cell r="E398" t="str">
            <v>513021193811280551</v>
          </cell>
          <cell r="F398">
            <v>18180182654</v>
          </cell>
        </row>
        <row r="399">
          <cell r="E399" t="str">
            <v>513021194010270526</v>
          </cell>
          <cell r="F399">
            <v>18282299272</v>
          </cell>
        </row>
        <row r="400">
          <cell r="E400" t="str">
            <v>513021193404070557</v>
          </cell>
          <cell r="F400" t="str">
            <v>15984770913</v>
          </cell>
        </row>
        <row r="401">
          <cell r="E401" t="str">
            <v>513021194012250553</v>
          </cell>
          <cell r="F401">
            <v>13912383073</v>
          </cell>
        </row>
        <row r="402">
          <cell r="E402" t="str">
            <v>513021194011080556</v>
          </cell>
          <cell r="F402">
            <v>15181890864</v>
          </cell>
        </row>
        <row r="403">
          <cell r="E403" t="str">
            <v>513021193103010526</v>
          </cell>
          <cell r="F403" t="str">
            <v>08188153383</v>
          </cell>
        </row>
        <row r="404">
          <cell r="E404" t="str">
            <v>513021193610150523</v>
          </cell>
          <cell r="F404">
            <v>13388210173</v>
          </cell>
        </row>
        <row r="405">
          <cell r="E405" t="str">
            <v>513021193807070527</v>
          </cell>
          <cell r="F405">
            <v>15196852465</v>
          </cell>
        </row>
        <row r="406">
          <cell r="E406" t="str">
            <v>513021194007190525</v>
          </cell>
          <cell r="F406">
            <v>18282226714</v>
          </cell>
        </row>
        <row r="407">
          <cell r="E407" t="str">
            <v>513021193712010521</v>
          </cell>
          <cell r="F407">
            <v>18011239968</v>
          </cell>
        </row>
        <row r="408">
          <cell r="E408" t="str">
            <v>513021194101050529</v>
          </cell>
          <cell r="F408" t="str">
            <v>13562336541</v>
          </cell>
        </row>
        <row r="409">
          <cell r="E409" t="str">
            <v>513021193712050523</v>
          </cell>
          <cell r="F409">
            <v>13982819973</v>
          </cell>
        </row>
        <row r="410">
          <cell r="E410" t="str">
            <v>513021193701250554</v>
          </cell>
          <cell r="F410" t="str">
            <v>15057337983</v>
          </cell>
        </row>
        <row r="411">
          <cell r="E411" t="str">
            <v>513021193911280524</v>
          </cell>
          <cell r="F411" t="str">
            <v>15348256690</v>
          </cell>
        </row>
        <row r="412">
          <cell r="E412" t="str">
            <v>513021193209160522</v>
          </cell>
          <cell r="F412">
            <v>13388219897</v>
          </cell>
        </row>
        <row r="413">
          <cell r="E413" t="str">
            <v>513021193301110552</v>
          </cell>
          <cell r="F413">
            <v>13388219897</v>
          </cell>
        </row>
        <row r="414">
          <cell r="E414" t="str">
            <v>513021194009010524</v>
          </cell>
          <cell r="F414">
            <v>13568194110</v>
          </cell>
        </row>
        <row r="415">
          <cell r="E415" t="str">
            <v>513021194002270526</v>
          </cell>
          <cell r="F415" t="str">
            <v>13508259783</v>
          </cell>
        </row>
        <row r="416">
          <cell r="E416" t="str">
            <v>51302119401009055X</v>
          </cell>
          <cell r="F416">
            <v>13981499895</v>
          </cell>
        </row>
        <row r="417">
          <cell r="E417" t="str">
            <v>513021193905190522</v>
          </cell>
          <cell r="F417" t="str">
            <v>18780896009</v>
          </cell>
        </row>
        <row r="418">
          <cell r="E418" t="str">
            <v>513021193407140522</v>
          </cell>
          <cell r="F418" t="str">
            <v>13882835784</v>
          </cell>
        </row>
        <row r="419">
          <cell r="E419" t="str">
            <v>513021193807140556</v>
          </cell>
          <cell r="F419">
            <v>13960007212</v>
          </cell>
        </row>
        <row r="420">
          <cell r="E420" t="str">
            <v>513021193909060522</v>
          </cell>
          <cell r="F420">
            <v>13981499895</v>
          </cell>
        </row>
        <row r="421">
          <cell r="E421" t="str">
            <v>513021194003160556</v>
          </cell>
          <cell r="F421" t="str">
            <v>13684237311</v>
          </cell>
        </row>
        <row r="422">
          <cell r="E422" t="str">
            <v>513021193908280523</v>
          </cell>
          <cell r="F422" t="str">
            <v>13565442611</v>
          </cell>
        </row>
        <row r="423">
          <cell r="E423" t="str">
            <v>513021193412120526</v>
          </cell>
          <cell r="F423" t="str">
            <v>15882930294</v>
          </cell>
        </row>
        <row r="424">
          <cell r="E424" t="str">
            <v>51302119400718052X</v>
          </cell>
          <cell r="F424">
            <v>18181082076</v>
          </cell>
        </row>
        <row r="425">
          <cell r="E425" t="str">
            <v>513021193612230551</v>
          </cell>
          <cell r="F425" t="str">
            <v>15982978518</v>
          </cell>
        </row>
        <row r="426">
          <cell r="E426" t="str">
            <v>513021193504020522</v>
          </cell>
          <cell r="F426">
            <v>18780814655</v>
          </cell>
        </row>
        <row r="427">
          <cell r="E427" t="str">
            <v>513021193807230527</v>
          </cell>
          <cell r="F427">
            <v>13458198968</v>
          </cell>
        </row>
        <row r="428">
          <cell r="E428" t="str">
            <v>513021193911040520</v>
          </cell>
          <cell r="F428">
            <v>15328955940</v>
          </cell>
        </row>
        <row r="429">
          <cell r="E429" t="str">
            <v>513021194103150558</v>
          </cell>
          <cell r="F429">
            <v>17738653050</v>
          </cell>
        </row>
        <row r="430">
          <cell r="E430" t="str">
            <v>513021193406250551</v>
          </cell>
          <cell r="F430">
            <v>15281841225</v>
          </cell>
        </row>
        <row r="431">
          <cell r="E431" t="str">
            <v>513021194101090520</v>
          </cell>
          <cell r="F431">
            <v>15228094399</v>
          </cell>
        </row>
        <row r="432">
          <cell r="E432" t="str">
            <v>513021193807120555</v>
          </cell>
          <cell r="F432" t="str">
            <v>13547251367</v>
          </cell>
        </row>
        <row r="433">
          <cell r="E433" t="str">
            <v>513021193910080555</v>
          </cell>
          <cell r="F433">
            <v>18398846524</v>
          </cell>
        </row>
        <row r="434">
          <cell r="E434" t="str">
            <v>513021193703250523</v>
          </cell>
          <cell r="F434" t="str">
            <v>15182875513</v>
          </cell>
        </row>
        <row r="435">
          <cell r="E435" t="str">
            <v>513021194101070546</v>
          </cell>
          <cell r="F435">
            <v>13551406909</v>
          </cell>
        </row>
        <row r="436">
          <cell r="E436" t="str">
            <v>513021193812060550</v>
          </cell>
          <cell r="F436">
            <v>13094501993</v>
          </cell>
        </row>
        <row r="437">
          <cell r="E437" t="str">
            <v>513021193903190529</v>
          </cell>
          <cell r="F437" t="str">
            <v>18782821777</v>
          </cell>
        </row>
        <row r="438">
          <cell r="E438" t="str">
            <v>511721200406038605</v>
          </cell>
          <cell r="F438">
            <v>13518252767</v>
          </cell>
        </row>
        <row r="439">
          <cell r="E439" t="str">
            <v>511721201109268986</v>
          </cell>
          <cell r="F439">
            <v>15882988203</v>
          </cell>
        </row>
        <row r="440">
          <cell r="E440" t="str">
            <v>513021200003238577</v>
          </cell>
          <cell r="F440">
            <v>17311525155</v>
          </cell>
        </row>
        <row r="441">
          <cell r="E441" t="str">
            <v>51300119711107061X</v>
          </cell>
          <cell r="F441" t="str">
            <v>18781865904</v>
          </cell>
        </row>
        <row r="442">
          <cell r="E442" t="str">
            <v>513001197709130656</v>
          </cell>
          <cell r="F442">
            <v>18282283747</v>
          </cell>
        </row>
        <row r="443">
          <cell r="E443" t="str">
            <v>513001193802140631</v>
          </cell>
          <cell r="F443">
            <v>18381953951</v>
          </cell>
        </row>
        <row r="444">
          <cell r="E444" t="str">
            <v>513001197701270638</v>
          </cell>
          <cell r="F444" t="str">
            <v>18781862490</v>
          </cell>
        </row>
        <row r="445">
          <cell r="E445" t="str">
            <v>513001196502100738</v>
          </cell>
          <cell r="F445">
            <v>18281809633</v>
          </cell>
        </row>
        <row r="446">
          <cell r="E446" t="str">
            <v>51300119760814061X</v>
          </cell>
          <cell r="F446">
            <v>13419077073</v>
          </cell>
        </row>
        <row r="447">
          <cell r="E447" t="str">
            <v>511721196712268979</v>
          </cell>
          <cell r="F447">
            <v>18782854988</v>
          </cell>
        </row>
        <row r="448">
          <cell r="E448" t="str">
            <v>513001196504300653</v>
          </cell>
          <cell r="F448">
            <v>13619065866</v>
          </cell>
        </row>
        <row r="449">
          <cell r="E449" t="str">
            <v>513001196909300619</v>
          </cell>
          <cell r="F449">
            <v>13882888426</v>
          </cell>
        </row>
        <row r="450">
          <cell r="E450" t="str">
            <v>513001197306041034</v>
          </cell>
          <cell r="F450">
            <v>13795964496</v>
          </cell>
        </row>
        <row r="451">
          <cell r="E451" t="str">
            <v>513001193610180620</v>
          </cell>
          <cell r="F451">
            <v>13629065529</v>
          </cell>
        </row>
        <row r="452">
          <cell r="E452" t="str">
            <v>513001193712240620</v>
          </cell>
          <cell r="F452">
            <v>15881838083</v>
          </cell>
        </row>
        <row r="453">
          <cell r="E453" t="str">
            <v>513001193712170626</v>
          </cell>
          <cell r="F453">
            <v>13730792933</v>
          </cell>
        </row>
        <row r="454">
          <cell r="E454" t="str">
            <v>513001193802140631</v>
          </cell>
          <cell r="F454">
            <v>18381953951</v>
          </cell>
        </row>
        <row r="455">
          <cell r="E455" t="str">
            <v>513001193104100624</v>
          </cell>
          <cell r="F455">
            <v>15984780486</v>
          </cell>
        </row>
        <row r="456">
          <cell r="E456" t="str">
            <v>513021193902131498</v>
          </cell>
          <cell r="F456">
            <v>15583336283</v>
          </cell>
        </row>
        <row r="457">
          <cell r="E457" t="str">
            <v>513001192306260648</v>
          </cell>
          <cell r="F457">
            <v>19938556205</v>
          </cell>
        </row>
        <row r="458">
          <cell r="E458" t="str">
            <v>513001194101240626</v>
          </cell>
          <cell r="F458">
            <v>17358996719</v>
          </cell>
        </row>
        <row r="459">
          <cell r="E459" t="str">
            <v>513021193807260611</v>
          </cell>
          <cell r="F459">
            <v>18123180010</v>
          </cell>
        </row>
        <row r="460">
          <cell r="E460" t="str">
            <v>513001193404200643</v>
          </cell>
          <cell r="F460">
            <v>18982883026</v>
          </cell>
        </row>
        <row r="461">
          <cell r="E461" t="str">
            <v>513001193509260626</v>
          </cell>
          <cell r="F461">
            <v>18381953951</v>
          </cell>
        </row>
        <row r="462">
          <cell r="E462" t="str">
            <v>513021197706210621</v>
          </cell>
          <cell r="F462">
            <v>13096191903</v>
          </cell>
        </row>
        <row r="463">
          <cell r="E463" t="str">
            <v>513021194212100656</v>
          </cell>
          <cell r="F463">
            <v>13438578099</v>
          </cell>
        </row>
        <row r="464">
          <cell r="E464" t="str">
            <v>513021195111090625</v>
          </cell>
          <cell r="F464">
            <v>13458466346</v>
          </cell>
        </row>
        <row r="465">
          <cell r="E465" t="str">
            <v>513021195411230650</v>
          </cell>
          <cell r="F465">
            <v>13440043142</v>
          </cell>
        </row>
        <row r="466">
          <cell r="E466" t="str">
            <v>511721200106235826</v>
          </cell>
          <cell r="F466">
            <v>18282943899</v>
          </cell>
        </row>
        <row r="467">
          <cell r="E467" t="str">
            <v>513021197110020624</v>
          </cell>
          <cell r="F467">
            <v>13775672042</v>
          </cell>
        </row>
        <row r="468">
          <cell r="E468" t="str">
            <v>513021194510100654</v>
          </cell>
          <cell r="F468">
            <v>13558521124</v>
          </cell>
        </row>
        <row r="469">
          <cell r="E469" t="str">
            <v>513723198605167666</v>
          </cell>
          <cell r="F469">
            <v>18228617182</v>
          </cell>
        </row>
        <row r="470">
          <cell r="E470" t="str">
            <v>513021194206020625</v>
          </cell>
          <cell r="F470" t="str">
            <v>18281840966</v>
          </cell>
        </row>
        <row r="471">
          <cell r="E471" t="str">
            <v>513021195407280655</v>
          </cell>
          <cell r="F471">
            <v>18784803438</v>
          </cell>
        </row>
        <row r="472">
          <cell r="E472" t="str">
            <v>513021197404240657</v>
          </cell>
          <cell r="F472">
            <v>18780860628</v>
          </cell>
        </row>
        <row r="473">
          <cell r="E473" t="str">
            <v>51302119751019069X</v>
          </cell>
          <cell r="F473">
            <v>13568197937</v>
          </cell>
        </row>
        <row r="474">
          <cell r="E474" t="str">
            <v>511721200809265845</v>
          </cell>
          <cell r="F474">
            <v>17628683550</v>
          </cell>
        </row>
        <row r="475">
          <cell r="E475" t="str">
            <v>513021194907130659</v>
          </cell>
          <cell r="F475" t="str">
            <v>19884704892</v>
          </cell>
        </row>
        <row r="476">
          <cell r="E476" t="str">
            <v>51302119481225064X</v>
          </cell>
          <cell r="F476">
            <v>18398819733</v>
          </cell>
        </row>
        <row r="477">
          <cell r="E477" t="str">
            <v>513021197009040655</v>
          </cell>
          <cell r="F477">
            <v>18281815807</v>
          </cell>
        </row>
        <row r="478">
          <cell r="E478" t="str">
            <v>51172120071224583X</v>
          </cell>
          <cell r="F478">
            <v>17311500067</v>
          </cell>
        </row>
        <row r="479">
          <cell r="E479" t="str">
            <v>513021195804190653</v>
          </cell>
          <cell r="F479">
            <v>18011239063</v>
          </cell>
        </row>
        <row r="480">
          <cell r="E480" t="str">
            <v>513021193204110657</v>
          </cell>
          <cell r="F480">
            <v>18281870863</v>
          </cell>
        </row>
        <row r="481">
          <cell r="E481" t="str">
            <v>511721200706185818</v>
          </cell>
          <cell r="F481" t="str">
            <v>13350781480</v>
          </cell>
        </row>
        <row r="482">
          <cell r="E482" t="str">
            <v>513021195610050628</v>
          </cell>
          <cell r="F482" t="str">
            <v>18780893382</v>
          </cell>
        </row>
        <row r="483">
          <cell r="E483" t="str">
            <v>513021193211130656</v>
          </cell>
          <cell r="F483">
            <v>15196878147</v>
          </cell>
        </row>
        <row r="484">
          <cell r="E484" t="str">
            <v>513021196305010624</v>
          </cell>
          <cell r="F484">
            <v>15760460269</v>
          </cell>
        </row>
        <row r="485">
          <cell r="E485" t="str">
            <v>513021193910250622</v>
          </cell>
          <cell r="F485" t="str">
            <v>18576258642</v>
          </cell>
        </row>
        <row r="486">
          <cell r="E486" t="str">
            <v>513021195309040658</v>
          </cell>
          <cell r="F486" t="str">
            <v>17198379152</v>
          </cell>
        </row>
        <row r="487">
          <cell r="E487" t="str">
            <v>513021196201150657</v>
          </cell>
          <cell r="F487">
            <v>13619062594</v>
          </cell>
        </row>
        <row r="488">
          <cell r="E488" t="str">
            <v>513021194204210652</v>
          </cell>
          <cell r="F488" t="str">
            <v>17082824744</v>
          </cell>
        </row>
        <row r="489">
          <cell r="E489" t="str">
            <v>513021196809130654</v>
          </cell>
          <cell r="F489">
            <v>15228027145</v>
          </cell>
        </row>
        <row r="490">
          <cell r="E490" t="str">
            <v>513021194104220650</v>
          </cell>
          <cell r="F490">
            <v>15228027145</v>
          </cell>
        </row>
        <row r="491">
          <cell r="E491" t="str">
            <v>513021196404040626</v>
          </cell>
          <cell r="F491" t="str">
            <v>18982879397</v>
          </cell>
        </row>
        <row r="492">
          <cell r="E492" t="str">
            <v>513021194408010652</v>
          </cell>
          <cell r="F492">
            <v>13568161181</v>
          </cell>
        </row>
        <row r="493">
          <cell r="E493" t="str">
            <v>51302119731117067X</v>
          </cell>
          <cell r="F493">
            <v>18281836830</v>
          </cell>
        </row>
        <row r="494">
          <cell r="E494" t="str">
            <v>513021196402230645</v>
          </cell>
          <cell r="F494">
            <v>13404037598</v>
          </cell>
        </row>
        <row r="495">
          <cell r="E495" t="str">
            <v>513021195502250657</v>
          </cell>
          <cell r="F495">
            <v>15882964617</v>
          </cell>
        </row>
        <row r="496">
          <cell r="E496" t="str">
            <v>513021193006110621</v>
          </cell>
          <cell r="F496">
            <v>18034727010</v>
          </cell>
        </row>
        <row r="497">
          <cell r="E497" t="str">
            <v>51172120111117898X</v>
          </cell>
          <cell r="F497">
            <v>18258707397</v>
          </cell>
        </row>
        <row r="498">
          <cell r="E498" t="str">
            <v>511721201112028975</v>
          </cell>
          <cell r="F498" t="str">
            <v>13408184577</v>
          </cell>
        </row>
        <row r="499">
          <cell r="E499" t="str">
            <v>513021194012160646</v>
          </cell>
          <cell r="F499">
            <v>13528944004</v>
          </cell>
        </row>
        <row r="500">
          <cell r="E500" t="str">
            <v>513021193911240629</v>
          </cell>
          <cell r="F500">
            <v>15881803758</v>
          </cell>
        </row>
        <row r="501">
          <cell r="E501" t="str">
            <v>513021196611220697</v>
          </cell>
          <cell r="F501">
            <v>18117926354</v>
          </cell>
        </row>
        <row r="502">
          <cell r="E502" t="str">
            <v>513021196711251263</v>
          </cell>
          <cell r="F502">
            <v>18381877325</v>
          </cell>
        </row>
        <row r="503">
          <cell r="E503" t="str">
            <v>513030195809041426</v>
          </cell>
          <cell r="F503">
            <v>15984753723</v>
          </cell>
        </row>
        <row r="504">
          <cell r="E504" t="str">
            <v>513021199209150655</v>
          </cell>
          <cell r="F504">
            <v>15181809093</v>
          </cell>
        </row>
        <row r="505">
          <cell r="E505" t="str">
            <v>51302119660402062X</v>
          </cell>
          <cell r="F505">
            <v>13079077376</v>
          </cell>
        </row>
        <row r="506">
          <cell r="E506" t="str">
            <v>513021197505160648</v>
          </cell>
          <cell r="F506">
            <v>13183513550</v>
          </cell>
        </row>
        <row r="507">
          <cell r="E507" t="str">
            <v>51172120150429595X</v>
          </cell>
          <cell r="F507">
            <v>15181868452</v>
          </cell>
        </row>
        <row r="508">
          <cell r="E508" t="str">
            <v>513021197507020657</v>
          </cell>
          <cell r="F508" t="str">
            <v>15915713458</v>
          </cell>
        </row>
        <row r="509">
          <cell r="E509" t="str">
            <v>513021195007230624</v>
          </cell>
          <cell r="F509">
            <v>13619067771</v>
          </cell>
        </row>
        <row r="510">
          <cell r="E510" t="str">
            <v>513021196508240657</v>
          </cell>
          <cell r="F510">
            <v>18784865637</v>
          </cell>
        </row>
        <row r="511">
          <cell r="E511" t="str">
            <v>513021197009070627</v>
          </cell>
          <cell r="F511">
            <v>18398812069</v>
          </cell>
        </row>
        <row r="512">
          <cell r="E512" t="str">
            <v>513021196311020677</v>
          </cell>
          <cell r="F512">
            <v>15196878147</v>
          </cell>
        </row>
        <row r="513">
          <cell r="E513" t="str">
            <v>513021194906220652</v>
          </cell>
          <cell r="F513">
            <v>18784886822</v>
          </cell>
        </row>
        <row r="514">
          <cell r="E514" t="str">
            <v>513021196607010654</v>
          </cell>
          <cell r="F514">
            <v>13096199602</v>
          </cell>
        </row>
        <row r="515">
          <cell r="E515" t="str">
            <v>513021195104270628</v>
          </cell>
          <cell r="F515">
            <v>15692804127</v>
          </cell>
        </row>
        <row r="516">
          <cell r="E516" t="str">
            <v>51302119590812065X</v>
          </cell>
          <cell r="F516">
            <v>15729891243</v>
          </cell>
        </row>
        <row r="517">
          <cell r="E517" t="str">
            <v>51302119621025065X</v>
          </cell>
          <cell r="F517">
            <v>15183578894</v>
          </cell>
        </row>
        <row r="518">
          <cell r="E518" t="str">
            <v>513021194809280653</v>
          </cell>
          <cell r="F518">
            <v>15692804127</v>
          </cell>
        </row>
        <row r="519">
          <cell r="E519" t="str">
            <v>51302119970304062X</v>
          </cell>
          <cell r="F519">
            <v>13281739168</v>
          </cell>
        </row>
        <row r="520">
          <cell r="E520" t="str">
            <v>513021195409060672</v>
          </cell>
          <cell r="F520" t="str">
            <v>18784838869</v>
          </cell>
        </row>
        <row r="521">
          <cell r="E521" t="str">
            <v>513021195407140628</v>
          </cell>
          <cell r="F521">
            <v>15328973735</v>
          </cell>
        </row>
        <row r="522">
          <cell r="E522" t="str">
            <v>513021195503220652</v>
          </cell>
          <cell r="F522">
            <v>15182834036</v>
          </cell>
        </row>
        <row r="523">
          <cell r="E523" t="str">
            <v>513021195710080656</v>
          </cell>
          <cell r="F523">
            <v>15182834036</v>
          </cell>
        </row>
        <row r="524">
          <cell r="E524" t="str">
            <v>513021196806220654</v>
          </cell>
          <cell r="F524" t="str">
            <v>19182853671</v>
          </cell>
        </row>
        <row r="525">
          <cell r="E525" t="str">
            <v>513021195101150655</v>
          </cell>
          <cell r="F525">
            <v>18282929286</v>
          </cell>
        </row>
        <row r="526">
          <cell r="E526" t="str">
            <v>513021195209210656</v>
          </cell>
          <cell r="F526">
            <v>13547264895</v>
          </cell>
        </row>
        <row r="527">
          <cell r="E527" t="str">
            <v>513021193905010624</v>
          </cell>
          <cell r="F527">
            <v>15811880074</v>
          </cell>
        </row>
        <row r="528">
          <cell r="E528" t="str">
            <v>513021194101150650</v>
          </cell>
          <cell r="F528">
            <v>15583797208</v>
          </cell>
        </row>
        <row r="529">
          <cell r="E529" t="str">
            <v>513021193302040672</v>
          </cell>
          <cell r="F529">
            <v>17738927783</v>
          </cell>
        </row>
        <row r="530">
          <cell r="E530" t="str">
            <v>513021193903240629</v>
          </cell>
          <cell r="F530">
            <v>18481967858</v>
          </cell>
        </row>
        <row r="531">
          <cell r="E531" t="str">
            <v>513021193109130625</v>
          </cell>
          <cell r="F531">
            <v>15520275268</v>
          </cell>
        </row>
        <row r="532">
          <cell r="E532" t="str">
            <v>513021193510200650</v>
          </cell>
          <cell r="F532">
            <v>13568168147</v>
          </cell>
        </row>
        <row r="533">
          <cell r="E533" t="str">
            <v>513021193602130629</v>
          </cell>
          <cell r="F533">
            <v>13419059058</v>
          </cell>
        </row>
        <row r="534">
          <cell r="E534" t="str">
            <v>513021193509030658</v>
          </cell>
          <cell r="F534">
            <v>15298114467</v>
          </cell>
        </row>
        <row r="535">
          <cell r="E535" t="str">
            <v>513021192406080623</v>
          </cell>
          <cell r="F535">
            <v>15181889714</v>
          </cell>
        </row>
        <row r="536">
          <cell r="E536" t="str">
            <v>513021194007250655</v>
          </cell>
          <cell r="F536">
            <v>15388389992</v>
          </cell>
        </row>
        <row r="537">
          <cell r="E537" t="str">
            <v>513021193911070623</v>
          </cell>
          <cell r="F537">
            <v>13882870651</v>
          </cell>
        </row>
        <row r="538">
          <cell r="E538" t="str">
            <v>513021193912210659</v>
          </cell>
          <cell r="F538" t="str">
            <v>13350295835</v>
          </cell>
        </row>
        <row r="539">
          <cell r="E539" t="str">
            <v>513021193912090642</v>
          </cell>
          <cell r="F539">
            <v>18282279638</v>
          </cell>
        </row>
        <row r="540">
          <cell r="E540" t="str">
            <v>513021193006110621</v>
          </cell>
          <cell r="F540">
            <v>18034727010</v>
          </cell>
        </row>
        <row r="541">
          <cell r="E541" t="str">
            <v>513021193804090629</v>
          </cell>
          <cell r="F541">
            <v>18881803155</v>
          </cell>
        </row>
        <row r="542">
          <cell r="E542" t="str">
            <v>51302119300909062X</v>
          </cell>
          <cell r="F542">
            <v>18780808596</v>
          </cell>
        </row>
        <row r="543">
          <cell r="E543" t="str">
            <v>51302119370130062X</v>
          </cell>
          <cell r="F543">
            <v>13619065888</v>
          </cell>
        </row>
        <row r="544">
          <cell r="E544" t="str">
            <v>513021194008070656</v>
          </cell>
          <cell r="F544">
            <v>15882950125</v>
          </cell>
        </row>
        <row r="545">
          <cell r="E545" t="str">
            <v>513021194008140626</v>
          </cell>
          <cell r="F545">
            <v>15183575302</v>
          </cell>
        </row>
        <row r="546">
          <cell r="E546" t="str">
            <v>513021193906220623</v>
          </cell>
          <cell r="F546">
            <v>13228280218</v>
          </cell>
        </row>
        <row r="547">
          <cell r="E547" t="str">
            <v>513021193707020653</v>
          </cell>
          <cell r="F547">
            <v>18228697140</v>
          </cell>
        </row>
        <row r="548">
          <cell r="E548" t="str">
            <v>51302119370828065X</v>
          </cell>
          <cell r="F548">
            <v>18282281824</v>
          </cell>
        </row>
        <row r="549">
          <cell r="E549" t="str">
            <v>51302119281104065X</v>
          </cell>
          <cell r="F549" t="str">
            <v>15281894943</v>
          </cell>
        </row>
        <row r="550">
          <cell r="E550" t="str">
            <v>513021193512140655</v>
          </cell>
          <cell r="F550">
            <v>15183575302</v>
          </cell>
        </row>
        <row r="551">
          <cell r="E551" t="str">
            <v>513021193611110646</v>
          </cell>
          <cell r="F551">
            <v>15967735129</v>
          </cell>
        </row>
        <row r="552">
          <cell r="E552" t="str">
            <v>513021193810250625</v>
          </cell>
          <cell r="F552">
            <v>15298126473</v>
          </cell>
        </row>
        <row r="553">
          <cell r="E553" t="str">
            <v>513021193302080623</v>
          </cell>
          <cell r="F553">
            <v>15908483369</v>
          </cell>
        </row>
        <row r="554">
          <cell r="E554" t="str">
            <v>513021194002030629</v>
          </cell>
          <cell r="F554">
            <v>13106551308</v>
          </cell>
        </row>
        <row r="555">
          <cell r="E555" t="str">
            <v>513021192809200626</v>
          </cell>
          <cell r="F555">
            <v>18782853877</v>
          </cell>
        </row>
        <row r="556">
          <cell r="E556" t="str">
            <v>513021194012160646</v>
          </cell>
          <cell r="F556">
            <v>13528944004</v>
          </cell>
        </row>
        <row r="557">
          <cell r="E557" t="str">
            <v>513021193609220627</v>
          </cell>
          <cell r="F557">
            <v>13982822311</v>
          </cell>
        </row>
        <row r="558">
          <cell r="E558" t="str">
            <v>513021193907040624</v>
          </cell>
          <cell r="F558">
            <v>13778328167</v>
          </cell>
        </row>
        <row r="559">
          <cell r="E559" t="str">
            <v>513021192908260659</v>
          </cell>
          <cell r="F559" t="str">
            <v>13508260120</v>
          </cell>
        </row>
        <row r="560">
          <cell r="E560" t="str">
            <v>513021193603250657</v>
          </cell>
          <cell r="F560">
            <v>13219180671</v>
          </cell>
        </row>
        <row r="561">
          <cell r="E561" t="str">
            <v>51302119380903065X</v>
          </cell>
          <cell r="F561">
            <v>15182877276</v>
          </cell>
        </row>
        <row r="562">
          <cell r="E562" t="str">
            <v>513021194104220650</v>
          </cell>
          <cell r="F562">
            <v>15228027145</v>
          </cell>
        </row>
        <row r="563">
          <cell r="E563" t="str">
            <v>513021193204110657</v>
          </cell>
          <cell r="F563">
            <v>18281870863</v>
          </cell>
        </row>
        <row r="564">
          <cell r="E564" t="str">
            <v>513021193902260628</v>
          </cell>
          <cell r="F564">
            <v>15348262371</v>
          </cell>
        </row>
        <row r="565">
          <cell r="E565" t="str">
            <v>513021193707290629</v>
          </cell>
          <cell r="F565">
            <v>15086941638</v>
          </cell>
        </row>
        <row r="566">
          <cell r="E566" t="str">
            <v>513021194007060659</v>
          </cell>
          <cell r="F566">
            <v>13430508383</v>
          </cell>
        </row>
        <row r="567">
          <cell r="E567" t="str">
            <v>513021193911240629</v>
          </cell>
          <cell r="F567">
            <v>15881803758</v>
          </cell>
        </row>
        <row r="568">
          <cell r="E568" t="str">
            <v>513021194002050646</v>
          </cell>
          <cell r="F568">
            <v>13568358154</v>
          </cell>
        </row>
        <row r="569">
          <cell r="E569" t="str">
            <v>513021193810050623</v>
          </cell>
          <cell r="F569">
            <v>13219189537</v>
          </cell>
        </row>
        <row r="570">
          <cell r="E570" t="str">
            <v>513021193901060624</v>
          </cell>
          <cell r="F570">
            <v>18381937393</v>
          </cell>
        </row>
        <row r="571">
          <cell r="E571" t="str">
            <v>513021193501240626</v>
          </cell>
          <cell r="F571">
            <v>13982829762</v>
          </cell>
        </row>
        <row r="572">
          <cell r="E572" t="str">
            <v>513021193302110650</v>
          </cell>
          <cell r="F572" t="str">
            <v>18782814208</v>
          </cell>
        </row>
        <row r="573">
          <cell r="E573" t="str">
            <v>513021193807140644</v>
          </cell>
          <cell r="F573">
            <v>13551467907</v>
          </cell>
        </row>
        <row r="574">
          <cell r="E574" t="str">
            <v>513021193910250622</v>
          </cell>
          <cell r="F574" t="str">
            <v>18576258642</v>
          </cell>
        </row>
        <row r="575">
          <cell r="E575" t="str">
            <v>513021193602260036</v>
          </cell>
          <cell r="F575">
            <v>18881803155</v>
          </cell>
        </row>
        <row r="576">
          <cell r="E576" t="str">
            <v>513021192808140625</v>
          </cell>
          <cell r="F576">
            <v>18982887849</v>
          </cell>
        </row>
        <row r="577">
          <cell r="E577" t="str">
            <v>513021193302040656</v>
          </cell>
          <cell r="F577">
            <v>18282227416</v>
          </cell>
        </row>
        <row r="578">
          <cell r="E578" t="str">
            <v>513021194010030629</v>
          </cell>
          <cell r="F578">
            <v>13071181962</v>
          </cell>
        </row>
        <row r="579">
          <cell r="E579" t="str">
            <v>513021193811090627</v>
          </cell>
          <cell r="F579">
            <v>18682895825</v>
          </cell>
        </row>
        <row r="580">
          <cell r="E580" t="str">
            <v>513021194003110620</v>
          </cell>
          <cell r="F580">
            <v>13096199602</v>
          </cell>
        </row>
        <row r="581">
          <cell r="E581" t="str">
            <v>513021194012150659</v>
          </cell>
          <cell r="F581">
            <v>15983850409</v>
          </cell>
        </row>
        <row r="582">
          <cell r="E582" t="str">
            <v>513021194009240653</v>
          </cell>
          <cell r="F582">
            <v>19108189539</v>
          </cell>
        </row>
        <row r="583">
          <cell r="E583" t="str">
            <v>513021192803070656</v>
          </cell>
          <cell r="F583">
            <v>18117922636</v>
          </cell>
        </row>
        <row r="584">
          <cell r="E584" t="str">
            <v>513021194101280658</v>
          </cell>
          <cell r="F584">
            <v>18113387456</v>
          </cell>
        </row>
        <row r="585">
          <cell r="E585" t="str">
            <v>513021193301050625</v>
          </cell>
          <cell r="F585">
            <v>13537895987</v>
          </cell>
        </row>
        <row r="586">
          <cell r="E586" t="str">
            <v>513021193811100629</v>
          </cell>
          <cell r="F586">
            <v>13025098238</v>
          </cell>
        </row>
        <row r="587">
          <cell r="E587" t="str">
            <v>513021193911110648</v>
          </cell>
          <cell r="F587">
            <v>15181881969</v>
          </cell>
        </row>
        <row r="588">
          <cell r="E588" t="str">
            <v>513021193501220625</v>
          </cell>
          <cell r="F588">
            <v>18282227416</v>
          </cell>
        </row>
        <row r="589">
          <cell r="E589" t="str">
            <v>51302119390115062X</v>
          </cell>
          <cell r="F589">
            <v>18989171343</v>
          </cell>
        </row>
        <row r="590">
          <cell r="E590" t="str">
            <v>513021193809160657</v>
          </cell>
          <cell r="F590">
            <v>13778328385</v>
          </cell>
        </row>
        <row r="591">
          <cell r="E591" t="str">
            <v>513021193001080654</v>
          </cell>
          <cell r="F591">
            <v>15181829552</v>
          </cell>
        </row>
        <row r="592">
          <cell r="E592" t="str">
            <v>51302119391003062X</v>
          </cell>
          <cell r="F592">
            <v>13419089381</v>
          </cell>
        </row>
        <row r="593">
          <cell r="E593" t="str">
            <v>513021193211130656</v>
          </cell>
          <cell r="F593">
            <v>15196878147</v>
          </cell>
        </row>
        <row r="594">
          <cell r="E594" t="str">
            <v>513021193304210655</v>
          </cell>
          <cell r="F594">
            <v>18090932163</v>
          </cell>
        </row>
        <row r="595">
          <cell r="E595" t="str">
            <v>51302119350421065X</v>
          </cell>
          <cell r="F595">
            <v>13541806303</v>
          </cell>
        </row>
        <row r="596">
          <cell r="E596" t="str">
            <v>513021193808150625</v>
          </cell>
          <cell r="F596">
            <v>15729891243</v>
          </cell>
        </row>
        <row r="597">
          <cell r="E597" t="str">
            <v>513021193906160624</v>
          </cell>
          <cell r="F597">
            <v>18282281824</v>
          </cell>
        </row>
        <row r="598">
          <cell r="E598" t="str">
            <v>513021193611170622</v>
          </cell>
          <cell r="F598">
            <v>15328957592</v>
          </cell>
        </row>
        <row r="599">
          <cell r="E599" t="str">
            <v>513021193608120659</v>
          </cell>
          <cell r="F599">
            <v>15729891243</v>
          </cell>
        </row>
        <row r="600">
          <cell r="E600" t="str">
            <v>51302119320812065X</v>
          </cell>
          <cell r="F600">
            <v>13551467907</v>
          </cell>
        </row>
        <row r="601">
          <cell r="E601" t="str">
            <v>51302119330104062X</v>
          </cell>
          <cell r="F601">
            <v>15928253908</v>
          </cell>
        </row>
        <row r="602">
          <cell r="E602" t="str">
            <v>513021193506090620</v>
          </cell>
          <cell r="F602">
            <v>18381884263</v>
          </cell>
        </row>
        <row r="603">
          <cell r="E603" t="str">
            <v>513021194006090653</v>
          </cell>
          <cell r="F603">
            <v>19983730109</v>
          </cell>
        </row>
        <row r="604">
          <cell r="E604" t="str">
            <v>51302119340126062X</v>
          </cell>
          <cell r="F604">
            <v>13684212986</v>
          </cell>
        </row>
        <row r="605">
          <cell r="E605" t="str">
            <v>513021194412140441</v>
          </cell>
          <cell r="F605">
            <v>18398874289</v>
          </cell>
        </row>
        <row r="606">
          <cell r="E606" t="str">
            <v>513021196802120453</v>
          </cell>
          <cell r="F606">
            <v>19983783801</v>
          </cell>
        </row>
        <row r="607">
          <cell r="E607" t="str">
            <v>51302119521222045X</v>
          </cell>
          <cell r="F607" t="str">
            <v>13340670616</v>
          </cell>
        </row>
        <row r="608">
          <cell r="E608" t="str">
            <v>513021195506100445</v>
          </cell>
          <cell r="F608">
            <v>18682878008</v>
          </cell>
        </row>
        <row r="609">
          <cell r="E609" t="str">
            <v>51302119560826407X</v>
          </cell>
          <cell r="F609" t="str">
            <v>15181870906</v>
          </cell>
        </row>
        <row r="610">
          <cell r="E610" t="str">
            <v>513021194706200462</v>
          </cell>
          <cell r="F610" t="str">
            <v>15892964909</v>
          </cell>
        </row>
        <row r="611">
          <cell r="E611" t="str">
            <v>513021195103060442</v>
          </cell>
          <cell r="F611">
            <v>18011247550</v>
          </cell>
        </row>
        <row r="612">
          <cell r="E612" t="str">
            <v>513021198511230459</v>
          </cell>
          <cell r="F612" t="str">
            <v>15984759895</v>
          </cell>
        </row>
        <row r="613">
          <cell r="E613" t="str">
            <v>513021195903210445</v>
          </cell>
          <cell r="F613">
            <v>18381803695</v>
          </cell>
        </row>
        <row r="614">
          <cell r="E614" t="str">
            <v>513021195511050454</v>
          </cell>
          <cell r="F614" t="str">
            <v>19983780083</v>
          </cell>
        </row>
        <row r="615">
          <cell r="E615" t="str">
            <v>513021196606060449</v>
          </cell>
          <cell r="F615" t="str">
            <v>15282428980</v>
          </cell>
        </row>
        <row r="616">
          <cell r="E616" t="str">
            <v>513021193609210453</v>
          </cell>
          <cell r="F616" t="str">
            <v>15881440394</v>
          </cell>
        </row>
        <row r="617">
          <cell r="E617" t="str">
            <v>513021197811240478</v>
          </cell>
          <cell r="F617">
            <v>13650046248</v>
          </cell>
        </row>
        <row r="618">
          <cell r="E618" t="str">
            <v>513021195312160458</v>
          </cell>
          <cell r="F618" t="str">
            <v>18784838505</v>
          </cell>
        </row>
        <row r="619">
          <cell r="E619" t="str">
            <v>513021199802200457</v>
          </cell>
          <cell r="F619" t="str">
            <v>17065183865</v>
          </cell>
        </row>
        <row r="620">
          <cell r="E620" t="str">
            <v>513021194005180454</v>
          </cell>
          <cell r="F620" t="str">
            <v>13079075563</v>
          </cell>
        </row>
        <row r="621">
          <cell r="E621" t="str">
            <v>513021193811080453</v>
          </cell>
          <cell r="F621">
            <v>13228461429</v>
          </cell>
        </row>
        <row r="622">
          <cell r="E622" t="str">
            <v>513021194910220444</v>
          </cell>
          <cell r="F622">
            <v>15282422957</v>
          </cell>
        </row>
        <row r="623">
          <cell r="E623" t="str">
            <v>513021194107240446</v>
          </cell>
          <cell r="F623">
            <v>17528159171</v>
          </cell>
        </row>
        <row r="624">
          <cell r="E624" t="str">
            <v>513021193604090448</v>
          </cell>
          <cell r="F624" t="str">
            <v>15633652455</v>
          </cell>
        </row>
        <row r="625">
          <cell r="E625" t="str">
            <v>513021196505050452</v>
          </cell>
          <cell r="F625" t="str">
            <v>13434305530</v>
          </cell>
        </row>
        <row r="626">
          <cell r="E626" t="str">
            <v>513021194010150452</v>
          </cell>
          <cell r="F626">
            <v>17323314560</v>
          </cell>
        </row>
        <row r="627">
          <cell r="E627" t="str">
            <v>513021193203190456</v>
          </cell>
          <cell r="F627">
            <v>15881863172</v>
          </cell>
        </row>
        <row r="628">
          <cell r="E628" t="str">
            <v>513021196403210451</v>
          </cell>
          <cell r="F628" t="str">
            <v>13882828514</v>
          </cell>
        </row>
        <row r="629">
          <cell r="E629" t="str">
            <v>51302119250518046X</v>
          </cell>
          <cell r="F629" t="str">
            <v>15181854790</v>
          </cell>
        </row>
        <row r="630">
          <cell r="E630" t="str">
            <v>513021194311230472</v>
          </cell>
          <cell r="F630" t="str">
            <v>16511220886</v>
          </cell>
        </row>
        <row r="631">
          <cell r="E631" t="str">
            <v>513021195307230458</v>
          </cell>
          <cell r="F631">
            <v>13547240796</v>
          </cell>
        </row>
        <row r="632">
          <cell r="E632" t="str">
            <v>513021197109080451</v>
          </cell>
          <cell r="F632" t="str">
            <v>13518241343</v>
          </cell>
        </row>
        <row r="633">
          <cell r="E633" t="str">
            <v>513021196801140479</v>
          </cell>
          <cell r="F633" t="str">
            <v>13086325202</v>
          </cell>
        </row>
        <row r="634">
          <cell r="E634" t="str">
            <v>513021194911120461</v>
          </cell>
          <cell r="F634" t="str">
            <v>13989176505</v>
          </cell>
        </row>
        <row r="635">
          <cell r="E635" t="str">
            <v>513021193801190456</v>
          </cell>
          <cell r="F635" t="str">
            <v>15883738798</v>
          </cell>
        </row>
        <row r="636">
          <cell r="E636" t="str">
            <v>522421197909078221</v>
          </cell>
          <cell r="F636">
            <v>18757746807</v>
          </cell>
        </row>
        <row r="637">
          <cell r="E637" t="str">
            <v>513021195106180458</v>
          </cell>
          <cell r="F637" t="str">
            <v>19960466963</v>
          </cell>
        </row>
        <row r="638">
          <cell r="E638" t="str">
            <v>513021194504020455</v>
          </cell>
          <cell r="F638">
            <v>15881803338</v>
          </cell>
        </row>
        <row r="639">
          <cell r="E639" t="str">
            <v>513021194707030442</v>
          </cell>
          <cell r="F639">
            <v>19960466963</v>
          </cell>
        </row>
        <row r="640">
          <cell r="E640" t="str">
            <v>513021193706020459</v>
          </cell>
          <cell r="F640" t="str">
            <v>18381816221</v>
          </cell>
        </row>
        <row r="641">
          <cell r="E641" t="str">
            <v>511721201007055728</v>
          </cell>
          <cell r="F641" t="str">
            <v>13228280728</v>
          </cell>
        </row>
        <row r="642">
          <cell r="E642" t="str">
            <v>513021196706290460</v>
          </cell>
          <cell r="F642" t="str">
            <v>15928256477</v>
          </cell>
        </row>
        <row r="643">
          <cell r="E643" t="str">
            <v>513021197509280460</v>
          </cell>
          <cell r="F643">
            <v>17061634938</v>
          </cell>
        </row>
        <row r="644">
          <cell r="E644" t="str">
            <v>51302119540120044X</v>
          </cell>
          <cell r="F644">
            <v>17065183618</v>
          </cell>
        </row>
        <row r="645">
          <cell r="E645" t="str">
            <v>513021196001040445</v>
          </cell>
          <cell r="F645" t="str">
            <v>13882834713</v>
          </cell>
        </row>
        <row r="646">
          <cell r="E646" t="str">
            <v>513021195801240475</v>
          </cell>
          <cell r="F646" t="str">
            <v>18781825371</v>
          </cell>
        </row>
        <row r="647">
          <cell r="E647" t="str">
            <v>513021194907130464</v>
          </cell>
          <cell r="F647" t="str">
            <v>13562336521</v>
          </cell>
        </row>
        <row r="648">
          <cell r="E648" t="str">
            <v>513021197601100485</v>
          </cell>
          <cell r="F648" t="str">
            <v>18982839364</v>
          </cell>
        </row>
        <row r="649">
          <cell r="E649" t="str">
            <v>513021195601150440</v>
          </cell>
          <cell r="F649" t="str">
            <v>17180813401</v>
          </cell>
        </row>
        <row r="650">
          <cell r="E650" t="str">
            <v>513021195402170449</v>
          </cell>
          <cell r="F650" t="str">
            <v>18282918605</v>
          </cell>
        </row>
        <row r="651">
          <cell r="E651" t="str">
            <v>513021195309130442</v>
          </cell>
          <cell r="F651">
            <v>13989170916</v>
          </cell>
        </row>
        <row r="652">
          <cell r="E652" t="str">
            <v>513021197201020451</v>
          </cell>
          <cell r="F652" t="str">
            <v>13981471008</v>
          </cell>
        </row>
        <row r="653">
          <cell r="E653" t="str">
            <v>513021194812270456</v>
          </cell>
          <cell r="F653" t="str">
            <v>18228663219</v>
          </cell>
        </row>
        <row r="654">
          <cell r="E654" t="str">
            <v>513021195007180452</v>
          </cell>
          <cell r="F654" t="str">
            <v>16525986985</v>
          </cell>
        </row>
        <row r="655">
          <cell r="E655" t="str">
            <v>513021194602130455</v>
          </cell>
          <cell r="F655">
            <v>18508188374</v>
          </cell>
        </row>
        <row r="656">
          <cell r="E656" t="str">
            <v>513021195708120452</v>
          </cell>
          <cell r="F656" t="str">
            <v>15228067965</v>
          </cell>
        </row>
        <row r="657">
          <cell r="E657" t="str">
            <v>513021195911120458</v>
          </cell>
          <cell r="F657" t="str">
            <v>13458170395</v>
          </cell>
        </row>
        <row r="658">
          <cell r="E658" t="str">
            <v>513021195405070443</v>
          </cell>
          <cell r="F658">
            <v>15982987810</v>
          </cell>
        </row>
        <row r="659">
          <cell r="E659" t="str">
            <v>513021194801070467</v>
          </cell>
          <cell r="F659" t="str">
            <v>15883726736</v>
          </cell>
        </row>
        <row r="660">
          <cell r="E660" t="str">
            <v>513021195802270457</v>
          </cell>
          <cell r="F660">
            <v>15881803338</v>
          </cell>
        </row>
        <row r="661">
          <cell r="E661" t="str">
            <v>51302119581214047X</v>
          </cell>
          <cell r="F661" t="str">
            <v>18318182205</v>
          </cell>
        </row>
        <row r="662">
          <cell r="E662" t="str">
            <v>513021195208260459</v>
          </cell>
          <cell r="F662" t="str">
            <v>18282918605</v>
          </cell>
        </row>
        <row r="663">
          <cell r="E663" t="str">
            <v>513021194701200455</v>
          </cell>
          <cell r="F663">
            <v>19983797801</v>
          </cell>
        </row>
        <row r="664">
          <cell r="E664" t="str">
            <v>513021193803120451</v>
          </cell>
          <cell r="F664">
            <v>15228084226</v>
          </cell>
        </row>
        <row r="665">
          <cell r="E665" t="str">
            <v>513021194101150458</v>
          </cell>
          <cell r="F665">
            <v>18384890348</v>
          </cell>
        </row>
        <row r="666">
          <cell r="E666" t="str">
            <v>51302119410123044X</v>
          </cell>
          <cell r="F666">
            <v>19934097971</v>
          </cell>
        </row>
        <row r="667">
          <cell r="E667" t="str">
            <v>513021194103250444</v>
          </cell>
          <cell r="F667">
            <v>13778368586</v>
          </cell>
        </row>
        <row r="668">
          <cell r="E668" t="str">
            <v>51302119250518046X</v>
          </cell>
          <cell r="F668" t="str">
            <v>15181854790</v>
          </cell>
        </row>
        <row r="669">
          <cell r="E669" t="str">
            <v>513021194002220449</v>
          </cell>
          <cell r="F669" t="str">
            <v>17061634963</v>
          </cell>
        </row>
        <row r="670">
          <cell r="E670" t="str">
            <v>513021194004080451</v>
          </cell>
          <cell r="F670">
            <v>13408190211</v>
          </cell>
        </row>
        <row r="671">
          <cell r="E671" t="str">
            <v>513021193203190456</v>
          </cell>
          <cell r="F671">
            <v>15881863172</v>
          </cell>
        </row>
        <row r="672">
          <cell r="E672" t="str">
            <v>513021193806220458</v>
          </cell>
          <cell r="F672">
            <v>13698109674</v>
          </cell>
        </row>
        <row r="673">
          <cell r="E673" t="str">
            <v>513021193911020458</v>
          </cell>
          <cell r="F673" t="str">
            <v>15181833864</v>
          </cell>
        </row>
        <row r="674">
          <cell r="E674" t="str">
            <v>513021193801190456</v>
          </cell>
          <cell r="F674" t="str">
            <v>15883738798</v>
          </cell>
        </row>
        <row r="675">
          <cell r="E675" t="str">
            <v>513021194005020450</v>
          </cell>
          <cell r="F675" t="str">
            <v>13982881199</v>
          </cell>
        </row>
        <row r="676">
          <cell r="E676" t="str">
            <v>513021194012120441</v>
          </cell>
          <cell r="F676">
            <v>13028285799</v>
          </cell>
        </row>
        <row r="677">
          <cell r="E677" t="str">
            <v>513021193912010470</v>
          </cell>
          <cell r="F677">
            <v>13558525835</v>
          </cell>
        </row>
        <row r="678">
          <cell r="E678" t="str">
            <v>513021193706020459</v>
          </cell>
          <cell r="F678" t="str">
            <v>18381816221</v>
          </cell>
        </row>
        <row r="679">
          <cell r="E679" t="str">
            <v>513021193604090448</v>
          </cell>
          <cell r="F679" t="str">
            <v>15633652455</v>
          </cell>
        </row>
        <row r="680">
          <cell r="E680" t="str">
            <v>513021193802280445</v>
          </cell>
          <cell r="F680">
            <v>13183509131</v>
          </cell>
        </row>
        <row r="681">
          <cell r="E681" t="str">
            <v>513021193803160445</v>
          </cell>
          <cell r="F681" t="str">
            <v>17713530347</v>
          </cell>
        </row>
        <row r="682">
          <cell r="E682" t="str">
            <v>513021194010150452</v>
          </cell>
          <cell r="F682">
            <v>17323314560</v>
          </cell>
        </row>
        <row r="683">
          <cell r="E683" t="str">
            <v>513021193811080453</v>
          </cell>
          <cell r="F683">
            <v>13228461429</v>
          </cell>
        </row>
        <row r="684">
          <cell r="E684" t="str">
            <v>513021193706030446</v>
          </cell>
          <cell r="F684">
            <v>13228288231</v>
          </cell>
        </row>
        <row r="685">
          <cell r="E685" t="str">
            <v>513021194103220448</v>
          </cell>
          <cell r="F685" t="str">
            <v>18228665059</v>
          </cell>
        </row>
        <row r="686">
          <cell r="E686" t="str">
            <v>513021193902250446</v>
          </cell>
          <cell r="F686">
            <v>13989166958</v>
          </cell>
        </row>
        <row r="687">
          <cell r="E687" t="str">
            <v>513021193403140453</v>
          </cell>
          <cell r="F687" t="str">
            <v>13568176902</v>
          </cell>
        </row>
        <row r="688">
          <cell r="E688" t="str">
            <v>513021193609210453</v>
          </cell>
          <cell r="F688" t="str">
            <v>15881440394</v>
          </cell>
        </row>
        <row r="689">
          <cell r="E689" t="str">
            <v>513021193704250453</v>
          </cell>
          <cell r="F689" t="str">
            <v>15883722734</v>
          </cell>
        </row>
        <row r="690">
          <cell r="E690" t="str">
            <v>513021194005180454</v>
          </cell>
          <cell r="F690" t="str">
            <v>13079075563</v>
          </cell>
        </row>
        <row r="691">
          <cell r="E691" t="str">
            <v>513021194004160443</v>
          </cell>
          <cell r="F691">
            <v>13620820778</v>
          </cell>
        </row>
        <row r="692">
          <cell r="E692" t="str">
            <v>513021194810070522</v>
          </cell>
          <cell r="F692" t="str">
            <v>18782861610</v>
          </cell>
        </row>
        <row r="693">
          <cell r="E693" t="str">
            <v>513021194610070528</v>
          </cell>
          <cell r="F693">
            <v>18784868698</v>
          </cell>
        </row>
        <row r="694">
          <cell r="E694" t="str">
            <v>513021196412260557</v>
          </cell>
          <cell r="F694">
            <v>15182874099</v>
          </cell>
        </row>
        <row r="695">
          <cell r="E695" t="str">
            <v>513021194806010527</v>
          </cell>
          <cell r="F695">
            <v>17035329080</v>
          </cell>
        </row>
        <row r="696">
          <cell r="E696" t="str">
            <v>513021195509290571</v>
          </cell>
          <cell r="F696">
            <v>15882934510</v>
          </cell>
        </row>
        <row r="697">
          <cell r="E697" t="str">
            <v>513021197312120527</v>
          </cell>
          <cell r="F697">
            <v>19382868326</v>
          </cell>
        </row>
        <row r="698">
          <cell r="E698" t="str">
            <v>513021194207070528</v>
          </cell>
          <cell r="F698" t="str">
            <v>15881442852</v>
          </cell>
        </row>
        <row r="699">
          <cell r="E699" t="str">
            <v>513021196709170528</v>
          </cell>
          <cell r="F699" t="str">
            <v>13795964959</v>
          </cell>
        </row>
        <row r="700">
          <cell r="E700" t="str">
            <v>51302119570928052X</v>
          </cell>
          <cell r="F700">
            <v>18081517702</v>
          </cell>
        </row>
        <row r="701">
          <cell r="E701" t="str">
            <v>513021195607110554</v>
          </cell>
          <cell r="F701" t="str">
            <v>18881842879</v>
          </cell>
        </row>
        <row r="702">
          <cell r="E702" t="str">
            <v>51302119481113054X</v>
          </cell>
          <cell r="F702" t="str">
            <v>19338891875</v>
          </cell>
        </row>
        <row r="703">
          <cell r="E703" t="str">
            <v>513021198209040558</v>
          </cell>
          <cell r="F703" t="str">
            <v>158980199972</v>
          </cell>
        </row>
        <row r="704">
          <cell r="E704" t="str">
            <v>513021194810290576</v>
          </cell>
          <cell r="F704">
            <v>13558537454</v>
          </cell>
        </row>
        <row r="705">
          <cell r="E705" t="str">
            <v>513021197401200553</v>
          </cell>
          <cell r="F705" t="str">
            <v>15184302789</v>
          </cell>
        </row>
        <row r="706">
          <cell r="E706" t="str">
            <v>51302119640404052X</v>
          </cell>
          <cell r="F706" t="str">
            <v>13408192232</v>
          </cell>
        </row>
        <row r="707">
          <cell r="E707" t="str">
            <v>513021196803270461</v>
          </cell>
          <cell r="F707">
            <v>18381941238</v>
          </cell>
        </row>
        <row r="708">
          <cell r="E708" t="str">
            <v>513021194804010523</v>
          </cell>
          <cell r="F708" t="str">
            <v>13458460058</v>
          </cell>
        </row>
        <row r="709">
          <cell r="E709" t="str">
            <v>513021194811290551</v>
          </cell>
          <cell r="F709" t="str">
            <v>15881898013</v>
          </cell>
        </row>
        <row r="710">
          <cell r="E710" t="str">
            <v>513021197311020567</v>
          </cell>
          <cell r="F710" t="str">
            <v>13398322628</v>
          </cell>
        </row>
        <row r="711">
          <cell r="E711" t="str">
            <v>513021194111270525</v>
          </cell>
          <cell r="F711">
            <v>15984786170</v>
          </cell>
        </row>
        <row r="712">
          <cell r="E712" t="str">
            <v>513021194609170556</v>
          </cell>
          <cell r="F712" t="str">
            <v>15182844316</v>
          </cell>
        </row>
        <row r="713">
          <cell r="E713" t="str">
            <v>513021194810200526</v>
          </cell>
          <cell r="F713">
            <v>15183590761</v>
          </cell>
        </row>
        <row r="714">
          <cell r="E714" t="str">
            <v>513021197309072763</v>
          </cell>
          <cell r="F714">
            <v>18989176218</v>
          </cell>
        </row>
        <row r="715">
          <cell r="E715" t="str">
            <v>513021195503150527</v>
          </cell>
          <cell r="F715">
            <v>18282915836</v>
          </cell>
        </row>
        <row r="716">
          <cell r="E716" t="str">
            <v>513021196902110551</v>
          </cell>
          <cell r="F716">
            <v>18381925679</v>
          </cell>
        </row>
        <row r="717">
          <cell r="E717" t="str">
            <v>513021197503270552</v>
          </cell>
          <cell r="F717">
            <v>17057280595</v>
          </cell>
        </row>
        <row r="718">
          <cell r="E718" t="str">
            <v>513021196409280557</v>
          </cell>
          <cell r="F718" t="str">
            <v>13681315293</v>
          </cell>
        </row>
        <row r="719">
          <cell r="E719" t="str">
            <v>513021194908120559</v>
          </cell>
          <cell r="F719" t="str">
            <v>15282882917</v>
          </cell>
        </row>
        <row r="720">
          <cell r="E720" t="str">
            <v>513021194704200557</v>
          </cell>
          <cell r="F720" t="str">
            <v>18384820120</v>
          </cell>
        </row>
        <row r="721">
          <cell r="E721" t="str">
            <v>513021195005260520</v>
          </cell>
          <cell r="F721">
            <v>13629066146</v>
          </cell>
        </row>
        <row r="722">
          <cell r="E722" t="str">
            <v>513021196812022726</v>
          </cell>
          <cell r="F722">
            <v>13219177227</v>
          </cell>
        </row>
        <row r="723">
          <cell r="E723" t="str">
            <v>513021195610170523</v>
          </cell>
          <cell r="F723" t="str">
            <v>18289788230</v>
          </cell>
        </row>
        <row r="724">
          <cell r="E724" t="str">
            <v>513021196803300528</v>
          </cell>
          <cell r="F724" t="str">
            <v>15908284745</v>
          </cell>
        </row>
        <row r="725">
          <cell r="E725" t="str">
            <v>513021194105230551</v>
          </cell>
          <cell r="F725">
            <v>18784831748</v>
          </cell>
        </row>
        <row r="726">
          <cell r="E726" t="str">
            <v>511721200406235959</v>
          </cell>
          <cell r="F726" t="str">
            <v>17057286523</v>
          </cell>
        </row>
        <row r="727">
          <cell r="E727" t="str">
            <v>513021197105010552</v>
          </cell>
          <cell r="F727">
            <v>1559073945</v>
          </cell>
        </row>
        <row r="728">
          <cell r="E728" t="str">
            <v>513021194901010525</v>
          </cell>
          <cell r="F728" t="str">
            <v>15814387078</v>
          </cell>
        </row>
        <row r="729">
          <cell r="E729" t="str">
            <v>513021195601070555</v>
          </cell>
          <cell r="F729" t="str">
            <v>18398832964</v>
          </cell>
        </row>
        <row r="730">
          <cell r="E730" t="str">
            <v>513021195104170520</v>
          </cell>
          <cell r="F730">
            <v>17035299083</v>
          </cell>
        </row>
        <row r="731">
          <cell r="E731" t="str">
            <v>513021194907150529</v>
          </cell>
          <cell r="F731">
            <v>17059712069</v>
          </cell>
        </row>
        <row r="732">
          <cell r="E732" t="str">
            <v>513021194901220557</v>
          </cell>
          <cell r="F732">
            <v>15908483977</v>
          </cell>
        </row>
        <row r="733">
          <cell r="E733" t="str">
            <v>513021194404090528</v>
          </cell>
          <cell r="F733">
            <v>13330839099</v>
          </cell>
        </row>
        <row r="734">
          <cell r="E734" t="str">
            <v>513021194111200551</v>
          </cell>
          <cell r="F734" t="str">
            <v>13350281959</v>
          </cell>
        </row>
        <row r="735">
          <cell r="E735" t="str">
            <v>513021196601080555</v>
          </cell>
          <cell r="F735" t="str">
            <v>18784809108</v>
          </cell>
        </row>
        <row r="736">
          <cell r="E736" t="str">
            <v>513021196102150520</v>
          </cell>
          <cell r="F736" t="str">
            <v>18284644195</v>
          </cell>
        </row>
        <row r="737">
          <cell r="E737" t="str">
            <v>513021199606110550</v>
          </cell>
          <cell r="F737" t="str">
            <v>13547229060</v>
          </cell>
        </row>
        <row r="738">
          <cell r="E738" t="str">
            <v>51302119700922055X</v>
          </cell>
          <cell r="F738" t="str">
            <v>13518259778</v>
          </cell>
        </row>
        <row r="739">
          <cell r="E739" t="str">
            <v>513021198702090524</v>
          </cell>
          <cell r="F739">
            <v>18581829836</v>
          </cell>
        </row>
        <row r="740">
          <cell r="E740" t="str">
            <v>513021194103140552</v>
          </cell>
          <cell r="F740">
            <v>18784847901</v>
          </cell>
        </row>
        <row r="741">
          <cell r="E741" t="str">
            <v>513021196708077428</v>
          </cell>
          <cell r="F741" t="str">
            <v>18384868933</v>
          </cell>
        </row>
        <row r="742">
          <cell r="E742" t="str">
            <v>513021194501060523</v>
          </cell>
          <cell r="F742">
            <v>18228641347</v>
          </cell>
        </row>
        <row r="743">
          <cell r="E743" t="str">
            <v>513021196809160554</v>
          </cell>
          <cell r="F743" t="str">
            <v>15928259290</v>
          </cell>
        </row>
        <row r="744">
          <cell r="E744" t="str">
            <v>513021193410030551</v>
          </cell>
          <cell r="F744" t="str">
            <v>18782874178</v>
          </cell>
        </row>
        <row r="745">
          <cell r="E745" t="str">
            <v>513021197609230559</v>
          </cell>
          <cell r="F745" t="str">
            <v>15298115768</v>
          </cell>
        </row>
        <row r="746">
          <cell r="E746" t="str">
            <v>513021194107170556</v>
          </cell>
          <cell r="F746">
            <v>13350792584</v>
          </cell>
        </row>
        <row r="747">
          <cell r="E747" t="str">
            <v>513021195707224575</v>
          </cell>
          <cell r="F747" t="str">
            <v>17057204144</v>
          </cell>
        </row>
        <row r="748">
          <cell r="E748" t="str">
            <v>513021196304180613</v>
          </cell>
          <cell r="F748" t="str">
            <v>18284651666</v>
          </cell>
        </row>
        <row r="749">
          <cell r="E749" t="str">
            <v>513021196702145506</v>
          </cell>
          <cell r="F749">
            <v>18381911267</v>
          </cell>
        </row>
        <row r="750">
          <cell r="E750" t="str">
            <v>513021197212180522</v>
          </cell>
          <cell r="F750">
            <v>15760696093</v>
          </cell>
        </row>
        <row r="751">
          <cell r="E751" t="str">
            <v>513021195503192567</v>
          </cell>
          <cell r="F751">
            <v>13568192515</v>
          </cell>
        </row>
        <row r="752">
          <cell r="E752" t="str">
            <v>513021195011150520</v>
          </cell>
          <cell r="F752">
            <v>18481890120</v>
          </cell>
        </row>
        <row r="753">
          <cell r="E753" t="str">
            <v>513021194601130525</v>
          </cell>
          <cell r="F753">
            <v>18784868698</v>
          </cell>
        </row>
        <row r="754">
          <cell r="E754" t="str">
            <v>513021194604010529</v>
          </cell>
          <cell r="F754">
            <v>18228607181</v>
          </cell>
        </row>
        <row r="755">
          <cell r="E755" t="str">
            <v>513021196608210527</v>
          </cell>
          <cell r="F755">
            <v>15814387078</v>
          </cell>
        </row>
        <row r="756">
          <cell r="E756" t="str">
            <v>51302119460623055X</v>
          </cell>
          <cell r="F756">
            <v>13890420673</v>
          </cell>
        </row>
        <row r="757">
          <cell r="E757" t="str">
            <v>513021195802230527</v>
          </cell>
          <cell r="F757" t="str">
            <v>19183861551</v>
          </cell>
        </row>
        <row r="758">
          <cell r="E758" t="str">
            <v>513021194707070524</v>
          </cell>
          <cell r="F758">
            <v>18781874650</v>
          </cell>
        </row>
        <row r="759">
          <cell r="E759" t="str">
            <v>513021193609240556</v>
          </cell>
          <cell r="F759">
            <v>15182816472</v>
          </cell>
        </row>
        <row r="760">
          <cell r="E760" t="str">
            <v>513021194812150577</v>
          </cell>
          <cell r="F760" t="str">
            <v>13408180336</v>
          </cell>
        </row>
        <row r="761">
          <cell r="E761" t="str">
            <v>513021195702070546</v>
          </cell>
          <cell r="F761" t="str">
            <v>13458177180</v>
          </cell>
        </row>
        <row r="762">
          <cell r="E762" t="str">
            <v>51302119360825055X</v>
          </cell>
          <cell r="F762" t="str">
            <v>18780814658</v>
          </cell>
        </row>
        <row r="763">
          <cell r="E763" t="str">
            <v>513021197210087420</v>
          </cell>
          <cell r="F763">
            <v>13404048365</v>
          </cell>
        </row>
        <row r="764">
          <cell r="E764" t="str">
            <v>513021194611210529</v>
          </cell>
          <cell r="F764">
            <v>18781848685</v>
          </cell>
        </row>
        <row r="765">
          <cell r="E765" t="str">
            <v>513021195502070576</v>
          </cell>
          <cell r="F765">
            <v>16527266083</v>
          </cell>
        </row>
        <row r="766">
          <cell r="E766" t="str">
            <v>513021197401020552</v>
          </cell>
          <cell r="F766">
            <v>13551415913</v>
          </cell>
        </row>
        <row r="767">
          <cell r="E767" t="str">
            <v>513021193901030556</v>
          </cell>
          <cell r="F767">
            <v>13684212096</v>
          </cell>
        </row>
        <row r="768">
          <cell r="E768" t="str">
            <v>513021197808070551</v>
          </cell>
          <cell r="F768">
            <v>13438575072</v>
          </cell>
        </row>
        <row r="769">
          <cell r="E769" t="str">
            <v>513021194501120522</v>
          </cell>
          <cell r="F769" t="str">
            <v>13795688298</v>
          </cell>
        </row>
        <row r="770">
          <cell r="E770" t="str">
            <v>513021194003120554</v>
          </cell>
          <cell r="F770">
            <v>15892413828</v>
          </cell>
        </row>
        <row r="771">
          <cell r="E771" t="str">
            <v>513021193708090522</v>
          </cell>
          <cell r="F771">
            <v>15182858198</v>
          </cell>
        </row>
        <row r="772">
          <cell r="E772" t="str">
            <v>513021194512110522</v>
          </cell>
          <cell r="F772">
            <v>18781842762</v>
          </cell>
        </row>
        <row r="773">
          <cell r="E773" t="str">
            <v>513021195003040524</v>
          </cell>
          <cell r="F773">
            <v>13548292936</v>
          </cell>
        </row>
        <row r="774">
          <cell r="E774" t="str">
            <v>513021195208070524</v>
          </cell>
          <cell r="F774">
            <v>14781864870</v>
          </cell>
        </row>
        <row r="775">
          <cell r="E775" t="str">
            <v>513021194708040554</v>
          </cell>
          <cell r="F775">
            <v>19382861729</v>
          </cell>
        </row>
        <row r="776">
          <cell r="E776" t="str">
            <v>513021195107120553</v>
          </cell>
          <cell r="F776">
            <v>13778361007</v>
          </cell>
        </row>
        <row r="777">
          <cell r="E777" t="str">
            <v>513021196607290529</v>
          </cell>
          <cell r="F777">
            <v>18381997290</v>
          </cell>
        </row>
        <row r="778">
          <cell r="E778" t="str">
            <v>513021195203190527</v>
          </cell>
          <cell r="F778">
            <v>13330833018</v>
          </cell>
        </row>
        <row r="779">
          <cell r="E779" t="str">
            <v>513021196412180522</v>
          </cell>
          <cell r="F779">
            <v>19934099444</v>
          </cell>
        </row>
        <row r="780">
          <cell r="E780" t="str">
            <v>51302119391023055X</v>
          </cell>
          <cell r="F780">
            <v>17032538761</v>
          </cell>
        </row>
        <row r="781">
          <cell r="E781" t="str">
            <v>513021194911250557</v>
          </cell>
          <cell r="F781">
            <v>15281843218</v>
          </cell>
        </row>
        <row r="782">
          <cell r="E782" t="str">
            <v>513021194401290524</v>
          </cell>
          <cell r="F782">
            <v>18782822796</v>
          </cell>
        </row>
        <row r="783">
          <cell r="E783" t="str">
            <v>513021195610140527</v>
          </cell>
          <cell r="F783" t="str">
            <v>13568359095</v>
          </cell>
        </row>
        <row r="784">
          <cell r="E784" t="str">
            <v>513021194308270529</v>
          </cell>
          <cell r="F784" t="str">
            <v>15228567832</v>
          </cell>
        </row>
        <row r="785">
          <cell r="E785" t="str">
            <v>513021196305070520</v>
          </cell>
          <cell r="F785" t="str">
            <v>17068091700</v>
          </cell>
        </row>
        <row r="786">
          <cell r="E786" t="str">
            <v>513021197011240568</v>
          </cell>
          <cell r="F786">
            <v>13882888875</v>
          </cell>
        </row>
        <row r="787">
          <cell r="E787" t="str">
            <v>513021195602040577</v>
          </cell>
          <cell r="F787">
            <v>17032084981</v>
          </cell>
        </row>
        <row r="788">
          <cell r="E788" t="str">
            <v>513021196210290520</v>
          </cell>
          <cell r="F788">
            <v>18682852265</v>
          </cell>
        </row>
        <row r="789">
          <cell r="E789" t="str">
            <v>513021194805230552</v>
          </cell>
          <cell r="F789">
            <v>15181807429</v>
          </cell>
        </row>
        <row r="790">
          <cell r="E790" t="str">
            <v>51302119490101055X</v>
          </cell>
          <cell r="F790">
            <v>18282951727</v>
          </cell>
        </row>
        <row r="791">
          <cell r="E791" t="str">
            <v>513021196207290546</v>
          </cell>
          <cell r="F791">
            <v>13551412350</v>
          </cell>
        </row>
        <row r="792">
          <cell r="E792" t="str">
            <v>513021195001150551</v>
          </cell>
          <cell r="F792">
            <v>13568359095</v>
          </cell>
        </row>
        <row r="793">
          <cell r="E793" t="str">
            <v>513021197004270558</v>
          </cell>
          <cell r="F793" t="str">
            <v>15298113186
</v>
          </cell>
        </row>
        <row r="794">
          <cell r="E794" t="str">
            <v>513021196410140551</v>
          </cell>
          <cell r="F794" t="str">
            <v>15892992215</v>
          </cell>
        </row>
        <row r="795">
          <cell r="E795" t="str">
            <v>513021196405180575</v>
          </cell>
          <cell r="F795" t="str">
            <v>15181883453</v>
          </cell>
        </row>
        <row r="796">
          <cell r="E796" t="str">
            <v>513021195010230553</v>
          </cell>
          <cell r="F796" t="str">
            <v>15182844316</v>
          </cell>
        </row>
        <row r="797">
          <cell r="E797" t="str">
            <v>513021195801170550</v>
          </cell>
          <cell r="F797" t="str">
            <v>13541809436</v>
          </cell>
        </row>
        <row r="798">
          <cell r="E798" t="str">
            <v>513021197010220573</v>
          </cell>
          <cell r="F798" t="str">
            <v>18282229131</v>
          </cell>
        </row>
        <row r="799">
          <cell r="E799" t="str">
            <v>513021194612290559</v>
          </cell>
          <cell r="F799" t="str">
            <v>13659062120</v>
          </cell>
        </row>
        <row r="800">
          <cell r="E800" t="str">
            <v>513021196505290552</v>
          </cell>
          <cell r="F800" t="str">
            <v>17039906609</v>
          </cell>
        </row>
        <row r="801">
          <cell r="E801" t="str">
            <v>513021194011140555</v>
          </cell>
          <cell r="F801" t="str">
            <v>17059709624</v>
          </cell>
        </row>
        <row r="802">
          <cell r="E802" t="str">
            <v>513021195407070578</v>
          </cell>
          <cell r="F802">
            <v>18381802065</v>
          </cell>
        </row>
        <row r="803">
          <cell r="E803" t="str">
            <v>513021195102090551</v>
          </cell>
          <cell r="F803">
            <v>15775676193</v>
          </cell>
        </row>
        <row r="804">
          <cell r="E804" t="str">
            <v>51302119440702055X</v>
          </cell>
          <cell r="F804">
            <v>18381802065</v>
          </cell>
        </row>
        <row r="805">
          <cell r="E805" t="str">
            <v>513021193609240556</v>
          </cell>
          <cell r="F805">
            <v>15182816472</v>
          </cell>
        </row>
        <row r="806">
          <cell r="E806" t="str">
            <v>513021193512250520</v>
          </cell>
          <cell r="F806" t="str">
            <v>18781882247</v>
          </cell>
        </row>
        <row r="807">
          <cell r="E807" t="str">
            <v>513021193912200557</v>
          </cell>
          <cell r="F807" t="str">
            <v>17032538859</v>
          </cell>
        </row>
        <row r="808">
          <cell r="E808" t="str">
            <v>513021194005100522</v>
          </cell>
          <cell r="F808">
            <v>17039906609</v>
          </cell>
        </row>
        <row r="809">
          <cell r="E809" t="str">
            <v>513021194008080520</v>
          </cell>
          <cell r="F809" t="str">
            <v>13629061979</v>
          </cell>
        </row>
        <row r="810">
          <cell r="E810" t="str">
            <v>513021193605290521</v>
          </cell>
          <cell r="F810" t="str">
            <v>15892992215</v>
          </cell>
        </row>
        <row r="811">
          <cell r="E811" t="str">
            <v>513021194011130525</v>
          </cell>
          <cell r="F811" t="str">
            <v>18244441591</v>
          </cell>
        </row>
        <row r="812">
          <cell r="E812" t="str">
            <v>513021193711060527</v>
          </cell>
          <cell r="F812" t="str">
            <v>15281890754</v>
          </cell>
        </row>
        <row r="813">
          <cell r="E813" t="str">
            <v>513021193911220556</v>
          </cell>
          <cell r="F813" t="str">
            <v>18982895790</v>
          </cell>
        </row>
        <row r="814">
          <cell r="E814" t="str">
            <v>513021193802240558</v>
          </cell>
          <cell r="F814">
            <v>17057201344</v>
          </cell>
        </row>
        <row r="815">
          <cell r="E815" t="str">
            <v>51302119391023055X</v>
          </cell>
          <cell r="F815">
            <v>17032538761</v>
          </cell>
        </row>
        <row r="816">
          <cell r="E816" t="str">
            <v>513021193901030556</v>
          </cell>
          <cell r="F816">
            <v>13684212096</v>
          </cell>
        </row>
        <row r="817">
          <cell r="E817" t="str">
            <v>513021193503250529</v>
          </cell>
          <cell r="F817" t="str">
            <v>13882890390</v>
          </cell>
        </row>
        <row r="818">
          <cell r="E818" t="str">
            <v>513026192712195228</v>
          </cell>
          <cell r="F818" t="str">
            <v>13350794333</v>
          </cell>
        </row>
        <row r="819">
          <cell r="E819" t="str">
            <v>513021193902060554</v>
          </cell>
          <cell r="F819">
            <v>18081526859</v>
          </cell>
        </row>
        <row r="820">
          <cell r="E820" t="str">
            <v>51302119350512055X</v>
          </cell>
          <cell r="F820" t="str">
            <v>18781826482</v>
          </cell>
        </row>
        <row r="821">
          <cell r="E821" t="str">
            <v>513021193711030520</v>
          </cell>
          <cell r="F821" t="str">
            <v>13262313236</v>
          </cell>
        </row>
        <row r="822">
          <cell r="E822" t="str">
            <v>513021194010070524</v>
          </cell>
          <cell r="F822" t="str">
            <v>15775675588</v>
          </cell>
        </row>
        <row r="823">
          <cell r="E823" t="str">
            <v>513021194006260528</v>
          </cell>
          <cell r="F823" t="str">
            <v>15281814918</v>
          </cell>
        </row>
        <row r="824">
          <cell r="E824" t="str">
            <v>513021193212030550</v>
          </cell>
          <cell r="F824" t="str">
            <v>18982866860</v>
          </cell>
        </row>
        <row r="825">
          <cell r="E825" t="str">
            <v>513021193510030524</v>
          </cell>
          <cell r="F825">
            <v>13648192276</v>
          </cell>
        </row>
        <row r="826">
          <cell r="E826" t="str">
            <v>513021193407210551</v>
          </cell>
          <cell r="F826">
            <v>13778320677</v>
          </cell>
        </row>
        <row r="827">
          <cell r="E827" t="str">
            <v>513021193409130520</v>
          </cell>
          <cell r="F827">
            <v>15196861339</v>
          </cell>
        </row>
        <row r="828">
          <cell r="E828" t="str">
            <v>513021193410030551</v>
          </cell>
          <cell r="F828" t="str">
            <v>18782874178</v>
          </cell>
        </row>
        <row r="829">
          <cell r="E829" t="str">
            <v>513021193006120520</v>
          </cell>
          <cell r="F829" t="str">
            <v>15880991578</v>
          </cell>
        </row>
        <row r="830">
          <cell r="E830" t="str">
            <v>513021193808110527</v>
          </cell>
          <cell r="F830" t="str">
            <v>15818488230</v>
          </cell>
        </row>
        <row r="831">
          <cell r="E831" t="str">
            <v>513021193808130528</v>
          </cell>
          <cell r="F831" t="str">
            <v>13541809436</v>
          </cell>
        </row>
        <row r="832">
          <cell r="E832" t="str">
            <v>513021194010220553</v>
          </cell>
          <cell r="F832" t="str">
            <v>17065185537</v>
          </cell>
        </row>
        <row r="833">
          <cell r="E833" t="str">
            <v>513021194012010525</v>
          </cell>
          <cell r="F833" t="str">
            <v>15882962201</v>
          </cell>
        </row>
        <row r="834">
          <cell r="E834" t="str">
            <v>513021193808060558</v>
          </cell>
          <cell r="F834">
            <v>15228039961</v>
          </cell>
        </row>
        <row r="835">
          <cell r="E835" t="str">
            <v>513021193810230528</v>
          </cell>
          <cell r="F835" t="str">
            <v>15183579670</v>
          </cell>
        </row>
        <row r="836">
          <cell r="E836" t="str">
            <v>513021193708090522</v>
          </cell>
          <cell r="F836">
            <v>15182858198</v>
          </cell>
        </row>
        <row r="837">
          <cell r="E837" t="str">
            <v>513021193701220523</v>
          </cell>
          <cell r="F837">
            <v>15508187687</v>
          </cell>
        </row>
        <row r="838">
          <cell r="E838" t="str">
            <v>513021193604090552</v>
          </cell>
          <cell r="F838" t="str">
            <v>18682851131</v>
          </cell>
        </row>
        <row r="839">
          <cell r="E839" t="str">
            <v>513021193804160527</v>
          </cell>
          <cell r="F839">
            <v>18781893813</v>
          </cell>
        </row>
        <row r="840">
          <cell r="E840" t="str">
            <v>513021193912170554</v>
          </cell>
          <cell r="F840">
            <v>17039906616</v>
          </cell>
        </row>
        <row r="841">
          <cell r="E841" t="str">
            <v>513021193312130559</v>
          </cell>
          <cell r="F841">
            <v>15281890754</v>
          </cell>
        </row>
        <row r="842">
          <cell r="E842" t="str">
            <v>513021193512180526</v>
          </cell>
          <cell r="F842">
            <v>13795964959</v>
          </cell>
        </row>
        <row r="843">
          <cell r="E843" t="str">
            <v>51302119400929052X</v>
          </cell>
          <cell r="F843" t="str">
            <v>17057201344</v>
          </cell>
        </row>
        <row r="844">
          <cell r="E844" t="str">
            <v>513021193907020551</v>
          </cell>
          <cell r="F844">
            <v>15882995150</v>
          </cell>
        </row>
        <row r="845">
          <cell r="E845" t="str">
            <v>513021194001030520</v>
          </cell>
          <cell r="F845">
            <v>18081526859</v>
          </cell>
        </row>
        <row r="846">
          <cell r="E846" t="str">
            <v>513021193809270557</v>
          </cell>
          <cell r="F846">
            <v>13648191481</v>
          </cell>
        </row>
        <row r="847">
          <cell r="E847" t="str">
            <v>513021193912120522</v>
          </cell>
          <cell r="F847" t="str">
            <v>13316373982</v>
          </cell>
        </row>
        <row r="848">
          <cell r="E848" t="str">
            <v>513021194011140555</v>
          </cell>
          <cell r="F848">
            <v>17059709624</v>
          </cell>
        </row>
        <row r="849">
          <cell r="E849" t="str">
            <v>51302119341113052X</v>
          </cell>
          <cell r="F849" t="str">
            <v>15308247501</v>
          </cell>
        </row>
        <row r="850">
          <cell r="E850" t="str">
            <v>513021193710080550</v>
          </cell>
          <cell r="F850">
            <v>15680168333</v>
          </cell>
        </row>
        <row r="851">
          <cell r="E851" t="str">
            <v>51302119360825055X</v>
          </cell>
          <cell r="F851">
            <v>18780814658</v>
          </cell>
        </row>
        <row r="852">
          <cell r="E852" t="str">
            <v>513021193506170540</v>
          </cell>
          <cell r="F852" t="str">
            <v>15982992959</v>
          </cell>
        </row>
        <row r="853">
          <cell r="E853" t="str">
            <v>513021193003040525</v>
          </cell>
          <cell r="F853" t="str">
            <v>13558538548</v>
          </cell>
        </row>
        <row r="854">
          <cell r="E854" t="str">
            <v>513021193311080553</v>
          </cell>
          <cell r="F854" t="str">
            <v>18381969978</v>
          </cell>
        </row>
        <row r="855">
          <cell r="E855" t="str">
            <v>513021193404300527</v>
          </cell>
          <cell r="F855" t="str">
            <v>13558521898</v>
          </cell>
        </row>
        <row r="856">
          <cell r="E856" t="str">
            <v>51302119380526052X</v>
          </cell>
          <cell r="F856" t="str">
            <v>15983864338</v>
          </cell>
        </row>
        <row r="857">
          <cell r="E857" t="str">
            <v>513021194103140552</v>
          </cell>
          <cell r="F857">
            <v>18784847901</v>
          </cell>
        </row>
        <row r="858">
          <cell r="E858" t="str">
            <v>51302119370109052X</v>
          </cell>
          <cell r="F858">
            <v>18784821360</v>
          </cell>
        </row>
        <row r="859">
          <cell r="E859" t="str">
            <v>513021193812150556</v>
          </cell>
          <cell r="F859">
            <v>15298104408</v>
          </cell>
        </row>
        <row r="860">
          <cell r="E860" t="str">
            <v>51302119370302055X</v>
          </cell>
          <cell r="F860" t="str">
            <v>15984489614</v>
          </cell>
        </row>
        <row r="861">
          <cell r="E861" t="str">
            <v>513021194007040527</v>
          </cell>
          <cell r="F861" t="str">
            <v>15528884695</v>
          </cell>
        </row>
        <row r="862">
          <cell r="E862" t="str">
            <v>513021194003120554</v>
          </cell>
          <cell r="F862">
            <v>15892413828</v>
          </cell>
        </row>
        <row r="863">
          <cell r="E863" t="str">
            <v>513021193505190523</v>
          </cell>
          <cell r="F863" t="str">
            <v>14726671408</v>
          </cell>
        </row>
        <row r="864">
          <cell r="E864" t="str">
            <v>513021194102100524</v>
          </cell>
          <cell r="F864" t="str">
            <v>15984769701</v>
          </cell>
        </row>
        <row r="865">
          <cell r="E865" t="str">
            <v>513021193302020524</v>
          </cell>
          <cell r="F865">
            <v>13308213533</v>
          </cell>
        </row>
        <row r="866">
          <cell r="E866" t="str">
            <v>513021193802230552</v>
          </cell>
          <cell r="F866">
            <v>13778325951</v>
          </cell>
        </row>
        <row r="867">
          <cell r="E867" t="str">
            <v>51302119331230052X</v>
          </cell>
          <cell r="F867" t="str">
            <v>18780899162</v>
          </cell>
        </row>
        <row r="868">
          <cell r="E868" t="str">
            <v>513021194102210520</v>
          </cell>
          <cell r="F868">
            <v>13079054833</v>
          </cell>
        </row>
        <row r="869">
          <cell r="E869" t="str">
            <v>513021194009180558</v>
          </cell>
          <cell r="F869">
            <v>13568357620</v>
          </cell>
        </row>
        <row r="870">
          <cell r="E870" t="str">
            <v>51302119380825052X</v>
          </cell>
          <cell r="F870" t="str">
            <v>14726673715</v>
          </cell>
        </row>
        <row r="871">
          <cell r="E871" t="str">
            <v>513021193103160524</v>
          </cell>
          <cell r="F871">
            <v>13555322181</v>
          </cell>
        </row>
        <row r="872">
          <cell r="E872" t="str">
            <v>513021199709110553</v>
          </cell>
          <cell r="F872">
            <v>15181812499</v>
          </cell>
        </row>
        <row r="873">
          <cell r="E873" t="str">
            <v>513021195611190550</v>
          </cell>
          <cell r="F873">
            <v>13541815090</v>
          </cell>
        </row>
        <row r="874">
          <cell r="E874" t="str">
            <v>513021195403100522</v>
          </cell>
          <cell r="F874">
            <v>19183891029</v>
          </cell>
        </row>
        <row r="875">
          <cell r="E875" t="str">
            <v>513021199508110557</v>
          </cell>
          <cell r="F875">
            <v>13388219811</v>
          </cell>
        </row>
        <row r="876">
          <cell r="E876" t="str">
            <v>513021197406210523</v>
          </cell>
          <cell r="F876">
            <v>18282921389</v>
          </cell>
        </row>
        <row r="877">
          <cell r="E877" t="str">
            <v>513021195501250559</v>
          </cell>
          <cell r="F877">
            <v>15298121090</v>
          </cell>
        </row>
        <row r="878">
          <cell r="E878" t="str">
            <v>513021194607210526</v>
          </cell>
          <cell r="F878">
            <v>13508256128</v>
          </cell>
        </row>
        <row r="879">
          <cell r="E879" t="str">
            <v>513021193702150520</v>
          </cell>
          <cell r="F879">
            <v>13350799332</v>
          </cell>
        </row>
        <row r="880">
          <cell r="E880" t="str">
            <v>51302119530205052X</v>
          </cell>
          <cell r="F880">
            <v>15082411029</v>
          </cell>
        </row>
        <row r="881">
          <cell r="E881" t="str">
            <v>513021193308100525</v>
          </cell>
          <cell r="F881">
            <v>15775609257</v>
          </cell>
        </row>
        <row r="882">
          <cell r="E882" t="str">
            <v>513021198512090523</v>
          </cell>
          <cell r="F882">
            <v>13518242373</v>
          </cell>
        </row>
        <row r="883">
          <cell r="E883" t="str">
            <v>513021195003240550</v>
          </cell>
          <cell r="F883">
            <v>17844739962</v>
          </cell>
        </row>
        <row r="884">
          <cell r="E884" t="str">
            <v>513021193805190525</v>
          </cell>
          <cell r="F884">
            <v>18123195919</v>
          </cell>
        </row>
        <row r="885">
          <cell r="E885" t="str">
            <v>513021194701070558</v>
          </cell>
          <cell r="F885">
            <v>15082411029</v>
          </cell>
        </row>
        <row r="886">
          <cell r="E886" t="str">
            <v>513021194908200524</v>
          </cell>
          <cell r="F886">
            <v>15882994716</v>
          </cell>
        </row>
        <row r="887">
          <cell r="E887" t="str">
            <v>513021197201270573</v>
          </cell>
          <cell r="F887">
            <v>15892979713</v>
          </cell>
        </row>
        <row r="888">
          <cell r="E888" t="str">
            <v>51302119580317052X</v>
          </cell>
          <cell r="F888">
            <v>18281826305</v>
          </cell>
        </row>
        <row r="889">
          <cell r="E889" t="str">
            <v>51302119480309055X</v>
          </cell>
          <cell r="F889">
            <v>18982846346</v>
          </cell>
        </row>
        <row r="890">
          <cell r="E890" t="str">
            <v>513001197706291227</v>
          </cell>
          <cell r="F890">
            <v>15196889703</v>
          </cell>
        </row>
        <row r="891">
          <cell r="E891" t="str">
            <v>513021194302280523</v>
          </cell>
          <cell r="F891">
            <v>15882959476</v>
          </cell>
        </row>
        <row r="892">
          <cell r="E892" t="str">
            <v>513021194607270553</v>
          </cell>
          <cell r="F892">
            <v>18782885030</v>
          </cell>
        </row>
        <row r="893">
          <cell r="E893" t="str">
            <v>513021194107140525</v>
          </cell>
          <cell r="F893" t="str">
            <v>15882944370</v>
          </cell>
        </row>
        <row r="894">
          <cell r="E894" t="str">
            <v>513021195408180525</v>
          </cell>
          <cell r="F894">
            <v>15082409620</v>
          </cell>
        </row>
        <row r="895">
          <cell r="E895" t="str">
            <v>511721200109095988</v>
          </cell>
          <cell r="F895">
            <v>15775699927</v>
          </cell>
        </row>
        <row r="896">
          <cell r="E896" t="str">
            <v>513021197112090554</v>
          </cell>
          <cell r="F896">
            <v>13568186231</v>
          </cell>
        </row>
        <row r="897">
          <cell r="E897" t="str">
            <v>513021195211170577</v>
          </cell>
          <cell r="F897">
            <v>13551402464</v>
          </cell>
        </row>
        <row r="898">
          <cell r="E898" t="str">
            <v>513021195112300524</v>
          </cell>
          <cell r="F898">
            <v>18875229307</v>
          </cell>
        </row>
        <row r="899">
          <cell r="E899" t="str">
            <v>513030197707026224</v>
          </cell>
          <cell r="F899">
            <v>18876586083</v>
          </cell>
        </row>
        <row r="900">
          <cell r="E900" t="str">
            <v>513021196810060577</v>
          </cell>
          <cell r="F900">
            <v>15984785471</v>
          </cell>
        </row>
        <row r="901">
          <cell r="E901" t="str">
            <v>51302119651010059X</v>
          </cell>
          <cell r="F901">
            <v>13551416027</v>
          </cell>
        </row>
        <row r="902">
          <cell r="E902" t="str">
            <v>513021197307100548</v>
          </cell>
          <cell r="F902" t="str">
            <v>15881839830</v>
          </cell>
        </row>
        <row r="903">
          <cell r="E903" t="str">
            <v>51302119370619052X</v>
          </cell>
          <cell r="F903" t="str">
            <v>18381996963</v>
          </cell>
        </row>
        <row r="904">
          <cell r="E904" t="str">
            <v>513021198604010527</v>
          </cell>
          <cell r="F904">
            <v>18780837956</v>
          </cell>
        </row>
        <row r="905">
          <cell r="E905" t="str">
            <v>513021197010160208</v>
          </cell>
          <cell r="F905" t="str">
            <v>15182810726</v>
          </cell>
        </row>
        <row r="906">
          <cell r="E906" t="str">
            <v>513021199302270555</v>
          </cell>
          <cell r="F906" t="str">
            <v>13541819103</v>
          </cell>
        </row>
        <row r="907">
          <cell r="E907" t="str">
            <v>513021197010200679</v>
          </cell>
        </row>
        <row r="908">
          <cell r="E908" t="str">
            <v>513021196907210033</v>
          </cell>
        </row>
        <row r="909">
          <cell r="E909" t="str">
            <v>513021196307050195</v>
          </cell>
          <cell r="F909" t="str">
            <v>13551479527</v>
          </cell>
        </row>
        <row r="910">
          <cell r="E910" t="str">
            <v>513021195702100522</v>
          </cell>
          <cell r="F910" t="str">
            <v>18782893511</v>
          </cell>
        </row>
        <row r="911">
          <cell r="E911" t="str">
            <v>513021197711170521</v>
          </cell>
          <cell r="F911" t="str">
            <v>13458461605</v>
          </cell>
        </row>
        <row r="912">
          <cell r="E912" t="str">
            <v>513021197608220017</v>
          </cell>
        </row>
        <row r="913">
          <cell r="E913" t="str">
            <v>513021197402050083</v>
          </cell>
        </row>
        <row r="914">
          <cell r="E914" t="str">
            <v>513021194705010528</v>
          </cell>
          <cell r="F914">
            <v>18284644701</v>
          </cell>
        </row>
        <row r="915">
          <cell r="E915" t="str">
            <v>513021198203180197</v>
          </cell>
          <cell r="F915" t="str">
            <v>18282250279</v>
          </cell>
        </row>
        <row r="916">
          <cell r="E916" t="str">
            <v>513021197401100448</v>
          </cell>
        </row>
        <row r="917">
          <cell r="E917" t="str">
            <v>513021194212020525</v>
          </cell>
          <cell r="F917" t="str">
            <v>14726671833</v>
          </cell>
        </row>
        <row r="918">
          <cell r="E918" t="str">
            <v>510521194704295386</v>
          </cell>
          <cell r="F918" t="str">
            <v>13982850645</v>
          </cell>
        </row>
        <row r="919">
          <cell r="E919" t="str">
            <v>513021194411030523</v>
          </cell>
          <cell r="F919" t="str">
            <v>18282902818</v>
          </cell>
        </row>
        <row r="920">
          <cell r="E920" t="str">
            <v>513021199110270198</v>
          </cell>
          <cell r="F920">
            <v>18284624516</v>
          </cell>
        </row>
        <row r="921">
          <cell r="E921" t="str">
            <v>51302119410107052X</v>
          </cell>
        </row>
        <row r="922">
          <cell r="E922" t="str">
            <v>511721200202195959</v>
          </cell>
          <cell r="F922">
            <v>14726674891</v>
          </cell>
        </row>
        <row r="923">
          <cell r="E923" t="str">
            <v>513021194201150527</v>
          </cell>
          <cell r="F923" t="str">
            <v>18982862211</v>
          </cell>
        </row>
        <row r="924">
          <cell r="E924" t="str">
            <v>513021197903080205</v>
          </cell>
          <cell r="F924" t="str">
            <v>15882999369</v>
          </cell>
        </row>
        <row r="925">
          <cell r="E925" t="str">
            <v>513021196202016564</v>
          </cell>
          <cell r="F925" t="str">
            <v>15228079404</v>
          </cell>
        </row>
        <row r="926">
          <cell r="E926" t="str">
            <v>513021195212010559</v>
          </cell>
          <cell r="F926" t="str">
            <v>18782893511</v>
          </cell>
        </row>
        <row r="927">
          <cell r="E927" t="str">
            <v>511702201811220094</v>
          </cell>
          <cell r="F927" t="str">
            <v>13982868459</v>
          </cell>
        </row>
        <row r="928">
          <cell r="E928" t="str">
            <v>513021199710250529</v>
          </cell>
          <cell r="F928">
            <v>18111378577</v>
          </cell>
        </row>
        <row r="929">
          <cell r="E929" t="str">
            <v>511721200204015958</v>
          </cell>
          <cell r="F929">
            <v>18582810778</v>
          </cell>
        </row>
        <row r="930">
          <cell r="E930" t="str">
            <v>513021198804070559</v>
          </cell>
          <cell r="F930" t="str">
            <v>18228665036</v>
          </cell>
        </row>
        <row r="931">
          <cell r="E931" t="str">
            <v>513021193603180521</v>
          </cell>
          <cell r="F931">
            <v>13829267110</v>
          </cell>
        </row>
        <row r="932">
          <cell r="E932" t="str">
            <v>511721200112045957</v>
          </cell>
          <cell r="F932">
            <v>18582802262</v>
          </cell>
        </row>
        <row r="933">
          <cell r="E933" t="str">
            <v>513021195609280522</v>
          </cell>
          <cell r="F933">
            <v>17168363621</v>
          </cell>
        </row>
        <row r="934">
          <cell r="E934" t="str">
            <v>513021196303020570</v>
          </cell>
          <cell r="F934">
            <v>15908289023</v>
          </cell>
        </row>
        <row r="935">
          <cell r="E935" t="str">
            <v>513021194010270526</v>
          </cell>
        </row>
        <row r="936">
          <cell r="E936" t="str">
            <v>513021197509130550</v>
          </cell>
          <cell r="F936" t="str">
            <v>18989167675</v>
          </cell>
        </row>
        <row r="937">
          <cell r="E937" t="str">
            <v>510225194310214343</v>
          </cell>
          <cell r="F937" t="str">
            <v>13684215115</v>
          </cell>
        </row>
        <row r="938">
          <cell r="E938" t="str">
            <v>513021196810060446</v>
          </cell>
          <cell r="F938" t="str">
            <v>18781818620</v>
          </cell>
        </row>
        <row r="939">
          <cell r="E939" t="str">
            <v>513021196307240570</v>
          </cell>
          <cell r="F939">
            <v>18780859652</v>
          </cell>
        </row>
        <row r="940">
          <cell r="E940" t="str">
            <v>513021196905150524</v>
          </cell>
          <cell r="F940">
            <v>15775609757</v>
          </cell>
        </row>
        <row r="941">
          <cell r="E941" t="str">
            <v>510521194306196964</v>
          </cell>
          <cell r="F941" t="str">
            <v>15775603769</v>
          </cell>
        </row>
        <row r="942">
          <cell r="E942" t="str">
            <v>513021196701120550</v>
          </cell>
        </row>
        <row r="943">
          <cell r="E943" t="str">
            <v>513021197509260195</v>
          </cell>
          <cell r="F943" t="str">
            <v>13882840775</v>
          </cell>
        </row>
        <row r="944">
          <cell r="E944" t="str">
            <v>513021196308070526</v>
          </cell>
          <cell r="F944" t="str">
            <v>19108183436</v>
          </cell>
        </row>
        <row r="945">
          <cell r="E945" t="str">
            <v>51172120010219553X</v>
          </cell>
          <cell r="F945">
            <v>15881810475</v>
          </cell>
        </row>
        <row r="946">
          <cell r="E946" t="str">
            <v>510521194507175262</v>
          </cell>
          <cell r="F946" t="str">
            <v>18784815401</v>
          </cell>
        </row>
        <row r="947">
          <cell r="E947" t="str">
            <v>513021194001070522</v>
          </cell>
          <cell r="F947">
            <v>13982874376</v>
          </cell>
        </row>
        <row r="948">
          <cell r="E948" t="str">
            <v>511721200412235963</v>
          </cell>
          <cell r="F948" t="str">
            <v>18782831986</v>
          </cell>
        </row>
        <row r="949">
          <cell r="E949" t="str">
            <v>513021199312010562</v>
          </cell>
          <cell r="F949" t="str">
            <v>18781896825</v>
          </cell>
        </row>
        <row r="950">
          <cell r="E950" t="str">
            <v>511721200202215956</v>
          </cell>
          <cell r="F950">
            <v>13219054282</v>
          </cell>
        </row>
        <row r="951">
          <cell r="E951" t="str">
            <v>513021198104218364</v>
          </cell>
        </row>
        <row r="952">
          <cell r="E952" t="str">
            <v>511721200409035979</v>
          </cell>
          <cell r="F952" t="str">
            <v>19160685738</v>
          </cell>
        </row>
        <row r="953">
          <cell r="E953" t="str">
            <v>51302119740127056X</v>
          </cell>
          <cell r="F953">
            <v>13388200700</v>
          </cell>
        </row>
        <row r="954">
          <cell r="E954" t="str">
            <v>510229194302088768</v>
          </cell>
          <cell r="F954" t="str">
            <v>15760473606</v>
          </cell>
        </row>
        <row r="955">
          <cell r="E955" t="str">
            <v>510521197102054714</v>
          </cell>
          <cell r="F955" t="str">
            <v>18780819799</v>
          </cell>
        </row>
        <row r="956">
          <cell r="E956" t="str">
            <v>510232195808143915</v>
          </cell>
          <cell r="F956">
            <v>17726217355</v>
          </cell>
        </row>
        <row r="957">
          <cell r="E957" t="str">
            <v>513021198010060527</v>
          </cell>
          <cell r="F957" t="str">
            <v>15681889800</v>
          </cell>
        </row>
        <row r="958">
          <cell r="E958" t="str">
            <v>512922193409057145</v>
          </cell>
          <cell r="F958" t="str">
            <v>13108448310</v>
          </cell>
        </row>
        <row r="959">
          <cell r="E959" t="str">
            <v>513021195806210558</v>
          </cell>
          <cell r="F959" t="str">
            <v>15984751042</v>
          </cell>
        </row>
        <row r="960">
          <cell r="E960" t="str">
            <v>511721200612025987</v>
          </cell>
          <cell r="F960" t="str">
            <v>13419076221</v>
          </cell>
        </row>
        <row r="961">
          <cell r="E961" t="str">
            <v>513021196510060559</v>
          </cell>
          <cell r="F961" t="str">
            <v>18111372729</v>
          </cell>
        </row>
        <row r="962">
          <cell r="E962" t="str">
            <v>513021195201270558</v>
          </cell>
          <cell r="F962" t="str">
            <v>16506659785</v>
          </cell>
        </row>
        <row r="963">
          <cell r="E963" t="str">
            <v>513021194706120577</v>
          </cell>
          <cell r="F963" t="str">
            <v>13558547147</v>
          </cell>
        </row>
        <row r="964">
          <cell r="E964" t="str">
            <v>51302119360817055X</v>
          </cell>
          <cell r="F964">
            <v>15082408171</v>
          </cell>
        </row>
        <row r="965">
          <cell r="E965" t="str">
            <v>51300119350823061X</v>
          </cell>
        </row>
        <row r="966">
          <cell r="E966" t="str">
            <v>513021193502280558</v>
          </cell>
          <cell r="F966">
            <v>18282236972</v>
          </cell>
        </row>
        <row r="967">
          <cell r="E967" t="str">
            <v>513021193805190525</v>
          </cell>
          <cell r="F967">
            <v>13541801271</v>
          </cell>
        </row>
        <row r="968">
          <cell r="E968" t="str">
            <v>512922193902012469</v>
          </cell>
          <cell r="F968">
            <v>13541801271</v>
          </cell>
        </row>
        <row r="969">
          <cell r="E969" t="str">
            <v>513021193811040195</v>
          </cell>
          <cell r="F969">
            <v>13541801271</v>
          </cell>
        </row>
        <row r="970">
          <cell r="E970" t="str">
            <v>513021193304010194</v>
          </cell>
          <cell r="F970">
            <v>13541801271</v>
          </cell>
        </row>
        <row r="971">
          <cell r="E971" t="str">
            <v>513001194010050632</v>
          </cell>
          <cell r="F971">
            <v>13541801271</v>
          </cell>
        </row>
        <row r="972">
          <cell r="E972" t="str">
            <v>513021194001010474</v>
          </cell>
          <cell r="F972">
            <v>13541801271</v>
          </cell>
        </row>
        <row r="973">
          <cell r="E973" t="str">
            <v>513021193911240194</v>
          </cell>
          <cell r="F973">
            <v>18282236972</v>
          </cell>
        </row>
        <row r="974">
          <cell r="E974" t="str">
            <v>51302119391111055X</v>
          </cell>
          <cell r="F974">
            <v>13541801271</v>
          </cell>
        </row>
        <row r="975">
          <cell r="E975" t="str">
            <v>513021194006090194</v>
          </cell>
          <cell r="F975">
            <v>13541801271</v>
          </cell>
        </row>
        <row r="976">
          <cell r="E976" t="str">
            <v>513001193611080613</v>
          </cell>
          <cell r="F976">
            <v>13541801271</v>
          </cell>
        </row>
        <row r="977">
          <cell r="E977" t="str">
            <v>513021193805210215</v>
          </cell>
          <cell r="F977">
            <v>18282236972</v>
          </cell>
        </row>
        <row r="978">
          <cell r="E978" t="str">
            <v>513001193807130651</v>
          </cell>
        </row>
        <row r="979">
          <cell r="E979" t="str">
            <v>513021193708130192</v>
          </cell>
          <cell r="F979">
            <v>18282236972</v>
          </cell>
        </row>
        <row r="980">
          <cell r="E980" t="str">
            <v>510231193907065128</v>
          </cell>
          <cell r="F980">
            <v>18282236972</v>
          </cell>
        </row>
        <row r="981">
          <cell r="E981" t="str">
            <v>510225193707154348</v>
          </cell>
          <cell r="F981">
            <v>13541801271</v>
          </cell>
        </row>
        <row r="982">
          <cell r="E982" t="str">
            <v>512922193409057145</v>
          </cell>
          <cell r="F982">
            <v>13541801271</v>
          </cell>
        </row>
        <row r="983">
          <cell r="E983" t="str">
            <v>513021193710080526</v>
          </cell>
          <cell r="F983">
            <v>13541801271</v>
          </cell>
        </row>
        <row r="984">
          <cell r="E984" t="str">
            <v>51302119321219052X</v>
          </cell>
          <cell r="F984">
            <v>18282236972</v>
          </cell>
        </row>
        <row r="985">
          <cell r="E985" t="str">
            <v>513021194005130529</v>
          </cell>
          <cell r="F985">
            <v>18282236972</v>
          </cell>
        </row>
        <row r="986">
          <cell r="E986" t="str">
            <v>513021193712070209</v>
          </cell>
          <cell r="F986">
            <v>18282236972</v>
          </cell>
        </row>
        <row r="987">
          <cell r="E987" t="str">
            <v>513021193508040547</v>
          </cell>
          <cell r="F987">
            <v>13541801271</v>
          </cell>
        </row>
        <row r="988">
          <cell r="E988" t="str">
            <v>513001194005110637</v>
          </cell>
          <cell r="F988">
            <v>18282236972</v>
          </cell>
        </row>
        <row r="989">
          <cell r="E989" t="str">
            <v>513021193902180193</v>
          </cell>
          <cell r="F989">
            <v>13541801271</v>
          </cell>
        </row>
        <row r="990">
          <cell r="E990" t="str">
            <v>513001193809020616</v>
          </cell>
          <cell r="F990">
            <v>18282236972</v>
          </cell>
        </row>
        <row r="991">
          <cell r="E991" t="str">
            <v>513021193912170570</v>
          </cell>
          <cell r="F991">
            <v>18282236972</v>
          </cell>
        </row>
        <row r="992">
          <cell r="E992" t="str">
            <v>513001193812300635</v>
          </cell>
          <cell r="F992">
            <v>13541801271</v>
          </cell>
        </row>
        <row r="993">
          <cell r="E993" t="str">
            <v>513021193609061072</v>
          </cell>
          <cell r="F993">
            <v>18282236972</v>
          </cell>
        </row>
        <row r="994">
          <cell r="E994" t="str">
            <v>513021193403200524</v>
          </cell>
          <cell r="F994">
            <v>13541801271</v>
          </cell>
        </row>
        <row r="995">
          <cell r="E995" t="str">
            <v>513021194104210559</v>
          </cell>
          <cell r="F995">
            <v>18282236972</v>
          </cell>
        </row>
        <row r="996">
          <cell r="E996" t="str">
            <v>513021194011250551</v>
          </cell>
          <cell r="F996">
            <v>13541801271</v>
          </cell>
        </row>
        <row r="997">
          <cell r="E997" t="str">
            <v>51300119360511061X</v>
          </cell>
          <cell r="F997">
            <v>17726217355</v>
          </cell>
        </row>
        <row r="998">
          <cell r="E998" t="str">
            <v>513021193603240555</v>
          </cell>
          <cell r="F998">
            <v>15196888731</v>
          </cell>
        </row>
        <row r="999">
          <cell r="E999" t="str">
            <v>513021193101190551</v>
          </cell>
          <cell r="F999">
            <v>13541801271</v>
          </cell>
        </row>
        <row r="1000">
          <cell r="E1000" t="str">
            <v>513029194003051748</v>
          </cell>
          <cell r="F1000">
            <v>18282236972</v>
          </cell>
        </row>
        <row r="1001">
          <cell r="E1001" t="str">
            <v>51302119320814052X</v>
          </cell>
          <cell r="F1001">
            <v>13541801271</v>
          </cell>
        </row>
        <row r="1002">
          <cell r="E1002" t="str">
            <v>513021194006230193</v>
          </cell>
          <cell r="F1002">
            <v>13541801271</v>
          </cell>
        </row>
        <row r="1003">
          <cell r="E1003" t="str">
            <v>513001194009010617</v>
          </cell>
          <cell r="F1003">
            <v>18282236972</v>
          </cell>
        </row>
        <row r="1004">
          <cell r="E1004" t="str">
            <v>513021193702150520</v>
          </cell>
          <cell r="F1004">
            <v>18282236972</v>
          </cell>
        </row>
        <row r="1005">
          <cell r="E1005" t="str">
            <v>512922193005045842</v>
          </cell>
          <cell r="F1005">
            <v>13541801271</v>
          </cell>
        </row>
        <row r="1006">
          <cell r="E1006" t="str">
            <v>513001193312250635</v>
          </cell>
          <cell r="F1006">
            <v>18282236972</v>
          </cell>
        </row>
        <row r="1007">
          <cell r="E1007" t="str">
            <v>510216193704262021</v>
          </cell>
          <cell r="F1007">
            <v>18282236972</v>
          </cell>
        </row>
        <row r="1008">
          <cell r="E1008" t="str">
            <v>513021192911150207</v>
          </cell>
          <cell r="F1008">
            <v>18282236972</v>
          </cell>
        </row>
        <row r="1009">
          <cell r="E1009" t="str">
            <v>513001194101240634</v>
          </cell>
          <cell r="F1009">
            <v>18282236972</v>
          </cell>
        </row>
        <row r="1010">
          <cell r="E1010" t="str">
            <v>513021193308100525</v>
          </cell>
          <cell r="F1010">
            <v>18282236972</v>
          </cell>
        </row>
        <row r="1011">
          <cell r="E1011" t="str">
            <v>513021194002150014</v>
          </cell>
          <cell r="F1011">
            <v>18282236972</v>
          </cell>
        </row>
        <row r="1012">
          <cell r="E1012" t="str">
            <v>510231193706053972</v>
          </cell>
          <cell r="F1012">
            <v>18282236972</v>
          </cell>
        </row>
        <row r="1013">
          <cell r="E1013" t="str">
            <v>511121194103068005</v>
          </cell>
          <cell r="F1013">
            <v>13541801271</v>
          </cell>
        </row>
        <row r="1014">
          <cell r="E1014" t="str">
            <v>513021193707140524</v>
          </cell>
          <cell r="F1014">
            <v>13541801271</v>
          </cell>
        </row>
        <row r="1015">
          <cell r="E1015" t="str">
            <v>513021193903050198</v>
          </cell>
          <cell r="F1015">
            <v>13541801271</v>
          </cell>
        </row>
        <row r="1016">
          <cell r="E1016" t="str">
            <v>513021193312030523</v>
          </cell>
          <cell r="F1016">
            <v>13541801271</v>
          </cell>
        </row>
        <row r="1017">
          <cell r="E1017" t="str">
            <v>513021193409220550</v>
          </cell>
          <cell r="F1017">
            <v>13541801271</v>
          </cell>
        </row>
        <row r="1018">
          <cell r="E1018" t="str">
            <v>513021193110130200</v>
          </cell>
          <cell r="F1018">
            <v>18282236972</v>
          </cell>
        </row>
        <row r="1019">
          <cell r="E1019" t="str">
            <v>513021193405170197</v>
          </cell>
        </row>
        <row r="1020">
          <cell r="E1020" t="str">
            <v>51302119360330052X</v>
          </cell>
          <cell r="F1020">
            <v>13541801271</v>
          </cell>
        </row>
        <row r="1021">
          <cell r="E1021" t="str">
            <v>51302119390127055X</v>
          </cell>
          <cell r="F1021">
            <v>18282236972</v>
          </cell>
        </row>
        <row r="1022">
          <cell r="E1022" t="str">
            <v>513021193802280218</v>
          </cell>
          <cell r="F1022">
            <v>13541801271</v>
          </cell>
        </row>
        <row r="1023">
          <cell r="E1023" t="str">
            <v>51302119370619052X</v>
          </cell>
          <cell r="F1023">
            <v>13541801271</v>
          </cell>
        </row>
        <row r="1024">
          <cell r="E1024" t="str">
            <v>512531193810140927</v>
          </cell>
          <cell r="F1024">
            <v>13541801271</v>
          </cell>
        </row>
        <row r="1025">
          <cell r="E1025" t="str">
            <v>513021194001200550</v>
          </cell>
          <cell r="F1025">
            <v>13541801271</v>
          </cell>
        </row>
        <row r="1026">
          <cell r="E1026" t="str">
            <v>513021193907180520</v>
          </cell>
          <cell r="F1026">
            <v>18282236972</v>
          </cell>
        </row>
        <row r="1027">
          <cell r="E1027" t="str">
            <v>513021193805180191</v>
          </cell>
          <cell r="F1027">
            <v>13541801271</v>
          </cell>
        </row>
        <row r="1028">
          <cell r="E1028" t="str">
            <v>513001194011030633</v>
          </cell>
          <cell r="F1028">
            <v>18282236972</v>
          </cell>
        </row>
        <row r="1029">
          <cell r="E1029" t="str">
            <v>513021194011050525</v>
          </cell>
          <cell r="F1029">
            <v>13541801271</v>
          </cell>
        </row>
        <row r="1030">
          <cell r="E1030" t="str">
            <v>51302119400113045X</v>
          </cell>
          <cell r="F1030">
            <v>18282236972</v>
          </cell>
        </row>
        <row r="1031">
          <cell r="E1031" t="str">
            <v>513021193811250571</v>
          </cell>
          <cell r="F1031">
            <v>18282236972</v>
          </cell>
        </row>
        <row r="1032">
          <cell r="E1032" t="str">
            <v>513021193702010202</v>
          </cell>
          <cell r="F1032">
            <v>18282236972</v>
          </cell>
        </row>
        <row r="1033">
          <cell r="E1033" t="str">
            <v>513021193606180199</v>
          </cell>
          <cell r="F1033">
            <v>13541801271</v>
          </cell>
        </row>
        <row r="1034">
          <cell r="E1034" t="str">
            <v>513021193804280529</v>
          </cell>
          <cell r="F1034">
            <v>13541801271</v>
          </cell>
        </row>
        <row r="1035">
          <cell r="E1035" t="str">
            <v>513021193106200528</v>
          </cell>
        </row>
        <row r="1036">
          <cell r="E1036" t="str">
            <v>513021193807220193</v>
          </cell>
          <cell r="F1036">
            <v>13541801271</v>
          </cell>
        </row>
        <row r="1037">
          <cell r="E1037" t="str">
            <v>513001194011300621</v>
          </cell>
          <cell r="F1037">
            <v>13541801271</v>
          </cell>
        </row>
        <row r="1038">
          <cell r="E1038" t="str">
            <v>513021195708080016</v>
          </cell>
          <cell r="F1038">
            <v>13558522621</v>
          </cell>
        </row>
        <row r="1039">
          <cell r="E1039" t="str">
            <v>513021197007170018</v>
          </cell>
          <cell r="F1039">
            <v>18815175754</v>
          </cell>
        </row>
        <row r="1040">
          <cell r="E1040" t="str">
            <v>511721200109205534</v>
          </cell>
          <cell r="F1040" t="str">
            <v>17323368820</v>
          </cell>
        </row>
        <row r="1041">
          <cell r="E1041" t="str">
            <v>513021197101150013</v>
          </cell>
          <cell r="F1041">
            <v>18784844226</v>
          </cell>
        </row>
        <row r="1042">
          <cell r="E1042" t="str">
            <v>513021198808240076</v>
          </cell>
          <cell r="F1042">
            <v>17323395238</v>
          </cell>
        </row>
        <row r="1043">
          <cell r="E1043" t="str">
            <v>511721201110108998</v>
          </cell>
          <cell r="F1043">
            <v>18823674990</v>
          </cell>
        </row>
        <row r="1044">
          <cell r="E1044" t="str">
            <v>511721200410025567</v>
          </cell>
          <cell r="F1044">
            <v>13793538000</v>
          </cell>
        </row>
        <row r="1045">
          <cell r="E1045" t="str">
            <v>513021198606090014</v>
          </cell>
          <cell r="F1045">
            <v>13219185602</v>
          </cell>
        </row>
        <row r="1046">
          <cell r="E1046" t="str">
            <v>513021196806290011</v>
          </cell>
          <cell r="F1046">
            <v>18381819722</v>
          </cell>
        </row>
        <row r="1047">
          <cell r="E1047" t="str">
            <v>513021193009080042</v>
          </cell>
          <cell r="F1047">
            <v>13121842876</v>
          </cell>
        </row>
        <row r="1048">
          <cell r="E1048" t="str">
            <v>513021195708270055</v>
          </cell>
          <cell r="F1048">
            <v>15298110103</v>
          </cell>
        </row>
        <row r="1049">
          <cell r="E1049" t="str">
            <v>513021199303191859</v>
          </cell>
          <cell r="F1049" t="str">
            <v>13036674979</v>
          </cell>
        </row>
        <row r="1050">
          <cell r="E1050" t="str">
            <v>513021197911080010</v>
          </cell>
          <cell r="F1050">
            <v>19938565859</v>
          </cell>
        </row>
        <row r="1051">
          <cell r="E1051" t="str">
            <v>511721201107208971</v>
          </cell>
          <cell r="F1051">
            <v>17398195895</v>
          </cell>
        </row>
        <row r="1052">
          <cell r="E1052" t="str">
            <v>513021198511040049</v>
          </cell>
          <cell r="F1052">
            <v>15868351657</v>
          </cell>
        </row>
        <row r="1053">
          <cell r="E1053" t="str">
            <v>51302119450919004X</v>
          </cell>
          <cell r="F1053">
            <v>15281808621</v>
          </cell>
        </row>
        <row r="1054">
          <cell r="E1054" t="str">
            <v>513021193807047044</v>
          </cell>
          <cell r="F1054" t="str">
            <v>15182842720</v>
          </cell>
        </row>
        <row r="1055">
          <cell r="E1055" t="str">
            <v>511721200302025543</v>
          </cell>
          <cell r="F1055" t="str">
            <v>17323347737</v>
          </cell>
        </row>
        <row r="1056">
          <cell r="E1056" t="str">
            <v>513021197305120035</v>
          </cell>
          <cell r="F1056">
            <v>18982885182</v>
          </cell>
        </row>
        <row r="1057">
          <cell r="E1057" t="str">
            <v>513021193405090023</v>
          </cell>
          <cell r="F1057" t="str">
            <v>15982996177</v>
          </cell>
        </row>
        <row r="1058">
          <cell r="E1058" t="str">
            <v>513021193212160013</v>
          </cell>
          <cell r="F1058" t="str">
            <v>13508257014</v>
          </cell>
        </row>
        <row r="1059">
          <cell r="E1059" t="str">
            <v>513021195101230014</v>
          </cell>
          <cell r="F1059">
            <v>17313230803</v>
          </cell>
        </row>
        <row r="1060">
          <cell r="E1060" t="str">
            <v>511721200906175569</v>
          </cell>
          <cell r="F1060">
            <v>13518256391</v>
          </cell>
        </row>
        <row r="1061">
          <cell r="E1061" t="str">
            <v>511721200104285547</v>
          </cell>
          <cell r="F1061">
            <v>15181859188</v>
          </cell>
        </row>
        <row r="1062">
          <cell r="E1062" t="str">
            <v>511721200303025588</v>
          </cell>
          <cell r="F1062">
            <v>13541809233</v>
          </cell>
        </row>
        <row r="1063">
          <cell r="E1063" t="str">
            <v>511721200112235574</v>
          </cell>
          <cell r="F1063" t="str">
            <v>17711452855</v>
          </cell>
        </row>
        <row r="1064">
          <cell r="E1064" t="str">
            <v>511025197712170949</v>
          </cell>
          <cell r="F1064">
            <v>18823674990</v>
          </cell>
        </row>
        <row r="1065">
          <cell r="E1065" t="str">
            <v>513021197402160012</v>
          </cell>
          <cell r="F1065">
            <v>13548286712</v>
          </cell>
        </row>
        <row r="1066">
          <cell r="E1066" t="str">
            <v>513021195205210050</v>
          </cell>
          <cell r="F1066">
            <v>1839835268</v>
          </cell>
        </row>
        <row r="1067">
          <cell r="E1067" t="str">
            <v>513021194602280015</v>
          </cell>
          <cell r="F1067" t="str">
            <v>13408196388</v>
          </cell>
        </row>
        <row r="1068">
          <cell r="E1068" t="str">
            <v>513021193601300024</v>
          </cell>
          <cell r="F1068">
            <v>15881811251</v>
          </cell>
        </row>
        <row r="1069">
          <cell r="E1069" t="str">
            <v>51302119390116006X</v>
          </cell>
          <cell r="F1069">
            <v>13508259208</v>
          </cell>
        </row>
        <row r="1070">
          <cell r="E1070" t="str">
            <v>513021193009080042</v>
          </cell>
          <cell r="F1070">
            <v>13121842876</v>
          </cell>
        </row>
        <row r="1071">
          <cell r="E1071" t="str">
            <v>513021194012040038</v>
          </cell>
          <cell r="F1071">
            <v>15082863596</v>
          </cell>
        </row>
        <row r="1072">
          <cell r="E1072" t="str">
            <v>513021193212160013</v>
          </cell>
          <cell r="F1072" t="str">
            <v>13508257014</v>
          </cell>
        </row>
        <row r="1073">
          <cell r="E1073" t="str">
            <v>513021193804160017</v>
          </cell>
          <cell r="F1073">
            <v>15082411803</v>
          </cell>
        </row>
        <row r="1074">
          <cell r="E1074" t="str">
            <v>513021194001120024</v>
          </cell>
          <cell r="F1074" t="str">
            <v>13882888738</v>
          </cell>
        </row>
        <row r="1075">
          <cell r="E1075" t="str">
            <v>513021194004100010</v>
          </cell>
          <cell r="F1075">
            <v>18784800568</v>
          </cell>
        </row>
        <row r="1076">
          <cell r="E1076" t="str">
            <v>513021193501270024</v>
          </cell>
          <cell r="F1076">
            <v>15983884586</v>
          </cell>
        </row>
        <row r="1077">
          <cell r="E1077" t="str">
            <v>513021193506090049</v>
          </cell>
          <cell r="F1077">
            <v>13882820580</v>
          </cell>
        </row>
        <row r="1078">
          <cell r="E1078" t="str">
            <v>513021193602270023</v>
          </cell>
          <cell r="F1078">
            <v>18282957199</v>
          </cell>
        </row>
        <row r="1079">
          <cell r="E1079" t="str">
            <v>513021193606170011</v>
          </cell>
          <cell r="F1079">
            <v>17711452855</v>
          </cell>
        </row>
        <row r="1080">
          <cell r="E1080" t="str">
            <v>513021194002060027</v>
          </cell>
          <cell r="F1080">
            <v>18881825818</v>
          </cell>
        </row>
        <row r="1081">
          <cell r="E1081" t="str">
            <v>513021193108020010</v>
          </cell>
          <cell r="F1081">
            <v>13678298394</v>
          </cell>
        </row>
        <row r="1082">
          <cell r="E1082" t="str">
            <v>513021194012100010</v>
          </cell>
          <cell r="F1082">
            <v>13688811175</v>
          </cell>
        </row>
        <row r="1083">
          <cell r="E1083" t="str">
            <v>513021192805150027</v>
          </cell>
          <cell r="F1083">
            <v>15281850562</v>
          </cell>
        </row>
        <row r="1084">
          <cell r="E1084" t="str">
            <v>513021193405090023</v>
          </cell>
          <cell r="F1084">
            <v>15982996177</v>
          </cell>
        </row>
        <row r="1085">
          <cell r="E1085" t="str">
            <v>513021194104290018</v>
          </cell>
          <cell r="F1085">
            <v>13684205560</v>
          </cell>
        </row>
        <row r="1086">
          <cell r="E1086" t="str">
            <v>513021193703080018</v>
          </cell>
          <cell r="F1086">
            <v>13882838039</v>
          </cell>
        </row>
        <row r="1087">
          <cell r="E1087" t="str">
            <v>511721200306198804</v>
          </cell>
          <cell r="F1087">
            <v>15196875775</v>
          </cell>
        </row>
        <row r="1088">
          <cell r="E1088" t="str">
            <v>511721200010268789</v>
          </cell>
          <cell r="F1088">
            <v>18281873522</v>
          </cell>
        </row>
        <row r="1089">
          <cell r="E1089" t="str">
            <v>513001197909051821</v>
          </cell>
          <cell r="F1089">
            <v>15159608517</v>
          </cell>
        </row>
        <row r="1090">
          <cell r="E1090" t="str">
            <v>513021198707160624</v>
          </cell>
          <cell r="F1090">
            <v>18398309272</v>
          </cell>
        </row>
        <row r="1091">
          <cell r="E1091" t="str">
            <v>513021199402068872</v>
          </cell>
          <cell r="F1091" t="str">
            <v>18782859839</v>
          </cell>
        </row>
        <row r="1092">
          <cell r="E1092" t="str">
            <v>511721200409128972</v>
          </cell>
          <cell r="F1092">
            <v>13981468115</v>
          </cell>
        </row>
        <row r="1093">
          <cell r="E1093" t="str">
            <v>513021199608100196</v>
          </cell>
          <cell r="F1093">
            <v>13548280799</v>
          </cell>
        </row>
        <row r="1094">
          <cell r="E1094" t="str">
            <v>51300119710117065X</v>
          </cell>
          <cell r="F1094">
            <v>13092859502</v>
          </cell>
        </row>
        <row r="1095">
          <cell r="E1095" t="str">
            <v>513001193803220617</v>
          </cell>
          <cell r="F1095" t="str">
            <v>18384808929</v>
          </cell>
        </row>
        <row r="1096">
          <cell r="E1096" t="str">
            <v>513001195510220612</v>
          </cell>
          <cell r="F1096">
            <v>18282253279</v>
          </cell>
        </row>
        <row r="1097">
          <cell r="E1097" t="str">
            <v>513001193803220617</v>
          </cell>
          <cell r="F1097" t="str">
            <v>18384808929</v>
          </cell>
        </row>
        <row r="1098">
          <cell r="E1098" t="str">
            <v>513001194002230617</v>
          </cell>
          <cell r="F1098" t="str">
            <v>13258190676</v>
          </cell>
        </row>
        <row r="1099">
          <cell r="E1099" t="str">
            <v>513001193305120664</v>
          </cell>
          <cell r="F1099" t="str">
            <v>15019177997</v>
          </cell>
        </row>
        <row r="1100">
          <cell r="E1100" t="str">
            <v>513001193512160642</v>
          </cell>
          <cell r="F1100">
            <v>18282984699</v>
          </cell>
        </row>
        <row r="1101">
          <cell r="E1101" t="str">
            <v>513001194002020628</v>
          </cell>
          <cell r="F1101">
            <v>13568346115</v>
          </cell>
        </row>
        <row r="1102">
          <cell r="E1102" t="str">
            <v>513001194103140610</v>
          </cell>
          <cell r="F1102">
            <v>15281859735</v>
          </cell>
        </row>
        <row r="1103">
          <cell r="E1103" t="str">
            <v>513001193910050617</v>
          </cell>
          <cell r="F1103">
            <v>18981494095</v>
          </cell>
        </row>
        <row r="1104">
          <cell r="E1104" t="str">
            <v>513001193604080623</v>
          </cell>
          <cell r="F1104">
            <v>15328968255</v>
          </cell>
        </row>
        <row r="1105">
          <cell r="E1105" t="str">
            <v>513001193608180613</v>
          </cell>
          <cell r="F1105">
            <v>15281832165</v>
          </cell>
        </row>
        <row r="1106">
          <cell r="E1106" t="str">
            <v>513001194009180624</v>
          </cell>
          <cell r="F1106">
            <v>15881829187</v>
          </cell>
        </row>
        <row r="1107">
          <cell r="E1107" t="str">
            <v>513001193804270624</v>
          </cell>
          <cell r="F1107">
            <v>14781816433</v>
          </cell>
        </row>
        <row r="1108">
          <cell r="E1108" t="str">
            <v>51300119400414064X</v>
          </cell>
          <cell r="F1108">
            <v>15892961281</v>
          </cell>
        </row>
        <row r="1109">
          <cell r="E1109" t="str">
            <v>513030198909303845</v>
          </cell>
          <cell r="F1109" t="str">
            <v>15583788092</v>
          </cell>
        </row>
        <row r="1110">
          <cell r="E1110" t="str">
            <v>511721200707138896</v>
          </cell>
          <cell r="F1110" t="str">
            <v>19218182708</v>
          </cell>
        </row>
        <row r="1111">
          <cell r="E1111" t="str">
            <v>513021198601055447</v>
          </cell>
          <cell r="F1111" t="str">
            <v>18111798686</v>
          </cell>
        </row>
        <row r="1112">
          <cell r="E1112" t="str">
            <v>513001197112100649</v>
          </cell>
          <cell r="F1112" t="str">
            <v>18383621222</v>
          </cell>
        </row>
        <row r="1113">
          <cell r="E1113" t="str">
            <v>513021199804100214</v>
          </cell>
          <cell r="F1113" t="str">
            <v>13036636787</v>
          </cell>
        </row>
        <row r="1114">
          <cell r="E1114" t="str">
            <v>513021196603060208</v>
          </cell>
          <cell r="F1114" t="str">
            <v>15984760352</v>
          </cell>
        </row>
        <row r="1115">
          <cell r="E1115" t="str">
            <v>513001196607010616</v>
          </cell>
          <cell r="F1115" t="str">
            <v>13778356776</v>
          </cell>
        </row>
        <row r="1116">
          <cell r="E1116" t="str">
            <v>513021198810020195</v>
          </cell>
          <cell r="F1116" t="str">
            <v>13778385728</v>
          </cell>
        </row>
        <row r="1117">
          <cell r="E1117" t="str">
            <v>513001196910090620</v>
          </cell>
          <cell r="F1117">
            <v>15298110103</v>
          </cell>
        </row>
        <row r="1118">
          <cell r="E1118" t="str">
            <v>513021196509142506</v>
          </cell>
          <cell r="F1118" t="str">
            <v>14726685719</v>
          </cell>
        </row>
        <row r="1119">
          <cell r="E1119" t="str">
            <v>513021198210210200</v>
          </cell>
          <cell r="F1119" t="str">
            <v>18282228197</v>
          </cell>
        </row>
        <row r="1120">
          <cell r="E1120" t="str">
            <v>513001194104110632</v>
          </cell>
          <cell r="F1120" t="str">
            <v>17323362936</v>
          </cell>
        </row>
        <row r="1121">
          <cell r="E1121" t="str">
            <v>513021197910230195</v>
          </cell>
          <cell r="F1121" t="str">
            <v>13551413962</v>
          </cell>
        </row>
        <row r="1122">
          <cell r="E1122" t="str">
            <v>513021197610300198</v>
          </cell>
          <cell r="F1122" t="str">
            <v>13882875332</v>
          </cell>
        </row>
        <row r="1123">
          <cell r="E1123" t="str">
            <v>513001196301260639</v>
          </cell>
          <cell r="F1123" t="str">
            <v>15881870642</v>
          </cell>
        </row>
        <row r="1124">
          <cell r="E1124" t="str">
            <v>513001194702070626</v>
          </cell>
          <cell r="F1124" t="str">
            <v>15882929309</v>
          </cell>
        </row>
        <row r="1125">
          <cell r="E1125" t="str">
            <v>513001196310270652</v>
          </cell>
          <cell r="F1125" t="str">
            <v>15881845884</v>
          </cell>
        </row>
        <row r="1126">
          <cell r="E1126" t="str">
            <v>511721200803138896</v>
          </cell>
          <cell r="F1126" t="str">
            <v>15682281797</v>
          </cell>
        </row>
        <row r="1127">
          <cell r="E1127" t="str">
            <v>513021197704010191</v>
          </cell>
          <cell r="F1127" t="str">
            <v>15882929137</v>
          </cell>
        </row>
        <row r="1128">
          <cell r="E1128" t="str">
            <v>511721200201128770</v>
          </cell>
          <cell r="F1128" t="str">
            <v>17738659111</v>
          </cell>
        </row>
        <row r="1129">
          <cell r="E1129" t="str">
            <v>513001194009100647</v>
          </cell>
          <cell r="F1129" t="str">
            <v>14781895717</v>
          </cell>
        </row>
        <row r="1130">
          <cell r="E1130" t="str">
            <v>513021196504021350</v>
          </cell>
          <cell r="F1130" t="str">
            <v>15196869691</v>
          </cell>
        </row>
        <row r="1131">
          <cell r="E1131" t="str">
            <v>51300119631008063X</v>
          </cell>
          <cell r="F1131" t="str">
            <v>19162835795</v>
          </cell>
        </row>
        <row r="1132">
          <cell r="E1132" t="str">
            <v>513001196511010638</v>
          </cell>
          <cell r="F1132" t="str">
            <v>13419059392</v>
          </cell>
        </row>
        <row r="1133">
          <cell r="E1133" t="str">
            <v>513001195406300612</v>
          </cell>
          <cell r="F1133" t="str">
            <v>15281863491</v>
          </cell>
        </row>
        <row r="1134">
          <cell r="E1134" t="str">
            <v>51300119560927061X</v>
          </cell>
          <cell r="F1134" t="str">
            <v>15882868589</v>
          </cell>
        </row>
        <row r="1135">
          <cell r="E1135" t="str">
            <v>513001194908200633</v>
          </cell>
          <cell r="F1135" t="str">
            <v>13551454253</v>
          </cell>
        </row>
        <row r="1136">
          <cell r="E1136" t="str">
            <v>513001193310260629</v>
          </cell>
          <cell r="F1136" t="str">
            <v>18782891210</v>
          </cell>
        </row>
        <row r="1137">
          <cell r="E1137" t="str">
            <v>513001194007270634</v>
          </cell>
          <cell r="F1137">
            <v>15082843363</v>
          </cell>
        </row>
        <row r="1138">
          <cell r="E1138" t="str">
            <v>513001193502100611</v>
          </cell>
          <cell r="F1138">
            <v>18228619555</v>
          </cell>
        </row>
        <row r="1139">
          <cell r="E1139" t="str">
            <v>513001193609170628</v>
          </cell>
          <cell r="F1139">
            <v>13408180965</v>
          </cell>
        </row>
        <row r="1140">
          <cell r="E1140" t="str">
            <v>513001193208280623</v>
          </cell>
          <cell r="F1140">
            <v>13649069160</v>
          </cell>
        </row>
        <row r="1141">
          <cell r="E1141" t="str">
            <v>513001193704010622</v>
          </cell>
          <cell r="F1141">
            <v>15228009874</v>
          </cell>
        </row>
        <row r="1142">
          <cell r="E1142" t="str">
            <v>513001193212170611</v>
          </cell>
          <cell r="F1142">
            <v>18381482193</v>
          </cell>
        </row>
        <row r="1143">
          <cell r="E1143" t="str">
            <v>513001193401180624</v>
          </cell>
          <cell r="F1143">
            <v>15082865683</v>
          </cell>
        </row>
        <row r="1144">
          <cell r="E1144" t="str">
            <v>513001192703170646</v>
          </cell>
          <cell r="F1144" t="str">
            <v>15281853123</v>
          </cell>
        </row>
        <row r="1145">
          <cell r="E1145" t="str">
            <v>513001193908180623</v>
          </cell>
          <cell r="F1145">
            <v>17828852345</v>
          </cell>
        </row>
        <row r="1146">
          <cell r="E1146" t="str">
            <v>51300119400103063X</v>
          </cell>
          <cell r="F1146">
            <v>17828852345</v>
          </cell>
        </row>
        <row r="1147">
          <cell r="E1147" t="str">
            <v>513001194009220622</v>
          </cell>
          <cell r="F1147">
            <v>17828852345</v>
          </cell>
        </row>
        <row r="1148">
          <cell r="E1148" t="str">
            <v>513001193509110628</v>
          </cell>
          <cell r="F1148">
            <v>13568190523</v>
          </cell>
        </row>
        <row r="1149">
          <cell r="E1149" t="str">
            <v>513001194104110632</v>
          </cell>
          <cell r="F1149">
            <v>17323362936</v>
          </cell>
        </row>
        <row r="1150">
          <cell r="E1150" t="str">
            <v>513021193903190190</v>
          </cell>
          <cell r="F1150" t="str">
            <v>18281832992</v>
          </cell>
        </row>
        <row r="1151">
          <cell r="E1151" t="str">
            <v>513001193905050647</v>
          </cell>
          <cell r="F1151">
            <v>15583365560</v>
          </cell>
        </row>
        <row r="1152">
          <cell r="E1152" t="str">
            <v>51300119350111064X</v>
          </cell>
          <cell r="F1152">
            <v>18980199410</v>
          </cell>
        </row>
        <row r="1153">
          <cell r="E1153" t="str">
            <v>513001194010110623</v>
          </cell>
          <cell r="F1153">
            <v>18881876133</v>
          </cell>
        </row>
        <row r="1154">
          <cell r="E1154" t="str">
            <v>513001194104300815</v>
          </cell>
          <cell r="F1154">
            <v>15520290771</v>
          </cell>
        </row>
        <row r="1155">
          <cell r="E1155" t="str">
            <v>513001193604130635</v>
          </cell>
          <cell r="F1155">
            <v>15196860589</v>
          </cell>
        </row>
        <row r="1156">
          <cell r="E1156" t="str">
            <v>513001193706130628</v>
          </cell>
          <cell r="F1156">
            <v>13551927183</v>
          </cell>
        </row>
        <row r="1157">
          <cell r="E1157" t="str">
            <v>51300119370625062X</v>
          </cell>
          <cell r="F1157" t="str">
            <v/>
          </cell>
        </row>
        <row r="1158">
          <cell r="E1158" t="str">
            <v>513001193307180628</v>
          </cell>
          <cell r="F1158">
            <v>19338806339</v>
          </cell>
        </row>
        <row r="1159">
          <cell r="E1159" t="str">
            <v>513001193610030622</v>
          </cell>
          <cell r="F1159">
            <v>15182897249</v>
          </cell>
        </row>
        <row r="1160">
          <cell r="E1160" t="str">
            <v>513001193904060616</v>
          </cell>
          <cell r="F1160">
            <v>13547238869</v>
          </cell>
        </row>
        <row r="1161">
          <cell r="E1161" t="str">
            <v>513001194101200624</v>
          </cell>
          <cell r="F1161">
            <v>13547238869</v>
          </cell>
        </row>
        <row r="1162">
          <cell r="E1162" t="str">
            <v>513001193703250624</v>
          </cell>
          <cell r="F1162">
            <v>15183572918</v>
          </cell>
        </row>
        <row r="1163">
          <cell r="E1163" t="str">
            <v>513021193604164662</v>
          </cell>
          <cell r="F1163">
            <v>18781804661</v>
          </cell>
        </row>
        <row r="1164">
          <cell r="E1164" t="str">
            <v>513001193403110611</v>
          </cell>
          <cell r="F1164">
            <v>15183580263</v>
          </cell>
        </row>
        <row r="1165">
          <cell r="E1165" t="str">
            <v>513001193810080624</v>
          </cell>
          <cell r="F1165">
            <v>13882873491</v>
          </cell>
        </row>
        <row r="1166">
          <cell r="E1166" t="str">
            <v>513001193408100615</v>
          </cell>
          <cell r="F1166">
            <v>13982866323</v>
          </cell>
        </row>
        <row r="1167">
          <cell r="E1167" t="str">
            <v>513001193603200670</v>
          </cell>
          <cell r="F1167">
            <v>13796861086</v>
          </cell>
        </row>
        <row r="1168">
          <cell r="E1168" t="str">
            <v>513001193908020611</v>
          </cell>
          <cell r="F1168" t="str">
            <v>17039577280</v>
          </cell>
        </row>
        <row r="1169">
          <cell r="E1169" t="str">
            <v>513001194011030633</v>
          </cell>
          <cell r="F1169">
            <v>15882905560</v>
          </cell>
        </row>
        <row r="1170">
          <cell r="E1170" t="str">
            <v>513001193807240631</v>
          </cell>
          <cell r="F1170">
            <v>13882873491</v>
          </cell>
        </row>
        <row r="1171">
          <cell r="E1171" t="str">
            <v>513001193710070613</v>
          </cell>
          <cell r="F1171">
            <v>13547238869</v>
          </cell>
        </row>
        <row r="1172">
          <cell r="E1172" t="str">
            <v>513001193906240645</v>
          </cell>
          <cell r="F1172">
            <v>18398844444</v>
          </cell>
        </row>
        <row r="1173">
          <cell r="E1173" t="str">
            <v>513001193303090625</v>
          </cell>
          <cell r="F1173">
            <v>18982829994</v>
          </cell>
        </row>
        <row r="1174">
          <cell r="E1174" t="str">
            <v>513001193506210623</v>
          </cell>
          <cell r="F1174">
            <v>13458184526</v>
          </cell>
        </row>
        <row r="1175">
          <cell r="E1175" t="str">
            <v>513001193304270644</v>
          </cell>
          <cell r="F1175">
            <v>13981480652</v>
          </cell>
        </row>
        <row r="1176">
          <cell r="E1176" t="str">
            <v>513001193409250615</v>
          </cell>
          <cell r="F1176">
            <v>13547238869</v>
          </cell>
        </row>
        <row r="1177">
          <cell r="E1177" t="str">
            <v>513001194009100647</v>
          </cell>
          <cell r="F1177">
            <v>14781895717</v>
          </cell>
        </row>
        <row r="1178">
          <cell r="E1178" t="str">
            <v>513021193601250645</v>
          </cell>
          <cell r="F1178">
            <v>13882889682</v>
          </cell>
        </row>
        <row r="1179">
          <cell r="E1179" t="str">
            <v>513001192909180620</v>
          </cell>
          <cell r="F1179">
            <v>13568358341</v>
          </cell>
        </row>
        <row r="1180">
          <cell r="E1180" t="str">
            <v>513001194102150235</v>
          </cell>
          <cell r="F1180">
            <v>15328915590</v>
          </cell>
        </row>
        <row r="1181">
          <cell r="E1181" t="str">
            <v>513001193902030616</v>
          </cell>
          <cell r="F1181">
            <v>18244441351</v>
          </cell>
        </row>
        <row r="1182">
          <cell r="E1182" t="str">
            <v>513001194011300621</v>
          </cell>
          <cell r="F1182">
            <v>15892423411</v>
          </cell>
        </row>
        <row r="1183">
          <cell r="E1183" t="str">
            <v>513721198601300981</v>
          </cell>
          <cell r="F1183" t="str">
            <v>17738617080</v>
          </cell>
        </row>
        <row r="1184">
          <cell r="E1184" t="str">
            <v>511721200308055559</v>
          </cell>
          <cell r="F1184">
            <v>18881828399</v>
          </cell>
        </row>
        <row r="1185">
          <cell r="E1185" t="str">
            <v>513021196411150620</v>
          </cell>
          <cell r="F1185">
            <v>17761090002</v>
          </cell>
        </row>
        <row r="1186">
          <cell r="E1186" t="str">
            <v>513031197705191361</v>
          </cell>
          <cell r="F1186">
            <v>15583757293</v>
          </cell>
        </row>
        <row r="1187">
          <cell r="E1187" t="str">
            <v>513021196803040543</v>
          </cell>
          <cell r="F1187">
            <v>17844734976</v>
          </cell>
        </row>
        <row r="1188">
          <cell r="E1188" t="str">
            <v>51302119731007001X</v>
          </cell>
          <cell r="F1188">
            <v>13548288740</v>
          </cell>
        </row>
        <row r="1189">
          <cell r="E1189" t="str">
            <v>513021194905170040</v>
          </cell>
          <cell r="F1189">
            <v>13509835447</v>
          </cell>
        </row>
        <row r="1190">
          <cell r="E1190" t="str">
            <v>513021197303230011</v>
          </cell>
          <cell r="F1190">
            <v>15760678792</v>
          </cell>
        </row>
        <row r="1191">
          <cell r="E1191" t="str">
            <v>511721200407078983</v>
          </cell>
          <cell r="F1191" t="str">
            <v>15181840444</v>
          </cell>
        </row>
        <row r="1192">
          <cell r="E1192" t="str">
            <v>513021197106060033</v>
          </cell>
          <cell r="F1192" t="str">
            <v>15892406126</v>
          </cell>
        </row>
        <row r="1193">
          <cell r="E1193" t="str">
            <v>513021197608220017</v>
          </cell>
          <cell r="F1193">
            <v>17738617080</v>
          </cell>
        </row>
        <row r="1194">
          <cell r="E1194" t="str">
            <v>513021196307083691</v>
          </cell>
          <cell r="F1194" t="str">
            <v>15282423981</v>
          </cell>
        </row>
        <row r="1195">
          <cell r="E1195" t="str">
            <v>513021195009280019</v>
          </cell>
          <cell r="F1195">
            <v>15692818126</v>
          </cell>
        </row>
        <row r="1196">
          <cell r="E1196" t="str">
            <v>513021196308120036</v>
          </cell>
          <cell r="F1196">
            <v>17608142491</v>
          </cell>
        </row>
        <row r="1197">
          <cell r="E1197" t="str">
            <v>513021194301190016</v>
          </cell>
          <cell r="F1197">
            <v>18282290103</v>
          </cell>
        </row>
        <row r="1198">
          <cell r="E1198" t="str">
            <v>513021193701030025</v>
          </cell>
          <cell r="F1198">
            <v>13648197006</v>
          </cell>
        </row>
        <row r="1199">
          <cell r="E1199" t="str">
            <v>513021193202020017</v>
          </cell>
          <cell r="F1199">
            <v>15181865221</v>
          </cell>
        </row>
        <row r="1200">
          <cell r="E1200" t="str">
            <v>51302119350216002X</v>
          </cell>
          <cell r="F1200">
            <v>13228271505</v>
          </cell>
        </row>
        <row r="1201">
          <cell r="E1201" t="str">
            <v>513021193810140012</v>
          </cell>
          <cell r="F1201">
            <v>18111383518</v>
          </cell>
        </row>
        <row r="1202">
          <cell r="E1202" t="str">
            <v>513021193912030017</v>
          </cell>
          <cell r="F1202">
            <v>13158423381</v>
          </cell>
        </row>
        <row r="1203">
          <cell r="E1203" t="str">
            <v>513021193706220020</v>
          </cell>
          <cell r="F1203">
            <v>15982998853</v>
          </cell>
        </row>
        <row r="1204">
          <cell r="E1204" t="str">
            <v>513021194007290040</v>
          </cell>
          <cell r="F1204">
            <v>15082407837</v>
          </cell>
        </row>
        <row r="1205">
          <cell r="E1205" t="str">
            <v>513021193910070031</v>
          </cell>
          <cell r="F1205">
            <v>13981469657</v>
          </cell>
        </row>
        <row r="1206">
          <cell r="E1206" t="str">
            <v>513021194005210027</v>
          </cell>
          <cell r="F1206">
            <v>13198310388</v>
          </cell>
        </row>
        <row r="1207">
          <cell r="E1207" t="str">
            <v>513021193612020028</v>
          </cell>
          <cell r="F1207">
            <v>15908389539</v>
          </cell>
        </row>
        <row r="1208">
          <cell r="E1208" t="str">
            <v>513021193410190010</v>
          </cell>
          <cell r="F1208">
            <v>15882950962</v>
          </cell>
        </row>
        <row r="1209">
          <cell r="E1209" t="str">
            <v>513021193907180029</v>
          </cell>
          <cell r="F1209">
            <v>13778321160</v>
          </cell>
        </row>
        <row r="1210">
          <cell r="E1210" t="str">
            <v>513021193910290026</v>
          </cell>
          <cell r="F1210">
            <v>18123195938</v>
          </cell>
        </row>
        <row r="1211">
          <cell r="E1211" t="str">
            <v>513021193310060024</v>
          </cell>
          <cell r="F1211" t="str">
            <v>18281829336</v>
          </cell>
        </row>
        <row r="1212">
          <cell r="E1212" t="str">
            <v>513021193803050027</v>
          </cell>
          <cell r="F1212">
            <v>13458175535</v>
          </cell>
        </row>
        <row r="1213">
          <cell r="E1213" t="str">
            <v>513021194010180029</v>
          </cell>
          <cell r="F1213">
            <v>18113399453</v>
          </cell>
        </row>
        <row r="1214">
          <cell r="E1214" t="str">
            <v>513021193307030027</v>
          </cell>
          <cell r="F1214">
            <v>13281716851</v>
          </cell>
        </row>
        <row r="1215">
          <cell r="E1215" t="str">
            <v>513021193811030026</v>
          </cell>
          <cell r="F1215">
            <v>13795698941</v>
          </cell>
        </row>
        <row r="1216">
          <cell r="E1216" t="str">
            <v>513021193712190040</v>
          </cell>
          <cell r="F1216">
            <v>13408189884</v>
          </cell>
        </row>
        <row r="1217">
          <cell r="E1217" t="str">
            <v>513021194001300017</v>
          </cell>
          <cell r="F1217">
            <v>13408189884</v>
          </cell>
        </row>
        <row r="1218">
          <cell r="E1218" t="str">
            <v>513021192909190023</v>
          </cell>
          <cell r="F1218">
            <v>13981461449</v>
          </cell>
        </row>
        <row r="1219">
          <cell r="E1219" t="str">
            <v>513021193603290018</v>
          </cell>
          <cell r="F1219">
            <v>13458175535</v>
          </cell>
        </row>
        <row r="1220">
          <cell r="E1220" t="str">
            <v>513021193607140025</v>
          </cell>
          <cell r="F1220">
            <v>15228008102</v>
          </cell>
        </row>
        <row r="1221">
          <cell r="E1221" t="str">
            <v>513021193812200066</v>
          </cell>
          <cell r="F1221">
            <v>15775679761</v>
          </cell>
        </row>
        <row r="1222">
          <cell r="E1222" t="str">
            <v>513021194103080019</v>
          </cell>
          <cell r="F1222">
            <v>17065185501</v>
          </cell>
        </row>
        <row r="1223">
          <cell r="E1223" t="str">
            <v>513021193111120020</v>
          </cell>
          <cell r="F1223">
            <v>18282202501</v>
          </cell>
        </row>
        <row r="1224">
          <cell r="E1224" t="str">
            <v>513021193604080020</v>
          </cell>
          <cell r="F1224">
            <v>13982863190</v>
          </cell>
        </row>
        <row r="1225">
          <cell r="E1225" t="str">
            <v>513021193902260011</v>
          </cell>
          <cell r="F1225">
            <v>15882991628</v>
          </cell>
        </row>
        <row r="1226">
          <cell r="E1226" t="str">
            <v>513021193604070017</v>
          </cell>
          <cell r="F1226">
            <v>18608185809</v>
          </cell>
        </row>
        <row r="1227">
          <cell r="E1227" t="str">
            <v>513021193902150023</v>
          </cell>
          <cell r="F1227">
            <v>18123202122</v>
          </cell>
        </row>
        <row r="1228">
          <cell r="E1228" t="str">
            <v>513021193811260016</v>
          </cell>
          <cell r="F1228">
            <v>15082407837</v>
          </cell>
        </row>
        <row r="1229">
          <cell r="E1229" t="str">
            <v>513021193006170026</v>
          </cell>
          <cell r="F1229">
            <v>15775603214</v>
          </cell>
        </row>
        <row r="1230">
          <cell r="E1230" t="str">
            <v>513021193606180017</v>
          </cell>
          <cell r="F1230">
            <v>13458469577</v>
          </cell>
        </row>
        <row r="1231">
          <cell r="E1231" t="str">
            <v>513021193605120039</v>
          </cell>
          <cell r="F1231">
            <v>13982834489</v>
          </cell>
        </row>
        <row r="1232">
          <cell r="E1232" t="str">
            <v>513021193509240030</v>
          </cell>
          <cell r="F1232">
            <v>13219411611</v>
          </cell>
        </row>
        <row r="1233">
          <cell r="E1233" t="str">
            <v>513021193905010026</v>
          </cell>
          <cell r="F1233">
            <v>18228674565</v>
          </cell>
        </row>
        <row r="1234">
          <cell r="E1234" t="str">
            <v>513021194002150014</v>
          </cell>
          <cell r="F1234">
            <v>13551467055</v>
          </cell>
        </row>
        <row r="1235">
          <cell r="E1235" t="str">
            <v>513021193608200026</v>
          </cell>
          <cell r="F1235">
            <v>18989169123</v>
          </cell>
        </row>
        <row r="1236">
          <cell r="E1236" t="str">
            <v>513021193702020021</v>
          </cell>
          <cell r="F1236">
            <v>15882983325</v>
          </cell>
        </row>
        <row r="1237">
          <cell r="E1237" t="str">
            <v>513021193412120040</v>
          </cell>
          <cell r="F1237">
            <v>15928250451</v>
          </cell>
        </row>
        <row r="1238">
          <cell r="E1238" t="str">
            <v>513021193809030019</v>
          </cell>
          <cell r="F1238">
            <v>15882913773</v>
          </cell>
        </row>
        <row r="1239">
          <cell r="E1239" t="str">
            <v>513021193209200029</v>
          </cell>
          <cell r="F1239">
            <v>13219181632</v>
          </cell>
        </row>
        <row r="1240">
          <cell r="E1240" t="str">
            <v>513021193308170013</v>
          </cell>
          <cell r="F1240">
            <v>13408187270</v>
          </cell>
        </row>
        <row r="1241">
          <cell r="E1241" t="str">
            <v>513021193812150038</v>
          </cell>
          <cell r="F1241">
            <v>18780826495</v>
          </cell>
        </row>
        <row r="1242">
          <cell r="E1242" t="str">
            <v>51302119360429001X</v>
          </cell>
          <cell r="F1242">
            <v>15775679761</v>
          </cell>
        </row>
        <row r="1243">
          <cell r="E1243" t="str">
            <v>513021193407300020</v>
          </cell>
          <cell r="F1243">
            <v>15882935622</v>
          </cell>
        </row>
        <row r="1244">
          <cell r="E1244" t="str">
            <v>513021194010210021</v>
          </cell>
          <cell r="F1244">
            <v>18282924638</v>
          </cell>
        </row>
        <row r="1245">
          <cell r="E1245" t="str">
            <v>513021194012190036</v>
          </cell>
          <cell r="F1245">
            <v>13438556391</v>
          </cell>
        </row>
        <row r="1246">
          <cell r="E1246" t="str">
            <v>51302119360203002X</v>
          </cell>
          <cell r="F1246">
            <v>15298105853</v>
          </cell>
        </row>
        <row r="1247">
          <cell r="E1247" t="str">
            <v>51302119400615002X</v>
          </cell>
          <cell r="F1247">
            <v>15882986313</v>
          </cell>
        </row>
        <row r="1248">
          <cell r="E1248" t="str">
            <v>513021193903170026</v>
          </cell>
          <cell r="F1248">
            <v>18780844569</v>
          </cell>
        </row>
        <row r="1249">
          <cell r="E1249" t="str">
            <v>513021193307050028</v>
          </cell>
          <cell r="F1249">
            <v>15692805856</v>
          </cell>
        </row>
        <row r="1250">
          <cell r="E1250" t="str">
            <v>513021194010250023</v>
          </cell>
          <cell r="F1250">
            <v>13438556391</v>
          </cell>
        </row>
        <row r="1251">
          <cell r="E1251" t="str">
            <v>513021193904210026</v>
          </cell>
          <cell r="F1251">
            <v>13088154083</v>
          </cell>
        </row>
        <row r="1252">
          <cell r="E1252" t="str">
            <v>51302119401124002X</v>
          </cell>
          <cell r="F1252">
            <v>18008195693</v>
          </cell>
        </row>
        <row r="1253">
          <cell r="E1253" t="str">
            <v>513021199601100054</v>
          </cell>
          <cell r="F1253" t="str">
            <v>18381887715</v>
          </cell>
        </row>
        <row r="1254">
          <cell r="E1254" t="str">
            <v>513021199909200553</v>
          </cell>
          <cell r="F1254" t="str">
            <v>13548292086</v>
          </cell>
        </row>
        <row r="1255">
          <cell r="E1255" t="str">
            <v>513021197708040574</v>
          </cell>
          <cell r="F1255" t="str">
            <v>17883990981</v>
          </cell>
        </row>
        <row r="1256">
          <cell r="E1256" t="str">
            <v>513021194003030524</v>
          </cell>
          <cell r="F1256" t="str">
            <v>18666444001</v>
          </cell>
        </row>
        <row r="1257">
          <cell r="E1257" t="str">
            <v>511721200112185941</v>
          </cell>
          <cell r="F1257" t="str">
            <v>17713706215</v>
          </cell>
        </row>
        <row r="1258">
          <cell r="E1258" t="str">
            <v>513021198903220524</v>
          </cell>
          <cell r="F1258" t="str">
            <v>13568164899</v>
          </cell>
        </row>
        <row r="1259">
          <cell r="E1259" t="str">
            <v>513021197304210573</v>
          </cell>
          <cell r="F1259" t="str">
            <v>15182852371</v>
          </cell>
        </row>
        <row r="1260">
          <cell r="E1260" t="str">
            <v>513021197309130556</v>
          </cell>
          <cell r="F1260" t="str">
            <v>13541819843</v>
          </cell>
        </row>
        <row r="1261">
          <cell r="E1261" t="str">
            <v>513021197405177733</v>
          </cell>
          <cell r="F1261" t="str">
            <v>13079068359</v>
          </cell>
        </row>
        <row r="1262">
          <cell r="E1262" t="str">
            <v>513021196105150550</v>
          </cell>
          <cell r="F1262" t="str">
            <v>15882987697</v>
          </cell>
        </row>
        <row r="1263">
          <cell r="E1263" t="str">
            <v>513021196612150555</v>
          </cell>
          <cell r="F1263" t="str">
            <v>13882838179</v>
          </cell>
        </row>
        <row r="1264">
          <cell r="E1264" t="str">
            <v>513021196701120550</v>
          </cell>
          <cell r="F1264" t="str">
            <v>15182850663</v>
          </cell>
        </row>
        <row r="1265">
          <cell r="E1265" t="str">
            <v>51302119740828055X</v>
          </cell>
          <cell r="F1265" t="str">
            <v>18281817013</v>
          </cell>
        </row>
        <row r="1266">
          <cell r="E1266" t="str">
            <v>51302119650216055X</v>
          </cell>
          <cell r="F1266" t="str">
            <v>13228273603</v>
          </cell>
        </row>
        <row r="1267">
          <cell r="E1267" t="str">
            <v>513021196405130551</v>
          </cell>
          <cell r="F1267" t="str">
            <v>18666444001</v>
          </cell>
        </row>
        <row r="1268">
          <cell r="E1268" t="str">
            <v>513021196710030557</v>
          </cell>
          <cell r="F1268" t="str">
            <v>13982878676</v>
          </cell>
        </row>
        <row r="1269">
          <cell r="E1269" t="str">
            <v>513021193810290520</v>
          </cell>
          <cell r="F1269">
            <v>13547220285</v>
          </cell>
        </row>
        <row r="1270">
          <cell r="E1270" t="str">
            <v>513021193609050525</v>
          </cell>
          <cell r="F1270">
            <v>15281800017</v>
          </cell>
        </row>
        <row r="1271">
          <cell r="E1271" t="str">
            <v>513021193807160557</v>
          </cell>
          <cell r="F1271">
            <v>13550045748</v>
          </cell>
        </row>
        <row r="1272">
          <cell r="E1272" t="str">
            <v>513021194102160527</v>
          </cell>
          <cell r="F1272">
            <v>13568191590</v>
          </cell>
        </row>
        <row r="1273">
          <cell r="E1273" t="str">
            <v>513021194002060529</v>
          </cell>
          <cell r="F1273">
            <v>15508216770</v>
          </cell>
        </row>
        <row r="1274">
          <cell r="E1274" t="str">
            <v>513021194008180521</v>
          </cell>
          <cell r="F1274">
            <v>15181890327</v>
          </cell>
        </row>
        <row r="1275">
          <cell r="E1275" t="str">
            <v>513021193811110528</v>
          </cell>
          <cell r="F1275">
            <v>13518257101</v>
          </cell>
        </row>
        <row r="1276">
          <cell r="E1276" t="str">
            <v>51302119360726057X</v>
          </cell>
          <cell r="F1276">
            <v>13508258173</v>
          </cell>
        </row>
        <row r="1277">
          <cell r="E1277" t="str">
            <v>513021193905235209</v>
          </cell>
          <cell r="F1277">
            <v>15181868921</v>
          </cell>
        </row>
        <row r="1278">
          <cell r="E1278" t="str">
            <v>513021193901110548</v>
          </cell>
          <cell r="F1278">
            <v>15775606694</v>
          </cell>
        </row>
        <row r="1279">
          <cell r="E1279" t="str">
            <v>513021193602220528</v>
          </cell>
          <cell r="F1279">
            <v>13882898716</v>
          </cell>
        </row>
        <row r="1280">
          <cell r="E1280" t="str">
            <v>513021192507100523</v>
          </cell>
          <cell r="F1280">
            <v>13795673098</v>
          </cell>
        </row>
        <row r="1281">
          <cell r="E1281" t="str">
            <v>513021193502060520</v>
          </cell>
          <cell r="F1281">
            <v>15228005004</v>
          </cell>
        </row>
        <row r="1282">
          <cell r="E1282" t="str">
            <v>513021193910140554</v>
          </cell>
          <cell r="F1282">
            <v>18381843393</v>
          </cell>
        </row>
        <row r="1283">
          <cell r="E1283" t="str">
            <v>513021194010280521</v>
          </cell>
          <cell r="F1283">
            <v>13778367758</v>
          </cell>
        </row>
        <row r="1284">
          <cell r="E1284" t="str">
            <v>513021194003030524</v>
          </cell>
          <cell r="F1284">
            <v>18666444001</v>
          </cell>
        </row>
        <row r="1285">
          <cell r="E1285" t="str">
            <v>513021194008010557</v>
          </cell>
          <cell r="F1285">
            <v>15983869582</v>
          </cell>
        </row>
        <row r="1286">
          <cell r="E1286" t="str">
            <v>513021193911210526</v>
          </cell>
          <cell r="F1286">
            <v>18980198056</v>
          </cell>
        </row>
        <row r="1287">
          <cell r="E1287" t="str">
            <v>513021193809100523</v>
          </cell>
          <cell r="F1287">
            <v>13568191780</v>
          </cell>
        </row>
        <row r="1288">
          <cell r="E1288" t="str">
            <v>513021193710090556</v>
          </cell>
          <cell r="F1288">
            <v>18180191568</v>
          </cell>
        </row>
        <row r="1289">
          <cell r="E1289" t="str">
            <v>513021193808110578</v>
          </cell>
          <cell r="F1289">
            <v>18228635883</v>
          </cell>
        </row>
        <row r="1290">
          <cell r="E1290" t="str">
            <v>513021193904150545</v>
          </cell>
          <cell r="F1290">
            <v>14781870293</v>
          </cell>
        </row>
        <row r="1291">
          <cell r="E1291" t="str">
            <v>513021193703260529</v>
          </cell>
          <cell r="F1291">
            <v>15892967109</v>
          </cell>
        </row>
        <row r="1292">
          <cell r="E1292" t="str">
            <v>513021193505180528</v>
          </cell>
          <cell r="F1292">
            <v>13558549940</v>
          </cell>
        </row>
        <row r="1293">
          <cell r="E1293" t="str">
            <v>513021194002110522</v>
          </cell>
          <cell r="F1293">
            <v>13698100329</v>
          </cell>
        </row>
        <row r="1294">
          <cell r="E1294" t="str">
            <v>513021194010040528</v>
          </cell>
          <cell r="F1294">
            <v>13408185719</v>
          </cell>
        </row>
        <row r="1295">
          <cell r="E1295" t="str">
            <v>513021194010290527</v>
          </cell>
          <cell r="F1295">
            <v>18381961348</v>
          </cell>
        </row>
        <row r="1296">
          <cell r="E1296" t="str">
            <v>513021194101190521</v>
          </cell>
          <cell r="F1296">
            <v>15181467641</v>
          </cell>
        </row>
        <row r="1297">
          <cell r="E1297" t="str">
            <v>513021194006010553</v>
          </cell>
          <cell r="F1297">
            <v>17828853023</v>
          </cell>
        </row>
        <row r="1298">
          <cell r="E1298" t="str">
            <v>513021193812230521</v>
          </cell>
          <cell r="F1298">
            <v>18982808660</v>
          </cell>
        </row>
        <row r="1299">
          <cell r="E1299" t="str">
            <v>513021193501200528</v>
          </cell>
          <cell r="F1299">
            <v>18705094518</v>
          </cell>
        </row>
        <row r="1300">
          <cell r="E1300" t="str">
            <v>513021193508040520</v>
          </cell>
          <cell r="F1300">
            <v>15082407197</v>
          </cell>
        </row>
        <row r="1301">
          <cell r="E1301" t="str">
            <v>513021193709020526</v>
          </cell>
          <cell r="F1301">
            <v>15183588206</v>
          </cell>
        </row>
        <row r="1302">
          <cell r="E1302" t="str">
            <v>513021193208070525</v>
          </cell>
          <cell r="F1302">
            <v>13408180611</v>
          </cell>
        </row>
        <row r="1303">
          <cell r="E1303" t="str">
            <v>513021193808280526</v>
          </cell>
          <cell r="F1303">
            <v>13982808699</v>
          </cell>
        </row>
        <row r="1304">
          <cell r="E1304" t="str">
            <v>513021197512243943</v>
          </cell>
          <cell r="F1304" t="str">
            <v>17826954762</v>
          </cell>
        </row>
        <row r="1305">
          <cell r="E1305" t="str">
            <v>511721200502018794</v>
          </cell>
          <cell r="F1305" t="str">
            <v>13982862889</v>
          </cell>
        </row>
        <row r="1306">
          <cell r="E1306" t="str">
            <v>513001194509300610</v>
          </cell>
          <cell r="F1306">
            <v>18228688730</v>
          </cell>
        </row>
        <row r="1307">
          <cell r="E1307" t="str">
            <v>513001193402150611</v>
          </cell>
          <cell r="F1307">
            <v>15881449581</v>
          </cell>
        </row>
        <row r="1308">
          <cell r="E1308" t="str">
            <v>513021193911015982</v>
          </cell>
          <cell r="F1308">
            <v>13350299976</v>
          </cell>
        </row>
        <row r="1309">
          <cell r="E1309" t="str">
            <v>513001193507240621</v>
          </cell>
          <cell r="F1309">
            <v>13458196881</v>
          </cell>
        </row>
        <row r="1310">
          <cell r="E1310" t="str">
            <v>513001193801050618</v>
          </cell>
          <cell r="F1310">
            <v>15181461919</v>
          </cell>
        </row>
        <row r="1311">
          <cell r="E1311" t="str">
            <v>513001192905280616</v>
          </cell>
          <cell r="F1311">
            <v>19182817297</v>
          </cell>
        </row>
        <row r="1312">
          <cell r="E1312" t="str">
            <v>513001193306170620</v>
          </cell>
          <cell r="F1312">
            <v>13551456628</v>
          </cell>
        </row>
        <row r="1313">
          <cell r="E1313" t="str">
            <v>513001193309090642</v>
          </cell>
          <cell r="F1313">
            <v>15282410769</v>
          </cell>
        </row>
        <row r="1314">
          <cell r="E1314" t="str">
            <v>513001193308080645</v>
          </cell>
          <cell r="F1314">
            <v>13982850076</v>
          </cell>
        </row>
        <row r="1315">
          <cell r="E1315" t="str">
            <v>513001193611110624</v>
          </cell>
          <cell r="F1315">
            <v>13568359379</v>
          </cell>
        </row>
        <row r="1316">
          <cell r="E1316" t="str">
            <v>513001193812130613</v>
          </cell>
          <cell r="F1316">
            <v>13795672489</v>
          </cell>
        </row>
        <row r="1317">
          <cell r="E1317" t="str">
            <v>513001193805250641</v>
          </cell>
          <cell r="F1317">
            <v>18282264396</v>
          </cell>
        </row>
        <row r="1318">
          <cell r="E1318" t="str">
            <v>513001193604200621</v>
          </cell>
          <cell r="F1318">
            <v>13183503322</v>
          </cell>
        </row>
        <row r="1319">
          <cell r="E1319" t="str">
            <v>513021193406170623</v>
          </cell>
          <cell r="F1319">
            <v>13398330397</v>
          </cell>
        </row>
        <row r="1320">
          <cell r="E1320" t="str">
            <v>513001193901280621</v>
          </cell>
          <cell r="F1320">
            <v>13404048218</v>
          </cell>
        </row>
        <row r="1321">
          <cell r="E1321" t="str">
            <v>513030194007134626</v>
          </cell>
          <cell r="F1321">
            <v>18135668718</v>
          </cell>
        </row>
        <row r="1322">
          <cell r="E1322" t="str">
            <v>513001193907210616</v>
          </cell>
          <cell r="F1322">
            <v>15882938752</v>
          </cell>
        </row>
        <row r="1323">
          <cell r="E1323" t="str">
            <v>513001193912020622</v>
          </cell>
          <cell r="F1323">
            <v>13778370444</v>
          </cell>
        </row>
        <row r="1324">
          <cell r="E1324" t="str">
            <v>513001194103030622</v>
          </cell>
          <cell r="F1324">
            <v>18113395447</v>
          </cell>
        </row>
        <row r="1325">
          <cell r="E1325" t="str">
            <v>513001193301160634</v>
          </cell>
          <cell r="F1325">
            <v>15882935258</v>
          </cell>
        </row>
        <row r="1326">
          <cell r="E1326" t="str">
            <v>513001193108190620</v>
          </cell>
          <cell r="F1326">
            <v>15281846721</v>
          </cell>
        </row>
        <row r="1327">
          <cell r="E1327" t="str">
            <v>513001193512160626</v>
          </cell>
          <cell r="F1327">
            <v>17311517525</v>
          </cell>
        </row>
        <row r="1328">
          <cell r="E1328" t="str">
            <v>513001193912130610</v>
          </cell>
          <cell r="F1328">
            <v>15528880899</v>
          </cell>
        </row>
        <row r="1329">
          <cell r="E1329" t="str">
            <v>513001194103050615</v>
          </cell>
          <cell r="F1329">
            <v>18384819903</v>
          </cell>
        </row>
        <row r="1330">
          <cell r="E1330" t="str">
            <v>513001193010030610</v>
          </cell>
          <cell r="F1330">
            <v>13882846002</v>
          </cell>
        </row>
        <row r="1331">
          <cell r="E1331" t="str">
            <v>513001193907020628</v>
          </cell>
          <cell r="F1331">
            <v>15882935258</v>
          </cell>
        </row>
        <row r="1332">
          <cell r="E1332" t="str">
            <v>513021193308210521</v>
          </cell>
          <cell r="F1332" t="str">
            <v>18111794070</v>
          </cell>
        </row>
        <row r="1333">
          <cell r="E1333" t="str">
            <v>513021195002060523</v>
          </cell>
          <cell r="F1333" t="str">
            <v>13350783927</v>
          </cell>
        </row>
        <row r="1334">
          <cell r="E1334" t="str">
            <v>513021196903270557</v>
          </cell>
          <cell r="F1334" t="str">
            <v>13548289308</v>
          </cell>
        </row>
        <row r="1335">
          <cell r="E1335" t="str">
            <v>513021194602170561</v>
          </cell>
          <cell r="F1335" t="str">
            <v>13981481587</v>
          </cell>
        </row>
        <row r="1336">
          <cell r="E1336" t="str">
            <v>513021195412240551</v>
          </cell>
          <cell r="F1336" t="str">
            <v>15984788750</v>
          </cell>
        </row>
        <row r="1337">
          <cell r="E1337" t="str">
            <v>513021196907120556</v>
          </cell>
          <cell r="F1337" t="str">
            <v>15882944015</v>
          </cell>
        </row>
        <row r="1338">
          <cell r="E1338" t="str">
            <v>513021195201280553</v>
          </cell>
          <cell r="F1338" t="str">
            <v>18780869235</v>
          </cell>
        </row>
        <row r="1339">
          <cell r="E1339" t="str">
            <v>513021196503120525</v>
          </cell>
          <cell r="F1339" t="str">
            <v>18384873265</v>
          </cell>
        </row>
        <row r="1340">
          <cell r="E1340" t="str">
            <v>513021194408150559</v>
          </cell>
          <cell r="F1340" t="str">
            <v>1508264972</v>
          </cell>
        </row>
        <row r="1341">
          <cell r="E1341" t="str">
            <v>51302119691111057X</v>
          </cell>
          <cell r="F1341" t="str">
            <v>18581814382</v>
          </cell>
        </row>
        <row r="1342">
          <cell r="E1342" t="str">
            <v>513021193409290559</v>
          </cell>
          <cell r="F1342" t="str">
            <v>13684215602</v>
          </cell>
        </row>
        <row r="1343">
          <cell r="E1343" t="str">
            <v>513021196310080571</v>
          </cell>
          <cell r="F1343" t="str">
            <v>18782853517</v>
          </cell>
        </row>
        <row r="1344">
          <cell r="E1344" t="str">
            <v>513021195305130576</v>
          </cell>
          <cell r="F1344" t="str">
            <v>18282914573</v>
          </cell>
        </row>
        <row r="1345">
          <cell r="E1345" t="str">
            <v>513021194602160574</v>
          </cell>
          <cell r="F1345" t="str">
            <v>14726670904</v>
          </cell>
        </row>
        <row r="1346">
          <cell r="E1346" t="str">
            <v>513021194404200571</v>
          </cell>
          <cell r="F1346" t="str">
            <v>19710825652</v>
          </cell>
        </row>
        <row r="1347">
          <cell r="E1347" t="str">
            <v>513021193204180524</v>
          </cell>
          <cell r="F1347" t="str">
            <v>15983862137</v>
          </cell>
        </row>
        <row r="1348">
          <cell r="E1348" t="str">
            <v>513021195308270574</v>
          </cell>
          <cell r="F1348" t="str">
            <v>17065185535</v>
          </cell>
        </row>
        <row r="1349">
          <cell r="E1349" t="str">
            <v>513021195508200554</v>
          </cell>
          <cell r="F1349" t="str">
            <v>18384892313</v>
          </cell>
        </row>
        <row r="1350">
          <cell r="E1350" t="str">
            <v>51302119630203054X</v>
          </cell>
          <cell r="F1350" t="str">
            <v>15881853976</v>
          </cell>
        </row>
        <row r="1351">
          <cell r="E1351" t="str">
            <v>513021197101080596</v>
          </cell>
          <cell r="F1351" t="str">
            <v>13508248700</v>
          </cell>
        </row>
        <row r="1352">
          <cell r="E1352" t="str">
            <v>513021198212300525</v>
          </cell>
          <cell r="F1352" t="str">
            <v>18381986660</v>
          </cell>
        </row>
        <row r="1353">
          <cell r="E1353" t="str">
            <v>513021195710150546</v>
          </cell>
          <cell r="F1353" t="str">
            <v>18113398326</v>
          </cell>
        </row>
        <row r="1354">
          <cell r="E1354" t="str">
            <v>513021195210180570</v>
          </cell>
          <cell r="F1354" t="str">
            <v>15881821729</v>
          </cell>
        </row>
        <row r="1355">
          <cell r="E1355" t="str">
            <v>51302119550917057X</v>
          </cell>
          <cell r="F1355" t="str">
            <v>13551453833</v>
          </cell>
        </row>
        <row r="1356">
          <cell r="E1356" t="str">
            <v>511721200610175957</v>
          </cell>
          <cell r="F1356" t="str">
            <v>19198808613</v>
          </cell>
        </row>
        <row r="1357">
          <cell r="E1357" t="str">
            <v>51302119590101052X</v>
          </cell>
          <cell r="F1357" t="str">
            <v>15082401308</v>
          </cell>
        </row>
        <row r="1358">
          <cell r="E1358" t="str">
            <v>513021196307190550</v>
          </cell>
          <cell r="F1358" t="str">
            <v>16525987428</v>
          </cell>
        </row>
        <row r="1359">
          <cell r="E1359" t="str">
            <v>513021194906230551</v>
          </cell>
          <cell r="F1359" t="str">
            <v>16585161457</v>
          </cell>
        </row>
        <row r="1360">
          <cell r="E1360" t="str">
            <v>513021194411270551</v>
          </cell>
          <cell r="F1360" t="str">
            <v>13541814445</v>
          </cell>
        </row>
        <row r="1361">
          <cell r="E1361" t="str">
            <v>513021196205040551</v>
          </cell>
          <cell r="F1361" t="str">
            <v>17365552589</v>
          </cell>
        </row>
        <row r="1362">
          <cell r="E1362" t="str">
            <v>51302119541001055X</v>
          </cell>
          <cell r="F1362" t="str">
            <v>18481833993</v>
          </cell>
        </row>
        <row r="1363">
          <cell r="E1363" t="str">
            <v>51302119520905055X</v>
          </cell>
          <cell r="F1363" t="str">
            <v>18381804629</v>
          </cell>
        </row>
        <row r="1364">
          <cell r="E1364" t="str">
            <v>51302119670515052X</v>
          </cell>
          <cell r="F1364" t="str">
            <v>18982851192</v>
          </cell>
        </row>
        <row r="1365">
          <cell r="E1365" t="str">
            <v>513021195507050523</v>
          </cell>
          <cell r="F1365" t="str">
            <v>19182809565</v>
          </cell>
        </row>
        <row r="1366">
          <cell r="E1366" t="str">
            <v>513021193604250544</v>
          </cell>
          <cell r="F1366" t="str">
            <v>13438559401</v>
          </cell>
        </row>
        <row r="1367">
          <cell r="E1367" t="str">
            <v>513021197210280845</v>
          </cell>
          <cell r="F1367" t="str">
            <v>18982809517</v>
          </cell>
        </row>
        <row r="1368">
          <cell r="E1368" t="str">
            <v>513021197409100573</v>
          </cell>
          <cell r="F1368" t="str">
            <v>15984483619</v>
          </cell>
        </row>
        <row r="1369">
          <cell r="E1369" t="str">
            <v>513021196802280553</v>
          </cell>
          <cell r="F1369" t="str">
            <v>18982851192</v>
          </cell>
        </row>
        <row r="1370">
          <cell r="E1370" t="str">
            <v>513021193607170523</v>
          </cell>
          <cell r="F1370" t="str">
            <v>18381950190</v>
          </cell>
        </row>
        <row r="1371">
          <cell r="E1371" t="str">
            <v>513022196808081404</v>
          </cell>
          <cell r="F1371" t="str">
            <v>18228637410</v>
          </cell>
        </row>
        <row r="1372">
          <cell r="E1372" t="str">
            <v>51302119620120052X</v>
          </cell>
          <cell r="F1372" t="str">
            <v>18384814064</v>
          </cell>
        </row>
        <row r="1373">
          <cell r="E1373" t="str">
            <v>513021194812080521</v>
          </cell>
          <cell r="F1373" t="str">
            <v>15984482516</v>
          </cell>
        </row>
        <row r="1374">
          <cell r="E1374" t="str">
            <v>51302119641125055X</v>
          </cell>
          <cell r="F1374" t="str">
            <v>13568186231</v>
          </cell>
        </row>
        <row r="1375">
          <cell r="E1375" t="str">
            <v>513021197002240558</v>
          </cell>
          <cell r="F1375" t="str">
            <v>15181884493</v>
          </cell>
        </row>
        <row r="1376">
          <cell r="E1376" t="str">
            <v>513021194911170557</v>
          </cell>
          <cell r="F1376" t="str">
            <v>15892424265</v>
          </cell>
        </row>
        <row r="1377">
          <cell r="E1377" t="str">
            <v>513021195711170557</v>
          </cell>
          <cell r="F1377" t="str">
            <v>18282901290</v>
          </cell>
        </row>
        <row r="1378">
          <cell r="E1378" t="str">
            <v>513021195111250553</v>
          </cell>
          <cell r="F1378">
            <v>19198839838</v>
          </cell>
        </row>
      </sheetData>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导入模版"/>
      <sheetName val="表2"/>
      <sheetName val="Sheet3"/>
    </sheetNames>
    <sheetDataSet>
      <sheetData sheetId="0">
        <row r="2">
          <cell r="E2" t="str">
            <v>513021195002081076</v>
          </cell>
          <cell r="F2">
            <v>14726685139</v>
          </cell>
        </row>
        <row r="3">
          <cell r="E3" t="str">
            <v>513021194807181053</v>
          </cell>
          <cell r="F3">
            <v>18398842871</v>
          </cell>
        </row>
        <row r="4">
          <cell r="E4" t="str">
            <v>513021194610081059</v>
          </cell>
          <cell r="F4">
            <v>19881874026</v>
          </cell>
        </row>
        <row r="5">
          <cell r="E5" t="str">
            <v>513021194603261051</v>
          </cell>
          <cell r="F5">
            <v>15682297999</v>
          </cell>
        </row>
        <row r="6">
          <cell r="E6" t="str">
            <v>513021195206090038</v>
          </cell>
          <cell r="F6">
            <v>13778386683</v>
          </cell>
        </row>
        <row r="7">
          <cell r="E7" t="str">
            <v>513021194708280013</v>
          </cell>
          <cell r="F7">
            <v>13548284777</v>
          </cell>
        </row>
        <row r="8">
          <cell r="E8" t="str">
            <v>51302119521017105X</v>
          </cell>
          <cell r="F8">
            <v>18228681556</v>
          </cell>
        </row>
        <row r="9">
          <cell r="E9" t="str">
            <v>51302119470723105X</v>
          </cell>
          <cell r="F9">
            <v>17313316706</v>
          </cell>
        </row>
        <row r="10">
          <cell r="E10" t="str">
            <v>51302119520206107X</v>
          </cell>
          <cell r="F10">
            <v>13778365049</v>
          </cell>
        </row>
        <row r="11">
          <cell r="E11" t="str">
            <v>513021195202061053</v>
          </cell>
          <cell r="F11">
            <v>13419084020</v>
          </cell>
        </row>
        <row r="12">
          <cell r="E12" t="str">
            <v>513021195105111055</v>
          </cell>
          <cell r="F12">
            <v>15983866303</v>
          </cell>
        </row>
        <row r="13">
          <cell r="E13" t="str">
            <v>51302119511126105X</v>
          </cell>
          <cell r="F13">
            <v>18123186922</v>
          </cell>
        </row>
        <row r="14">
          <cell r="E14" t="str">
            <v>513021195007021056</v>
          </cell>
          <cell r="F14">
            <v>15196891688</v>
          </cell>
        </row>
        <row r="15">
          <cell r="E15" t="str">
            <v>513021194810161053</v>
          </cell>
          <cell r="F15">
            <v>15951123273</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315"/>
  <sheetViews>
    <sheetView workbookViewId="0">
      <selection activeCell="L291" sqref="L291"/>
    </sheetView>
  </sheetViews>
  <sheetFormatPr defaultColWidth="9" defaultRowHeight="13.5"/>
  <cols>
    <col min="1" max="1" width="4.625" style="354" customWidth="1"/>
    <col min="2" max="2" width="7.875" style="354" customWidth="1"/>
    <col min="3" max="3" width="4.75" style="354" customWidth="1"/>
    <col min="4" max="5" width="5.875" style="354" customWidth="1"/>
    <col min="6" max="6" width="9.5" style="354" customWidth="1"/>
    <col min="7" max="7" width="21.375" style="354" customWidth="1"/>
    <col min="8" max="8" width="19.875" style="354" customWidth="1"/>
    <col min="9" max="9" width="7" style="354" customWidth="1"/>
    <col min="10" max="10" width="7.125" style="354" customWidth="1"/>
    <col min="11" max="11" width="6.625" style="354" customWidth="1"/>
    <col min="12" max="12" width="14.375" style="354" customWidth="1"/>
    <col min="13" max="13" width="9.75" style="354" customWidth="1"/>
    <col min="14" max="14" width="14.25" style="354" customWidth="1"/>
    <col min="15" max="16384" width="9" style="354"/>
  </cols>
  <sheetData>
    <row r="1" s="354" customFormat="1" ht="36" customHeight="1" spans="1:13">
      <c r="A1" s="358" t="s">
        <v>0</v>
      </c>
      <c r="B1" s="358"/>
      <c r="C1" s="358"/>
      <c r="D1" s="358"/>
      <c r="E1" s="358"/>
      <c r="F1" s="358"/>
      <c r="G1" s="359"/>
      <c r="H1" s="360"/>
      <c r="I1" s="358"/>
      <c r="J1" s="378"/>
      <c r="K1" s="358"/>
      <c r="L1" s="358"/>
      <c r="M1" s="358"/>
    </row>
    <row r="2" s="354" customFormat="1" ht="15.95" customHeight="1" spans="1:13">
      <c r="A2" s="361"/>
      <c r="B2" s="361"/>
      <c r="C2" s="361"/>
      <c r="D2" s="361"/>
      <c r="E2" s="361"/>
      <c r="F2" s="361"/>
      <c r="G2" s="362"/>
      <c r="H2" s="363"/>
      <c r="I2" s="361"/>
      <c r="J2" s="379"/>
      <c r="K2" s="361"/>
      <c r="L2" s="361"/>
      <c r="M2" s="380">
        <v>44956</v>
      </c>
    </row>
    <row r="3" s="354" customFormat="1" ht="39.95" customHeight="1" spans="1:14">
      <c r="A3" s="364" t="s">
        <v>1</v>
      </c>
      <c r="B3" s="364" t="s">
        <v>2</v>
      </c>
      <c r="C3" s="364" t="s">
        <v>3</v>
      </c>
      <c r="D3" s="364" t="s">
        <v>4</v>
      </c>
      <c r="E3" s="364" t="s">
        <v>5</v>
      </c>
      <c r="F3" s="364" t="s">
        <v>6</v>
      </c>
      <c r="G3" s="365" t="s">
        <v>7</v>
      </c>
      <c r="H3" s="366" t="s">
        <v>8</v>
      </c>
      <c r="I3" s="381" t="s">
        <v>9</v>
      </c>
      <c r="J3" s="364" t="s">
        <v>10</v>
      </c>
      <c r="K3" s="364" t="s">
        <v>11</v>
      </c>
      <c r="L3" s="382" t="s">
        <v>12</v>
      </c>
      <c r="M3" s="383" t="s">
        <v>13</v>
      </c>
      <c r="N3" s="384" t="s">
        <v>14</v>
      </c>
    </row>
    <row r="4" s="354" customFormat="1" ht="30" customHeight="1" spans="1:14">
      <c r="A4" s="364"/>
      <c r="B4" s="364"/>
      <c r="C4" s="364"/>
      <c r="D4" s="364"/>
      <c r="E4" s="364"/>
      <c r="F4" s="364"/>
      <c r="G4" s="365"/>
      <c r="H4" s="366"/>
      <c r="I4" s="381"/>
      <c r="J4" s="364"/>
      <c r="K4" s="364"/>
      <c r="L4" s="382"/>
      <c r="M4" s="383">
        <f>SUBTOTAL(9,M5:M315)</f>
        <v>61514</v>
      </c>
      <c r="N4" s="384"/>
    </row>
    <row r="5" s="355" customFormat="1" ht="18" hidden="1" customHeight="1" spans="1:14">
      <c r="A5" s="33">
        <v>1</v>
      </c>
      <c r="B5" s="33" t="s">
        <v>15</v>
      </c>
      <c r="C5" s="33" t="s">
        <v>16</v>
      </c>
      <c r="D5" s="33">
        <f ca="1" t="shared" ref="D5:D21" si="0">YEAR(TODAY())-MID(H5,7,4)</f>
        <v>49</v>
      </c>
      <c r="E5" s="33" t="s">
        <v>17</v>
      </c>
      <c r="F5" s="33" t="s">
        <v>18</v>
      </c>
      <c r="G5" s="33" t="s">
        <v>19</v>
      </c>
      <c r="H5" s="367" t="s">
        <v>20</v>
      </c>
      <c r="I5" s="33" t="s">
        <v>21</v>
      </c>
      <c r="J5" s="33"/>
      <c r="K5" s="33" t="s">
        <v>22</v>
      </c>
      <c r="L5" s="33"/>
      <c r="M5" s="385">
        <v>480</v>
      </c>
      <c r="N5" s="385"/>
    </row>
    <row r="6" s="354" customFormat="1" ht="27.95" hidden="1" customHeight="1" spans="1:14">
      <c r="A6" s="120">
        <v>2</v>
      </c>
      <c r="B6" s="42" t="s">
        <v>23</v>
      </c>
      <c r="C6" s="39" t="s">
        <v>24</v>
      </c>
      <c r="D6" s="33">
        <f ca="1" t="shared" si="0"/>
        <v>62</v>
      </c>
      <c r="E6" s="33" t="s">
        <v>17</v>
      </c>
      <c r="F6" s="33" t="s">
        <v>25</v>
      </c>
      <c r="G6" s="42" t="s">
        <v>26</v>
      </c>
      <c r="H6" s="368" t="s">
        <v>27</v>
      </c>
      <c r="I6" s="39" t="s">
        <v>21</v>
      </c>
      <c r="J6" s="39" t="s">
        <v>28</v>
      </c>
      <c r="K6" s="39" t="s">
        <v>22</v>
      </c>
      <c r="L6" s="39" t="s">
        <v>29</v>
      </c>
      <c r="M6" s="385">
        <v>480</v>
      </c>
      <c r="N6" s="386"/>
    </row>
    <row r="7" s="354" customFormat="1" ht="27.95" hidden="1" customHeight="1" spans="1:14">
      <c r="A7" s="120">
        <v>3</v>
      </c>
      <c r="B7" s="42" t="s">
        <v>30</v>
      </c>
      <c r="C7" s="120" t="s">
        <v>16</v>
      </c>
      <c r="D7" s="33">
        <f ca="1" t="shared" si="0"/>
        <v>46</v>
      </c>
      <c r="E7" s="33" t="s">
        <v>17</v>
      </c>
      <c r="F7" s="33" t="s">
        <v>31</v>
      </c>
      <c r="G7" s="42" t="s">
        <v>32</v>
      </c>
      <c r="H7" s="368" t="s">
        <v>33</v>
      </c>
      <c r="I7" s="120" t="s">
        <v>34</v>
      </c>
      <c r="J7" s="120" t="s">
        <v>35</v>
      </c>
      <c r="K7" s="120" t="s">
        <v>22</v>
      </c>
      <c r="L7" s="42" t="s">
        <v>36</v>
      </c>
      <c r="M7" s="386">
        <v>390</v>
      </c>
      <c r="N7" s="386"/>
    </row>
    <row r="8" s="354" customFormat="1" ht="27.95" hidden="1" customHeight="1" spans="1:14">
      <c r="A8" s="120">
        <v>4</v>
      </c>
      <c r="B8" s="42" t="s">
        <v>37</v>
      </c>
      <c r="C8" s="120" t="s">
        <v>16</v>
      </c>
      <c r="D8" s="33">
        <f ca="1" t="shared" si="0"/>
        <v>63</v>
      </c>
      <c r="E8" s="33" t="s">
        <v>17</v>
      </c>
      <c r="F8" s="33" t="s">
        <v>31</v>
      </c>
      <c r="G8" s="42" t="s">
        <v>32</v>
      </c>
      <c r="H8" s="368" t="s">
        <v>38</v>
      </c>
      <c r="I8" s="120" t="s">
        <v>21</v>
      </c>
      <c r="J8" s="120"/>
      <c r="K8" s="120" t="s">
        <v>22</v>
      </c>
      <c r="L8" s="42" t="s">
        <v>39</v>
      </c>
      <c r="M8" s="386">
        <v>300</v>
      </c>
      <c r="N8" s="386"/>
    </row>
    <row r="9" s="354" customFormat="1" ht="27.95" hidden="1" customHeight="1" spans="1:14">
      <c r="A9" s="120">
        <v>5</v>
      </c>
      <c r="B9" s="42" t="s">
        <v>40</v>
      </c>
      <c r="C9" s="120" t="s">
        <v>16</v>
      </c>
      <c r="D9" s="33">
        <f ca="1" t="shared" si="0"/>
        <v>57</v>
      </c>
      <c r="E9" s="33" t="s">
        <v>17</v>
      </c>
      <c r="F9" s="33" t="s">
        <v>31</v>
      </c>
      <c r="G9" s="42" t="s">
        <v>32</v>
      </c>
      <c r="H9" s="368" t="s">
        <v>41</v>
      </c>
      <c r="I9" s="120" t="s">
        <v>21</v>
      </c>
      <c r="J9" s="120" t="s">
        <v>42</v>
      </c>
      <c r="K9" s="120" t="s">
        <v>22</v>
      </c>
      <c r="L9" s="42" t="s">
        <v>43</v>
      </c>
      <c r="M9" s="386">
        <v>300</v>
      </c>
      <c r="N9" s="386"/>
    </row>
    <row r="10" s="354" customFormat="1" ht="27.95" hidden="1" customHeight="1" spans="1:14">
      <c r="A10" s="120">
        <v>6</v>
      </c>
      <c r="B10" s="42" t="s">
        <v>44</v>
      </c>
      <c r="C10" s="120" t="s">
        <v>16</v>
      </c>
      <c r="D10" s="33">
        <f ca="1" t="shared" si="0"/>
        <v>50</v>
      </c>
      <c r="E10" s="33" t="s">
        <v>17</v>
      </c>
      <c r="F10" s="33" t="s">
        <v>31</v>
      </c>
      <c r="G10" s="42" t="s">
        <v>32</v>
      </c>
      <c r="H10" s="368" t="s">
        <v>45</v>
      </c>
      <c r="I10" s="120" t="s">
        <v>21</v>
      </c>
      <c r="J10" s="120" t="s">
        <v>46</v>
      </c>
      <c r="K10" s="120" t="s">
        <v>22</v>
      </c>
      <c r="L10" s="42" t="s">
        <v>47</v>
      </c>
      <c r="M10" s="385">
        <v>480</v>
      </c>
      <c r="N10" s="386"/>
    </row>
    <row r="11" s="354" customFormat="1" ht="27.95" hidden="1" customHeight="1" spans="1:14">
      <c r="A11" s="120">
        <v>7</v>
      </c>
      <c r="B11" s="39" t="s">
        <v>48</v>
      </c>
      <c r="C11" s="39" t="s">
        <v>16</v>
      </c>
      <c r="D11" s="33">
        <f ca="1" t="shared" si="0"/>
        <v>60</v>
      </c>
      <c r="E11" s="33" t="s">
        <v>17</v>
      </c>
      <c r="F11" s="33" t="s">
        <v>31</v>
      </c>
      <c r="G11" s="39" t="s">
        <v>49</v>
      </c>
      <c r="H11" s="420" t="s">
        <v>50</v>
      </c>
      <c r="I11" s="39" t="s">
        <v>21</v>
      </c>
      <c r="J11" s="39" t="s">
        <v>22</v>
      </c>
      <c r="K11" s="39" t="s">
        <v>22</v>
      </c>
      <c r="L11" s="42" t="s">
        <v>51</v>
      </c>
      <c r="M11" s="386">
        <v>390</v>
      </c>
      <c r="N11" s="386"/>
    </row>
    <row r="12" s="354" customFormat="1" ht="27.95" hidden="1" customHeight="1" spans="1:14">
      <c r="A12" s="120">
        <v>8</v>
      </c>
      <c r="B12" s="42" t="s">
        <v>52</v>
      </c>
      <c r="C12" s="120" t="s">
        <v>16</v>
      </c>
      <c r="D12" s="33">
        <f ca="1" t="shared" si="0"/>
        <v>59</v>
      </c>
      <c r="E12" s="33" t="s">
        <v>17</v>
      </c>
      <c r="F12" s="33" t="s">
        <v>31</v>
      </c>
      <c r="G12" s="42" t="s">
        <v>32</v>
      </c>
      <c r="H12" s="368" t="s">
        <v>53</v>
      </c>
      <c r="I12" s="120" t="s">
        <v>21</v>
      </c>
      <c r="J12" s="120" t="s">
        <v>35</v>
      </c>
      <c r="K12" s="120" t="s">
        <v>22</v>
      </c>
      <c r="L12" s="42" t="s">
        <v>54</v>
      </c>
      <c r="M12" s="386">
        <v>390</v>
      </c>
      <c r="N12" s="386"/>
    </row>
    <row r="13" s="354" customFormat="1" ht="27.95" hidden="1" customHeight="1" spans="1:14">
      <c r="A13" s="120">
        <v>9</v>
      </c>
      <c r="B13" s="42" t="s">
        <v>55</v>
      </c>
      <c r="C13" s="120" t="s">
        <v>16</v>
      </c>
      <c r="D13" s="33">
        <f ca="1" t="shared" si="0"/>
        <v>50</v>
      </c>
      <c r="E13" s="33" t="s">
        <v>17</v>
      </c>
      <c r="F13" s="33" t="s">
        <v>31</v>
      </c>
      <c r="G13" s="42" t="s">
        <v>32</v>
      </c>
      <c r="H13" s="368" t="s">
        <v>56</v>
      </c>
      <c r="I13" s="120" t="s">
        <v>21</v>
      </c>
      <c r="J13" s="120"/>
      <c r="K13" s="120" t="s">
        <v>22</v>
      </c>
      <c r="L13" s="42" t="s">
        <v>57</v>
      </c>
      <c r="M13" s="386">
        <v>390</v>
      </c>
      <c r="N13" s="386"/>
    </row>
    <row r="14" s="354" customFormat="1" ht="27.95" hidden="1" customHeight="1" spans="1:14">
      <c r="A14" s="120">
        <v>10</v>
      </c>
      <c r="B14" s="42" t="s">
        <v>58</v>
      </c>
      <c r="C14" s="120" t="s">
        <v>24</v>
      </c>
      <c r="D14" s="33">
        <f ca="1" t="shared" si="0"/>
        <v>45</v>
      </c>
      <c r="E14" s="33" t="s">
        <v>17</v>
      </c>
      <c r="F14" s="33" t="s">
        <v>18</v>
      </c>
      <c r="G14" s="42" t="s">
        <v>59</v>
      </c>
      <c r="H14" s="368" t="s">
        <v>60</v>
      </c>
      <c r="I14" s="120" t="s">
        <v>21</v>
      </c>
      <c r="J14" s="120"/>
      <c r="K14" s="120" t="s">
        <v>22</v>
      </c>
      <c r="L14" s="42" t="s">
        <v>61</v>
      </c>
      <c r="M14" s="386">
        <v>300</v>
      </c>
      <c r="N14" s="386" t="s">
        <v>62</v>
      </c>
    </row>
    <row r="15" s="354" customFormat="1" ht="27.95" hidden="1" customHeight="1" spans="1:14">
      <c r="A15" s="120">
        <v>11</v>
      </c>
      <c r="B15" s="42" t="s">
        <v>63</v>
      </c>
      <c r="C15" s="39" t="s">
        <v>16</v>
      </c>
      <c r="D15" s="33">
        <f ca="1" t="shared" si="0"/>
        <v>53</v>
      </c>
      <c r="E15" s="33" t="s">
        <v>17</v>
      </c>
      <c r="F15" s="33" t="s">
        <v>64</v>
      </c>
      <c r="G15" s="42" t="s">
        <v>65</v>
      </c>
      <c r="H15" s="369" t="s">
        <v>66</v>
      </c>
      <c r="I15" s="78" t="s">
        <v>21</v>
      </c>
      <c r="J15" s="39" t="s">
        <v>46</v>
      </c>
      <c r="K15" s="39" t="s">
        <v>22</v>
      </c>
      <c r="L15" s="42" t="s">
        <v>67</v>
      </c>
      <c r="M15" s="385">
        <v>480</v>
      </c>
      <c r="N15" s="387"/>
    </row>
    <row r="16" s="354" customFormat="1" ht="27.95" hidden="1" customHeight="1" spans="1:14">
      <c r="A16" s="120">
        <v>12</v>
      </c>
      <c r="B16" s="42" t="s">
        <v>68</v>
      </c>
      <c r="C16" s="120" t="s">
        <v>16</v>
      </c>
      <c r="D16" s="33">
        <f ca="1" t="shared" si="0"/>
        <v>60</v>
      </c>
      <c r="E16" s="33" t="s">
        <v>17</v>
      </c>
      <c r="F16" s="33" t="s">
        <v>69</v>
      </c>
      <c r="G16" s="42" t="s">
        <v>70</v>
      </c>
      <c r="H16" s="369" t="s">
        <v>71</v>
      </c>
      <c r="I16" s="120" t="s">
        <v>21</v>
      </c>
      <c r="J16" s="388" t="s">
        <v>28</v>
      </c>
      <c r="K16" s="388" t="s">
        <v>22</v>
      </c>
      <c r="L16" s="42" t="s">
        <v>72</v>
      </c>
      <c r="M16" s="385">
        <v>480</v>
      </c>
      <c r="N16" s="386"/>
    </row>
    <row r="17" s="354" customFormat="1" ht="27.95" hidden="1" customHeight="1" spans="1:14">
      <c r="A17" s="120">
        <v>14</v>
      </c>
      <c r="B17" s="370" t="s">
        <v>73</v>
      </c>
      <c r="C17" s="120" t="s">
        <v>16</v>
      </c>
      <c r="D17" s="33">
        <f ca="1" t="shared" si="0"/>
        <v>23</v>
      </c>
      <c r="E17" s="33" t="s">
        <v>17</v>
      </c>
      <c r="F17" s="33" t="s">
        <v>18</v>
      </c>
      <c r="G17" s="42" t="s">
        <v>74</v>
      </c>
      <c r="H17" s="421" t="s">
        <v>75</v>
      </c>
      <c r="I17" s="120" t="s">
        <v>21</v>
      </c>
      <c r="J17" s="388" t="s">
        <v>22</v>
      </c>
      <c r="K17" s="388" t="s">
        <v>22</v>
      </c>
      <c r="L17" s="42"/>
      <c r="M17" s="386">
        <v>300</v>
      </c>
      <c r="N17" s="386" t="s">
        <v>76</v>
      </c>
    </row>
    <row r="18" s="354" customFormat="1" ht="24.95" hidden="1" customHeight="1" spans="1:14">
      <c r="A18" s="39">
        <v>15</v>
      </c>
      <c r="B18" s="37" t="s">
        <v>77</v>
      </c>
      <c r="C18" s="120" t="s">
        <v>16</v>
      </c>
      <c r="D18" s="33">
        <f ca="1" t="shared" si="0"/>
        <v>51</v>
      </c>
      <c r="E18" s="33" t="s">
        <v>17</v>
      </c>
      <c r="F18" s="33" t="s">
        <v>78</v>
      </c>
      <c r="G18" s="42" t="s">
        <v>79</v>
      </c>
      <c r="H18" s="39" t="s">
        <v>80</v>
      </c>
      <c r="I18" s="120" t="s">
        <v>21</v>
      </c>
      <c r="J18" s="39"/>
      <c r="K18" s="33" t="s">
        <v>22</v>
      </c>
      <c r="L18" s="39" t="s">
        <v>81</v>
      </c>
      <c r="M18" s="386">
        <v>390</v>
      </c>
      <c r="N18" s="386" t="s">
        <v>82</v>
      </c>
    </row>
    <row r="19" s="354" customFormat="1" ht="24.95" hidden="1" customHeight="1" spans="1:14">
      <c r="A19" s="39"/>
      <c r="B19" s="37" t="s">
        <v>83</v>
      </c>
      <c r="C19" s="120" t="s">
        <v>24</v>
      </c>
      <c r="D19" s="33">
        <f ca="1" t="shared" si="0"/>
        <v>47</v>
      </c>
      <c r="E19" s="33" t="s">
        <v>17</v>
      </c>
      <c r="F19" s="33" t="s">
        <v>78</v>
      </c>
      <c r="G19" s="42" t="s">
        <v>79</v>
      </c>
      <c r="H19" s="420" t="s">
        <v>84</v>
      </c>
      <c r="I19" s="120" t="s">
        <v>85</v>
      </c>
      <c r="J19" s="39"/>
      <c r="K19" s="33" t="s">
        <v>22</v>
      </c>
      <c r="L19" s="39"/>
      <c r="M19" s="386">
        <v>390</v>
      </c>
      <c r="N19" s="386" t="s">
        <v>82</v>
      </c>
    </row>
    <row r="20" s="354" customFormat="1" ht="27.95" hidden="1" customHeight="1" spans="1:14">
      <c r="A20" s="73">
        <v>16</v>
      </c>
      <c r="B20" s="73" t="s">
        <v>86</v>
      </c>
      <c r="C20" s="73" t="s">
        <v>24</v>
      </c>
      <c r="D20" s="33">
        <f ca="1" t="shared" si="0"/>
        <v>49</v>
      </c>
      <c r="E20" s="33" t="s">
        <v>17</v>
      </c>
      <c r="F20" s="33" t="s">
        <v>64</v>
      </c>
      <c r="G20" s="32" t="s">
        <v>87</v>
      </c>
      <c r="H20" s="69" t="s">
        <v>88</v>
      </c>
      <c r="I20" s="73" t="s">
        <v>21</v>
      </c>
      <c r="J20" s="73" t="s">
        <v>22</v>
      </c>
      <c r="K20" s="84" t="s">
        <v>22</v>
      </c>
      <c r="L20" s="35" t="s">
        <v>89</v>
      </c>
      <c r="M20" s="385">
        <v>480</v>
      </c>
      <c r="N20" s="389"/>
    </row>
    <row r="21" s="354" customFormat="1" ht="27.95" hidden="1" customHeight="1" spans="1:14">
      <c r="A21" s="120">
        <v>17</v>
      </c>
      <c r="B21" s="120" t="s">
        <v>90</v>
      </c>
      <c r="C21" s="120" t="s">
        <v>16</v>
      </c>
      <c r="D21" s="33">
        <f ca="1" t="shared" si="0"/>
        <v>54</v>
      </c>
      <c r="E21" s="33" t="s">
        <v>17</v>
      </c>
      <c r="F21" s="33" t="s">
        <v>69</v>
      </c>
      <c r="G21" s="42" t="s">
        <v>91</v>
      </c>
      <c r="H21" s="371" t="s">
        <v>92</v>
      </c>
      <c r="I21" s="120" t="s">
        <v>21</v>
      </c>
      <c r="J21" s="43" t="s">
        <v>93</v>
      </c>
      <c r="K21" s="388" t="s">
        <v>22</v>
      </c>
      <c r="L21" s="42" t="s">
        <v>94</v>
      </c>
      <c r="M21" s="386">
        <v>390</v>
      </c>
      <c r="N21" s="386"/>
    </row>
    <row r="22" s="354" customFormat="1" ht="27.95" hidden="1" customHeight="1" spans="1:14">
      <c r="A22" s="120">
        <v>19</v>
      </c>
      <c r="B22" s="42" t="s">
        <v>95</v>
      </c>
      <c r="C22" s="120" t="s">
        <v>24</v>
      </c>
      <c r="D22" s="33">
        <f ca="1" t="shared" ref="D22:D39" si="1">YEAR(TODAY())-MID(H22,7,4)</f>
        <v>50</v>
      </c>
      <c r="E22" s="33" t="s">
        <v>17</v>
      </c>
      <c r="F22" s="33" t="s">
        <v>96</v>
      </c>
      <c r="G22" s="42" t="s">
        <v>97</v>
      </c>
      <c r="H22" s="369" t="s">
        <v>98</v>
      </c>
      <c r="I22" s="120" t="s">
        <v>21</v>
      </c>
      <c r="J22" s="39" t="s">
        <v>35</v>
      </c>
      <c r="K22" s="39" t="s">
        <v>22</v>
      </c>
      <c r="L22" s="42" t="s">
        <v>99</v>
      </c>
      <c r="M22" s="386">
        <v>390</v>
      </c>
      <c r="N22" s="386"/>
    </row>
    <row r="23" s="354" customFormat="1" ht="27.95" hidden="1" customHeight="1" spans="1:14">
      <c r="A23" s="120">
        <v>20</v>
      </c>
      <c r="B23" s="42" t="s">
        <v>100</v>
      </c>
      <c r="C23" s="120" t="s">
        <v>16</v>
      </c>
      <c r="D23" s="33">
        <f ca="1" t="shared" si="1"/>
        <v>59</v>
      </c>
      <c r="E23" s="33" t="s">
        <v>17</v>
      </c>
      <c r="F23" s="33" t="s">
        <v>96</v>
      </c>
      <c r="G23" s="42" t="s">
        <v>97</v>
      </c>
      <c r="H23" s="372" t="s">
        <v>101</v>
      </c>
      <c r="I23" s="120" t="s">
        <v>21</v>
      </c>
      <c r="J23" s="39" t="s">
        <v>46</v>
      </c>
      <c r="K23" s="39" t="s">
        <v>22</v>
      </c>
      <c r="L23" s="42" t="s">
        <v>102</v>
      </c>
      <c r="M23" s="385">
        <v>480</v>
      </c>
      <c r="N23" s="386"/>
    </row>
    <row r="24" s="354" customFormat="1" ht="27.95" hidden="1" customHeight="1" spans="1:14">
      <c r="A24" s="120">
        <v>21</v>
      </c>
      <c r="B24" s="42" t="s">
        <v>103</v>
      </c>
      <c r="C24" s="120" t="s">
        <v>16</v>
      </c>
      <c r="D24" s="33">
        <f ca="1" t="shared" si="1"/>
        <v>60</v>
      </c>
      <c r="E24" s="33" t="s">
        <v>17</v>
      </c>
      <c r="F24" s="33" t="s">
        <v>104</v>
      </c>
      <c r="G24" s="42" t="s">
        <v>105</v>
      </c>
      <c r="H24" s="422" t="s">
        <v>106</v>
      </c>
      <c r="I24" s="120" t="s">
        <v>21</v>
      </c>
      <c r="J24" s="39"/>
      <c r="K24" s="39"/>
      <c r="L24" s="42"/>
      <c r="M24" s="386">
        <v>300</v>
      </c>
      <c r="N24" s="390" t="s">
        <v>107</v>
      </c>
    </row>
    <row r="25" s="354" customFormat="1" ht="27.95" hidden="1" customHeight="1" spans="1:14">
      <c r="A25" s="120">
        <v>22</v>
      </c>
      <c r="B25" s="39" t="s">
        <v>108</v>
      </c>
      <c r="C25" s="39" t="s">
        <v>24</v>
      </c>
      <c r="D25" s="33">
        <f ca="1" t="shared" si="1"/>
        <v>88</v>
      </c>
      <c r="E25" s="33" t="s">
        <v>17</v>
      </c>
      <c r="F25" s="33" t="s">
        <v>18</v>
      </c>
      <c r="G25" s="42" t="s">
        <v>109</v>
      </c>
      <c r="H25" s="420" t="s">
        <v>110</v>
      </c>
      <c r="I25" s="39" t="s">
        <v>111</v>
      </c>
      <c r="J25" s="39" t="s">
        <v>22</v>
      </c>
      <c r="K25" s="39" t="s">
        <v>22</v>
      </c>
      <c r="L25" s="42" t="s">
        <v>112</v>
      </c>
      <c r="M25" s="386">
        <v>390</v>
      </c>
      <c r="N25" s="391"/>
    </row>
    <row r="26" s="354" customFormat="1" ht="27.95" hidden="1" customHeight="1" spans="1:14">
      <c r="A26" s="120">
        <v>23</v>
      </c>
      <c r="B26" s="39" t="s">
        <v>113</v>
      </c>
      <c r="C26" s="39" t="s">
        <v>16</v>
      </c>
      <c r="D26" s="33">
        <f ca="1" t="shared" si="1"/>
        <v>61</v>
      </c>
      <c r="E26" s="33" t="s">
        <v>17</v>
      </c>
      <c r="F26" s="33" t="s">
        <v>18</v>
      </c>
      <c r="G26" s="42" t="s">
        <v>109</v>
      </c>
      <c r="H26" s="420" t="s">
        <v>114</v>
      </c>
      <c r="I26" s="39" t="s">
        <v>115</v>
      </c>
      <c r="J26" s="39" t="s">
        <v>116</v>
      </c>
      <c r="K26" s="39" t="s">
        <v>22</v>
      </c>
      <c r="L26" s="42" t="s">
        <v>117</v>
      </c>
      <c r="M26" s="386">
        <v>390</v>
      </c>
      <c r="N26" s="391"/>
    </row>
    <row r="27" s="354" customFormat="1" ht="27.95" hidden="1" customHeight="1" spans="1:14">
      <c r="A27" s="120">
        <v>24</v>
      </c>
      <c r="B27" s="39" t="s">
        <v>118</v>
      </c>
      <c r="C27" s="39" t="s">
        <v>16</v>
      </c>
      <c r="D27" s="33">
        <f ca="1" t="shared" si="1"/>
        <v>22</v>
      </c>
      <c r="E27" s="33" t="s">
        <v>17</v>
      </c>
      <c r="F27" s="33" t="s">
        <v>18</v>
      </c>
      <c r="G27" s="42" t="s">
        <v>109</v>
      </c>
      <c r="H27" s="420" t="s">
        <v>119</v>
      </c>
      <c r="I27" s="39" t="s">
        <v>111</v>
      </c>
      <c r="J27" s="39" t="s">
        <v>22</v>
      </c>
      <c r="K27" s="39" t="s">
        <v>22</v>
      </c>
      <c r="L27" s="42" t="s">
        <v>120</v>
      </c>
      <c r="M27" s="386">
        <v>390</v>
      </c>
      <c r="N27" s="391"/>
    </row>
    <row r="28" s="354" customFormat="1" ht="27.95" hidden="1" customHeight="1" spans="1:14">
      <c r="A28" s="120">
        <v>25</v>
      </c>
      <c r="B28" s="42" t="s">
        <v>121</v>
      </c>
      <c r="C28" s="39" t="s">
        <v>16</v>
      </c>
      <c r="D28" s="33">
        <f ca="1" t="shared" si="1"/>
        <v>59</v>
      </c>
      <c r="E28" s="33" t="s">
        <v>17</v>
      </c>
      <c r="F28" s="33" t="s">
        <v>122</v>
      </c>
      <c r="G28" s="42" t="s">
        <v>123</v>
      </c>
      <c r="H28" s="368" t="s">
        <v>124</v>
      </c>
      <c r="I28" s="120" t="s">
        <v>21</v>
      </c>
      <c r="J28" s="39" t="s">
        <v>125</v>
      </c>
      <c r="K28" s="39" t="s">
        <v>22</v>
      </c>
      <c r="L28" s="42" t="s">
        <v>126</v>
      </c>
      <c r="M28" s="385">
        <v>480</v>
      </c>
      <c r="N28" s="391"/>
    </row>
    <row r="29" s="354" customFormat="1" ht="27.95" hidden="1" customHeight="1" spans="1:14">
      <c r="A29" s="120">
        <v>26</v>
      </c>
      <c r="B29" s="33" t="s">
        <v>127</v>
      </c>
      <c r="C29" s="39" t="s">
        <v>16</v>
      </c>
      <c r="D29" s="33">
        <f ca="1" t="shared" si="1"/>
        <v>52</v>
      </c>
      <c r="E29" s="33" t="s">
        <v>17</v>
      </c>
      <c r="F29" s="33" t="s">
        <v>128</v>
      </c>
      <c r="G29" s="42" t="s">
        <v>129</v>
      </c>
      <c r="H29" s="368" t="s">
        <v>130</v>
      </c>
      <c r="I29" s="120" t="s">
        <v>21</v>
      </c>
      <c r="J29" s="39"/>
      <c r="K29" s="39" t="s">
        <v>22</v>
      </c>
      <c r="L29" s="42" t="s">
        <v>131</v>
      </c>
      <c r="M29" s="386">
        <v>300</v>
      </c>
      <c r="N29" s="391" t="s">
        <v>62</v>
      </c>
    </row>
    <row r="30" s="354" customFormat="1" ht="27.95" hidden="1" customHeight="1" spans="1:14">
      <c r="A30" s="374">
        <v>27</v>
      </c>
      <c r="B30" s="47" t="s">
        <v>132</v>
      </c>
      <c r="C30" s="39" t="s">
        <v>24</v>
      </c>
      <c r="D30" s="33">
        <f ca="1" t="shared" si="1"/>
        <v>47</v>
      </c>
      <c r="E30" s="33" t="s">
        <v>17</v>
      </c>
      <c r="F30" s="33" t="s">
        <v>104</v>
      </c>
      <c r="G30" s="43" t="s">
        <v>133</v>
      </c>
      <c r="H30" s="423" t="s">
        <v>134</v>
      </c>
      <c r="I30" s="120" t="s">
        <v>21</v>
      </c>
      <c r="J30" s="39"/>
      <c r="K30" s="39" t="s">
        <v>22</v>
      </c>
      <c r="L30" s="42" t="s">
        <v>135</v>
      </c>
      <c r="M30" s="386">
        <v>390</v>
      </c>
      <c r="N30" s="391" t="s">
        <v>136</v>
      </c>
    </row>
    <row r="31" s="354" customFormat="1" ht="27.95" hidden="1" customHeight="1" spans="1:14">
      <c r="A31" s="374">
        <v>28</v>
      </c>
      <c r="B31" s="47" t="s">
        <v>137</v>
      </c>
      <c r="C31" s="39" t="s">
        <v>16</v>
      </c>
      <c r="D31" s="33">
        <f ca="1" t="shared" si="1"/>
        <v>58</v>
      </c>
      <c r="E31" s="33" t="s">
        <v>17</v>
      </c>
      <c r="F31" s="33" t="s">
        <v>138</v>
      </c>
      <c r="G31" s="43" t="s">
        <v>139</v>
      </c>
      <c r="H31" s="423" t="s">
        <v>140</v>
      </c>
      <c r="I31" s="120" t="s">
        <v>21</v>
      </c>
      <c r="J31" s="39"/>
      <c r="K31" s="39"/>
      <c r="L31" s="42"/>
      <c r="M31" s="386">
        <v>300</v>
      </c>
      <c r="N31" s="391" t="s">
        <v>141</v>
      </c>
    </row>
    <row r="32" s="354" customFormat="1" ht="27.95" hidden="1" customHeight="1" spans="1:14">
      <c r="A32" s="375">
        <v>29</v>
      </c>
      <c r="B32" s="39" t="s">
        <v>142</v>
      </c>
      <c r="C32" s="39" t="s">
        <v>16</v>
      </c>
      <c r="D32" s="33">
        <f ca="1" t="shared" si="1"/>
        <v>33</v>
      </c>
      <c r="E32" s="33" t="s">
        <v>17</v>
      </c>
      <c r="F32" s="33" t="s">
        <v>18</v>
      </c>
      <c r="G32" s="42" t="s">
        <v>74</v>
      </c>
      <c r="H32" s="420" t="s">
        <v>143</v>
      </c>
      <c r="I32" s="39" t="s">
        <v>115</v>
      </c>
      <c r="J32" s="39" t="s">
        <v>144</v>
      </c>
      <c r="K32" s="39" t="s">
        <v>22</v>
      </c>
      <c r="L32" s="42" t="s">
        <v>145</v>
      </c>
      <c r="M32" s="385">
        <v>480</v>
      </c>
      <c r="N32" s="391"/>
    </row>
    <row r="33" s="354" customFormat="1" ht="27.95" hidden="1" customHeight="1" spans="1:14">
      <c r="A33" s="375">
        <v>30</v>
      </c>
      <c r="B33" s="39" t="s">
        <v>146</v>
      </c>
      <c r="C33" s="39" t="s">
        <v>16</v>
      </c>
      <c r="D33" s="33">
        <f ca="1" t="shared" si="1"/>
        <v>68</v>
      </c>
      <c r="E33" s="33" t="s">
        <v>17</v>
      </c>
      <c r="F33" s="33" t="s">
        <v>25</v>
      </c>
      <c r="G33" s="42"/>
      <c r="H33" s="420" t="s">
        <v>147</v>
      </c>
      <c r="I33" s="39" t="s">
        <v>21</v>
      </c>
      <c r="J33" s="39"/>
      <c r="K33" s="39"/>
      <c r="L33" s="42" t="s">
        <v>148</v>
      </c>
      <c r="M33" s="385">
        <v>600</v>
      </c>
      <c r="N33" s="391" t="s">
        <v>149</v>
      </c>
    </row>
    <row r="34" s="354" customFormat="1" ht="27.95" hidden="1" customHeight="1" spans="1:14">
      <c r="A34" s="375"/>
      <c r="B34" s="39" t="s">
        <v>150</v>
      </c>
      <c r="C34" s="39" t="s">
        <v>24</v>
      </c>
      <c r="D34" s="33">
        <f ca="1" t="shared" si="1"/>
        <v>67</v>
      </c>
      <c r="E34" s="33" t="s">
        <v>17</v>
      </c>
      <c r="F34" s="33" t="s">
        <v>25</v>
      </c>
      <c r="G34" s="42"/>
      <c r="H34" s="420" t="s">
        <v>151</v>
      </c>
      <c r="I34" s="39" t="s">
        <v>85</v>
      </c>
      <c r="J34" s="39"/>
      <c r="K34" s="39"/>
      <c r="L34" s="42"/>
      <c r="M34" s="385"/>
      <c r="N34" s="391" t="s">
        <v>149</v>
      </c>
    </row>
    <row r="35" s="354" customFormat="1" ht="27.95" hidden="1" customHeight="1" spans="1:14">
      <c r="A35" s="120">
        <v>31</v>
      </c>
      <c r="B35" s="42" t="s">
        <v>152</v>
      </c>
      <c r="C35" s="42" t="s">
        <v>16</v>
      </c>
      <c r="D35" s="33">
        <f ca="1" t="shared" si="1"/>
        <v>59</v>
      </c>
      <c r="E35" s="33" t="s">
        <v>17</v>
      </c>
      <c r="F35" s="33" t="s">
        <v>78</v>
      </c>
      <c r="G35" s="42" t="s">
        <v>153</v>
      </c>
      <c r="H35" s="368" t="s">
        <v>154</v>
      </c>
      <c r="I35" s="78" t="s">
        <v>21</v>
      </c>
      <c r="J35" s="120" t="s">
        <v>22</v>
      </c>
      <c r="K35" s="388" t="s">
        <v>22</v>
      </c>
      <c r="L35" s="42" t="s">
        <v>155</v>
      </c>
      <c r="M35" s="385">
        <v>480</v>
      </c>
      <c r="N35" s="386"/>
    </row>
    <row r="36" s="354" customFormat="1" ht="27.95" hidden="1" customHeight="1" spans="1:14">
      <c r="A36" s="120">
        <v>32</v>
      </c>
      <c r="B36" s="37" t="s">
        <v>156</v>
      </c>
      <c r="C36" s="42" t="s">
        <v>16</v>
      </c>
      <c r="D36" s="33">
        <f ca="1" t="shared" si="1"/>
        <v>50</v>
      </c>
      <c r="E36" s="33" t="s">
        <v>17</v>
      </c>
      <c r="F36" s="33" t="s">
        <v>18</v>
      </c>
      <c r="G36" s="229" t="s">
        <v>157</v>
      </c>
      <c r="H36" s="368" t="s">
        <v>158</v>
      </c>
      <c r="I36" s="78" t="s">
        <v>21</v>
      </c>
      <c r="J36" s="120" t="s">
        <v>22</v>
      </c>
      <c r="K36" s="388" t="s">
        <v>22</v>
      </c>
      <c r="L36" s="42"/>
      <c r="M36" s="386">
        <v>300</v>
      </c>
      <c r="N36" s="386" t="s">
        <v>141</v>
      </c>
    </row>
    <row r="37" s="354" customFormat="1" ht="27.95" hidden="1" customHeight="1" spans="1:14">
      <c r="A37" s="120">
        <v>33</v>
      </c>
      <c r="B37" s="120" t="s">
        <v>159</v>
      </c>
      <c r="C37" s="120" t="s">
        <v>16</v>
      </c>
      <c r="D37" s="33">
        <f ca="1" t="shared" si="1"/>
        <v>59</v>
      </c>
      <c r="E37" s="33" t="s">
        <v>17</v>
      </c>
      <c r="F37" s="33" t="s">
        <v>78</v>
      </c>
      <c r="G37" s="42" t="s">
        <v>160</v>
      </c>
      <c r="H37" s="368" t="s">
        <v>161</v>
      </c>
      <c r="I37" s="120" t="s">
        <v>21</v>
      </c>
      <c r="J37" s="120" t="s">
        <v>22</v>
      </c>
      <c r="K37" s="392" t="s">
        <v>162</v>
      </c>
      <c r="L37" s="43" t="s">
        <v>163</v>
      </c>
      <c r="M37" s="386">
        <v>390</v>
      </c>
      <c r="N37" s="386"/>
    </row>
    <row r="38" s="354" customFormat="1" ht="27.95" hidden="1" customHeight="1" spans="1:14">
      <c r="A38" s="120">
        <v>34</v>
      </c>
      <c r="B38" s="120" t="s">
        <v>164</v>
      </c>
      <c r="C38" s="120" t="s">
        <v>16</v>
      </c>
      <c r="D38" s="33">
        <f ca="1" t="shared" si="1"/>
        <v>62</v>
      </c>
      <c r="E38" s="33" t="s">
        <v>17</v>
      </c>
      <c r="F38" s="33" t="s">
        <v>18</v>
      </c>
      <c r="G38" s="42"/>
      <c r="H38" s="368" t="s">
        <v>165</v>
      </c>
      <c r="I38" s="120" t="s">
        <v>21</v>
      </c>
      <c r="J38" s="120"/>
      <c r="K38" s="392" t="s">
        <v>162</v>
      </c>
      <c r="L38" s="43" t="s">
        <v>166</v>
      </c>
      <c r="M38" s="386">
        <v>300</v>
      </c>
      <c r="N38" s="386" t="s">
        <v>167</v>
      </c>
    </row>
    <row r="39" s="354" customFormat="1" ht="27.95" hidden="1" customHeight="1" spans="1:14">
      <c r="A39" s="120">
        <v>35</v>
      </c>
      <c r="B39" s="120" t="s">
        <v>168</v>
      </c>
      <c r="C39" s="120" t="s">
        <v>24</v>
      </c>
      <c r="D39" s="33">
        <f ca="1" t="shared" si="1"/>
        <v>42</v>
      </c>
      <c r="E39" s="33" t="s">
        <v>17</v>
      </c>
      <c r="F39" s="33" t="s">
        <v>31</v>
      </c>
      <c r="G39" s="42"/>
      <c r="H39" s="368" t="s">
        <v>169</v>
      </c>
      <c r="I39" s="120" t="s">
        <v>21</v>
      </c>
      <c r="J39" s="120" t="s">
        <v>170</v>
      </c>
      <c r="K39" s="392"/>
      <c r="L39" s="43"/>
      <c r="M39" s="386">
        <v>480</v>
      </c>
      <c r="N39" s="386" t="s">
        <v>149</v>
      </c>
    </row>
    <row r="40" s="354" customFormat="1" ht="27.95" hidden="1" customHeight="1" spans="1:14">
      <c r="A40" s="120">
        <v>37</v>
      </c>
      <c r="B40" s="39" t="s">
        <v>171</v>
      </c>
      <c r="C40" s="39" t="s">
        <v>16</v>
      </c>
      <c r="D40" s="33">
        <f ca="1" t="shared" ref="D40:D60" si="2">YEAR(TODAY())-MID(H40,7,4)</f>
        <v>57</v>
      </c>
      <c r="E40" s="33" t="s">
        <v>17</v>
      </c>
      <c r="F40" s="33" t="s">
        <v>18</v>
      </c>
      <c r="G40" s="42"/>
      <c r="H40" s="424" t="s">
        <v>172</v>
      </c>
      <c r="I40" s="39" t="s">
        <v>21</v>
      </c>
      <c r="J40" s="39" t="s">
        <v>22</v>
      </c>
      <c r="K40" s="39" t="s">
        <v>22</v>
      </c>
      <c r="L40" s="42" t="s">
        <v>173</v>
      </c>
      <c r="M40" s="386">
        <v>300</v>
      </c>
      <c r="N40" s="391" t="s">
        <v>167</v>
      </c>
    </row>
    <row r="41" s="354" customFormat="1" ht="27.95" hidden="1" customHeight="1" spans="1:14">
      <c r="A41" s="120">
        <v>38</v>
      </c>
      <c r="B41" s="39" t="s">
        <v>174</v>
      </c>
      <c r="C41" s="39" t="s">
        <v>16</v>
      </c>
      <c r="D41" s="33">
        <f ca="1" t="shared" si="2"/>
        <v>55</v>
      </c>
      <c r="E41" s="33" t="s">
        <v>17</v>
      </c>
      <c r="F41" s="33" t="s">
        <v>18</v>
      </c>
      <c r="G41" s="42"/>
      <c r="H41" s="420" t="s">
        <v>175</v>
      </c>
      <c r="I41" s="39" t="s">
        <v>21</v>
      </c>
      <c r="J41" s="39" t="s">
        <v>22</v>
      </c>
      <c r="K41" s="39" t="s">
        <v>22</v>
      </c>
      <c r="L41" s="393" t="s">
        <v>176</v>
      </c>
      <c r="M41" s="385">
        <v>480</v>
      </c>
      <c r="N41" s="393" t="s">
        <v>167</v>
      </c>
    </row>
    <row r="42" s="354" customFormat="1" ht="27.95" hidden="1" customHeight="1" spans="1:14">
      <c r="A42" s="120">
        <v>39</v>
      </c>
      <c r="B42" s="42" t="s">
        <v>177</v>
      </c>
      <c r="C42" s="120" t="s">
        <v>16</v>
      </c>
      <c r="D42" s="33">
        <f ca="1" t="shared" si="2"/>
        <v>48</v>
      </c>
      <c r="E42" s="33" t="s">
        <v>17</v>
      </c>
      <c r="F42" s="33" t="s">
        <v>178</v>
      </c>
      <c r="G42" s="42" t="s">
        <v>179</v>
      </c>
      <c r="H42" s="369" t="s">
        <v>180</v>
      </c>
      <c r="I42" s="120" t="s">
        <v>21</v>
      </c>
      <c r="J42" s="43"/>
      <c r="K42" s="388" t="s">
        <v>22</v>
      </c>
      <c r="L42" s="42" t="s">
        <v>181</v>
      </c>
      <c r="M42" s="386">
        <v>390</v>
      </c>
      <c r="N42" s="386"/>
    </row>
    <row r="43" s="354" customFormat="1" ht="27.95" hidden="1" customHeight="1" spans="1:14">
      <c r="A43" s="120">
        <v>40</v>
      </c>
      <c r="B43" s="39" t="s">
        <v>182</v>
      </c>
      <c r="C43" s="39" t="s">
        <v>24</v>
      </c>
      <c r="D43" s="33">
        <f ca="1" t="shared" si="2"/>
        <v>50</v>
      </c>
      <c r="E43" s="33" t="s">
        <v>17</v>
      </c>
      <c r="F43" s="33" t="s">
        <v>104</v>
      </c>
      <c r="G43" s="42" t="s">
        <v>183</v>
      </c>
      <c r="H43" s="420" t="s">
        <v>184</v>
      </c>
      <c r="I43" s="39" t="s">
        <v>115</v>
      </c>
      <c r="J43" s="39" t="s">
        <v>22</v>
      </c>
      <c r="K43" s="39" t="s">
        <v>22</v>
      </c>
      <c r="L43" s="42" t="s">
        <v>185</v>
      </c>
      <c r="M43" s="385">
        <v>480</v>
      </c>
      <c r="N43" s="386"/>
    </row>
    <row r="44" s="354" customFormat="1" ht="27.95" hidden="1" customHeight="1" spans="1:14">
      <c r="A44" s="120">
        <v>41</v>
      </c>
      <c r="B44" s="39" t="s">
        <v>186</v>
      </c>
      <c r="C44" s="39" t="s">
        <v>16</v>
      </c>
      <c r="D44" s="33">
        <f ca="1" t="shared" si="2"/>
        <v>51</v>
      </c>
      <c r="E44" s="33" t="s">
        <v>17</v>
      </c>
      <c r="F44" s="33" t="s">
        <v>78</v>
      </c>
      <c r="G44" s="42" t="s">
        <v>187</v>
      </c>
      <c r="H44" s="420" t="s">
        <v>188</v>
      </c>
      <c r="I44" s="39" t="s">
        <v>21</v>
      </c>
      <c r="J44" s="39" t="s">
        <v>189</v>
      </c>
      <c r="K44" s="388" t="s">
        <v>22</v>
      </c>
      <c r="L44" s="42" t="s">
        <v>189</v>
      </c>
      <c r="M44" s="386">
        <v>300</v>
      </c>
      <c r="N44" s="386" t="s">
        <v>190</v>
      </c>
    </row>
    <row r="45" s="354" customFormat="1" ht="27.95" hidden="1" customHeight="1" spans="1:14">
      <c r="A45" s="374">
        <v>42</v>
      </c>
      <c r="B45" s="39" t="s">
        <v>191</v>
      </c>
      <c r="C45" s="39" t="s">
        <v>16</v>
      </c>
      <c r="D45" s="33">
        <f ca="1" t="shared" si="2"/>
        <v>55</v>
      </c>
      <c r="E45" s="33" t="s">
        <v>17</v>
      </c>
      <c r="F45" s="33" t="s">
        <v>25</v>
      </c>
      <c r="G45" s="42"/>
      <c r="H45" s="420" t="s">
        <v>192</v>
      </c>
      <c r="I45" s="39" t="s">
        <v>21</v>
      </c>
      <c r="J45" s="39" t="s">
        <v>22</v>
      </c>
      <c r="K45" s="39" t="s">
        <v>22</v>
      </c>
      <c r="L45" s="42" t="s">
        <v>193</v>
      </c>
      <c r="M45" s="385">
        <v>480</v>
      </c>
      <c r="N45" s="386" t="s">
        <v>194</v>
      </c>
    </row>
    <row r="46" s="354" customFormat="1" ht="27.95" hidden="1" customHeight="1" spans="1:14">
      <c r="A46" s="375">
        <v>43</v>
      </c>
      <c r="B46" s="39" t="s">
        <v>195</v>
      </c>
      <c r="C46" s="39" t="s">
        <v>24</v>
      </c>
      <c r="D46" s="33">
        <f ca="1" t="shared" si="2"/>
        <v>37</v>
      </c>
      <c r="E46" s="33" t="s">
        <v>17</v>
      </c>
      <c r="F46" s="33" t="s">
        <v>196</v>
      </c>
      <c r="G46" s="42" t="s">
        <v>109</v>
      </c>
      <c r="H46" s="420" t="s">
        <v>197</v>
      </c>
      <c r="I46" s="39" t="s">
        <v>115</v>
      </c>
      <c r="J46" s="39" t="s">
        <v>22</v>
      </c>
      <c r="K46" s="39" t="s">
        <v>22</v>
      </c>
      <c r="L46" s="42" t="s">
        <v>198</v>
      </c>
      <c r="M46" s="385">
        <v>480</v>
      </c>
      <c r="N46" s="394"/>
    </row>
    <row r="47" s="354" customFormat="1" ht="27.95" hidden="1" customHeight="1" spans="1:14">
      <c r="A47" s="375">
        <v>44</v>
      </c>
      <c r="B47" s="39" t="s">
        <v>199</v>
      </c>
      <c r="C47" s="39" t="s">
        <v>16</v>
      </c>
      <c r="D47" s="33">
        <f ca="1" t="shared" si="2"/>
        <v>50</v>
      </c>
      <c r="E47" s="33" t="s">
        <v>17</v>
      </c>
      <c r="F47" s="33" t="s">
        <v>104</v>
      </c>
      <c r="G47" s="42" t="s">
        <v>133</v>
      </c>
      <c r="H47" s="420" t="s">
        <v>200</v>
      </c>
      <c r="I47" s="39" t="s">
        <v>21</v>
      </c>
      <c r="J47" s="39" t="s">
        <v>22</v>
      </c>
      <c r="K47" s="39" t="s">
        <v>22</v>
      </c>
      <c r="L47" s="42" t="s">
        <v>201</v>
      </c>
      <c r="M47" s="386">
        <v>300</v>
      </c>
      <c r="N47" s="386" t="s">
        <v>190</v>
      </c>
    </row>
    <row r="48" s="354" customFormat="1" ht="27.95" hidden="1" customHeight="1" spans="1:14">
      <c r="A48" s="120">
        <v>45</v>
      </c>
      <c r="B48" s="42" t="s">
        <v>202</v>
      </c>
      <c r="C48" s="39" t="s">
        <v>16</v>
      </c>
      <c r="D48" s="33">
        <f ca="1" t="shared" si="2"/>
        <v>56</v>
      </c>
      <c r="E48" s="33" t="s">
        <v>17</v>
      </c>
      <c r="F48" s="33" t="s">
        <v>203</v>
      </c>
      <c r="G48" s="42" t="s">
        <v>204</v>
      </c>
      <c r="H48" s="368" t="s">
        <v>205</v>
      </c>
      <c r="I48" s="39" t="s">
        <v>21</v>
      </c>
      <c r="J48" s="39"/>
      <c r="K48" s="388" t="s">
        <v>22</v>
      </c>
      <c r="L48" s="42" t="s">
        <v>206</v>
      </c>
      <c r="M48" s="385">
        <v>480</v>
      </c>
      <c r="N48" s="386"/>
    </row>
    <row r="49" s="354" customFormat="1" ht="27.95" hidden="1" customHeight="1" spans="1:14">
      <c r="A49" s="120">
        <v>46</v>
      </c>
      <c r="B49" s="42" t="s">
        <v>207</v>
      </c>
      <c r="C49" s="39" t="s">
        <v>16</v>
      </c>
      <c r="D49" s="33">
        <f ca="1" t="shared" si="2"/>
        <v>59</v>
      </c>
      <c r="E49" s="33" t="s">
        <v>17</v>
      </c>
      <c r="F49" s="33" t="s">
        <v>203</v>
      </c>
      <c r="G49" s="42" t="s">
        <v>204</v>
      </c>
      <c r="H49" s="368" t="s">
        <v>208</v>
      </c>
      <c r="I49" s="39" t="s">
        <v>21</v>
      </c>
      <c r="J49" s="39" t="s">
        <v>125</v>
      </c>
      <c r="K49" s="388" t="s">
        <v>22</v>
      </c>
      <c r="L49" s="42" t="s">
        <v>209</v>
      </c>
      <c r="M49" s="385">
        <v>480</v>
      </c>
      <c r="N49" s="386"/>
    </row>
    <row r="50" s="354" customFormat="1" ht="27.95" hidden="1" customHeight="1" spans="1:14">
      <c r="A50" s="120">
        <v>47</v>
      </c>
      <c r="B50" s="42" t="s">
        <v>210</v>
      </c>
      <c r="C50" s="39" t="s">
        <v>24</v>
      </c>
      <c r="D50" s="33">
        <f ca="1" t="shared" si="2"/>
        <v>50</v>
      </c>
      <c r="E50" s="33" t="s">
        <v>17</v>
      </c>
      <c r="F50" s="33" t="s">
        <v>203</v>
      </c>
      <c r="G50" s="42" t="s">
        <v>204</v>
      </c>
      <c r="H50" s="368" t="s">
        <v>211</v>
      </c>
      <c r="I50" s="39" t="s">
        <v>21</v>
      </c>
      <c r="J50" s="39" t="s">
        <v>28</v>
      </c>
      <c r="K50" s="388" t="s">
        <v>22</v>
      </c>
      <c r="L50" s="42" t="s">
        <v>212</v>
      </c>
      <c r="M50" s="385">
        <v>480</v>
      </c>
      <c r="N50" s="386"/>
    </row>
    <row r="51" s="354" customFormat="1" ht="27.95" hidden="1" customHeight="1" spans="1:14">
      <c r="A51" s="120">
        <v>48</v>
      </c>
      <c r="B51" s="42" t="s">
        <v>213</v>
      </c>
      <c r="C51" s="39" t="s">
        <v>16</v>
      </c>
      <c r="D51" s="33">
        <f ca="1" t="shared" si="2"/>
        <v>17</v>
      </c>
      <c r="E51" s="33" t="s">
        <v>17</v>
      </c>
      <c r="F51" s="33" t="s">
        <v>31</v>
      </c>
      <c r="G51" s="42"/>
      <c r="H51" s="368" t="s">
        <v>214</v>
      </c>
      <c r="I51" s="39" t="s">
        <v>21</v>
      </c>
      <c r="J51" s="39"/>
      <c r="K51" s="388" t="s">
        <v>22</v>
      </c>
      <c r="L51" s="42"/>
      <c r="M51" s="385">
        <v>480</v>
      </c>
      <c r="N51" s="386" t="s">
        <v>215</v>
      </c>
    </row>
    <row r="52" s="355" customFormat="1" ht="27.95" hidden="1" customHeight="1" spans="1:14">
      <c r="A52" s="73">
        <v>49</v>
      </c>
      <c r="B52" s="32" t="s">
        <v>216</v>
      </c>
      <c r="C52" s="33" t="s">
        <v>24</v>
      </c>
      <c r="D52" s="33">
        <f ca="1" t="shared" si="2"/>
        <v>77</v>
      </c>
      <c r="E52" s="33" t="s">
        <v>17</v>
      </c>
      <c r="F52" s="33" t="s">
        <v>217</v>
      </c>
      <c r="G52" s="32" t="s">
        <v>218</v>
      </c>
      <c r="H52" s="69" t="s">
        <v>219</v>
      </c>
      <c r="I52" s="33" t="s">
        <v>21</v>
      </c>
      <c r="J52" s="33"/>
      <c r="K52" s="84" t="s">
        <v>22</v>
      </c>
      <c r="L52" s="32" t="s">
        <v>220</v>
      </c>
      <c r="M52" s="385">
        <v>480</v>
      </c>
      <c r="N52" s="395" t="s">
        <v>221</v>
      </c>
    </row>
    <row r="53" s="355" customFormat="1" ht="27.95" hidden="1" customHeight="1" spans="1:14">
      <c r="A53" s="73">
        <v>50</v>
      </c>
      <c r="B53" s="39" t="s">
        <v>222</v>
      </c>
      <c r="C53" s="41" t="s">
        <v>16</v>
      </c>
      <c r="D53" s="33">
        <f ca="1" t="shared" si="2"/>
        <v>58</v>
      </c>
      <c r="E53" s="33" t="s">
        <v>17</v>
      </c>
      <c r="F53" s="33" t="s">
        <v>31</v>
      </c>
      <c r="G53" s="42" t="s">
        <v>223</v>
      </c>
      <c r="H53" s="423" t="s">
        <v>224</v>
      </c>
      <c r="I53" s="33" t="s">
        <v>21</v>
      </c>
      <c r="J53" s="33" t="s">
        <v>225</v>
      </c>
      <c r="K53" s="388" t="s">
        <v>22</v>
      </c>
      <c r="L53" s="32" t="s">
        <v>35</v>
      </c>
      <c r="M53" s="385">
        <v>480</v>
      </c>
      <c r="N53" s="395" t="s">
        <v>226</v>
      </c>
    </row>
    <row r="54" s="354" customFormat="1" ht="27.95" hidden="1" customHeight="1" spans="1:14">
      <c r="A54" s="120">
        <v>51</v>
      </c>
      <c r="B54" s="42" t="s">
        <v>227</v>
      </c>
      <c r="C54" s="39" t="s">
        <v>16</v>
      </c>
      <c r="D54" s="33">
        <f ca="1" t="shared" si="2"/>
        <v>52</v>
      </c>
      <c r="E54" s="33" t="s">
        <v>17</v>
      </c>
      <c r="F54" s="33" t="s">
        <v>203</v>
      </c>
      <c r="G54" s="42" t="s">
        <v>204</v>
      </c>
      <c r="H54" s="368" t="s">
        <v>228</v>
      </c>
      <c r="I54" s="39" t="s">
        <v>21</v>
      </c>
      <c r="J54" s="388" t="s">
        <v>22</v>
      </c>
      <c r="K54" s="388" t="s">
        <v>22</v>
      </c>
      <c r="L54" s="42" t="s">
        <v>229</v>
      </c>
      <c r="M54" s="385">
        <v>480</v>
      </c>
      <c r="N54" s="386"/>
    </row>
    <row r="55" s="356" customFormat="1" ht="23" hidden="1" customHeight="1" spans="1:14">
      <c r="A55" s="56">
        <v>54</v>
      </c>
      <c r="B55" s="41" t="s">
        <v>230</v>
      </c>
      <c r="C55" s="32" t="s">
        <v>16</v>
      </c>
      <c r="D55" s="33">
        <f ca="1" t="shared" si="2"/>
        <v>35</v>
      </c>
      <c r="E55" s="33" t="s">
        <v>17</v>
      </c>
      <c r="F55" s="33" t="s">
        <v>18</v>
      </c>
      <c r="G55" s="376" t="s">
        <v>231</v>
      </c>
      <c r="H55" s="40" t="s">
        <v>232</v>
      </c>
      <c r="I55" s="39" t="s">
        <v>34</v>
      </c>
      <c r="J55" s="39" t="s">
        <v>42</v>
      </c>
      <c r="K55" s="39"/>
      <c r="L55" s="42"/>
      <c r="M55" s="386">
        <v>390</v>
      </c>
      <c r="N55" s="252" t="s">
        <v>233</v>
      </c>
    </row>
    <row r="56" s="354" customFormat="1" ht="27.95" hidden="1" customHeight="1" spans="1:14">
      <c r="A56" s="120">
        <v>55</v>
      </c>
      <c r="B56" s="42" t="s">
        <v>234</v>
      </c>
      <c r="C56" s="120" t="s">
        <v>24</v>
      </c>
      <c r="D56" s="33">
        <f ca="1" t="shared" si="2"/>
        <v>31</v>
      </c>
      <c r="E56" s="33" t="s">
        <v>17</v>
      </c>
      <c r="F56" s="33" t="s">
        <v>18</v>
      </c>
      <c r="G56" s="376" t="s">
        <v>235</v>
      </c>
      <c r="H56" s="74" t="s">
        <v>236</v>
      </c>
      <c r="I56" s="396" t="s">
        <v>21</v>
      </c>
      <c r="J56" s="120"/>
      <c r="K56" s="120" t="s">
        <v>22</v>
      </c>
      <c r="L56" s="42" t="s">
        <v>237</v>
      </c>
      <c r="M56" s="386">
        <v>390</v>
      </c>
      <c r="N56" s="386"/>
    </row>
    <row r="57" s="354" customFormat="1" ht="27.95" hidden="1" customHeight="1" spans="1:14">
      <c r="A57" s="120"/>
      <c r="B57" s="42" t="s">
        <v>238</v>
      </c>
      <c r="C57" s="120" t="s">
        <v>24</v>
      </c>
      <c r="D57" s="33">
        <f ca="1" t="shared" si="2"/>
        <v>10</v>
      </c>
      <c r="E57" s="33" t="s">
        <v>17</v>
      </c>
      <c r="F57" s="33" t="s">
        <v>18</v>
      </c>
      <c r="G57" s="376" t="s">
        <v>235</v>
      </c>
      <c r="H57" s="74" t="s">
        <v>239</v>
      </c>
      <c r="I57" s="396" t="s">
        <v>24</v>
      </c>
      <c r="J57" s="120" t="s">
        <v>22</v>
      </c>
      <c r="K57" s="120" t="s">
        <v>22</v>
      </c>
      <c r="L57" s="42"/>
      <c r="M57" s="386">
        <v>390</v>
      </c>
      <c r="N57" s="386"/>
    </row>
    <row r="58" s="354" customFormat="1" ht="27.95" hidden="1" customHeight="1" spans="1:14">
      <c r="A58" s="120">
        <v>56</v>
      </c>
      <c r="B58" s="42" t="s">
        <v>240</v>
      </c>
      <c r="C58" s="120" t="s">
        <v>24</v>
      </c>
      <c r="D58" s="33">
        <f ca="1" t="shared" si="2"/>
        <v>35</v>
      </c>
      <c r="E58" s="33" t="s">
        <v>17</v>
      </c>
      <c r="F58" s="33" t="s">
        <v>18</v>
      </c>
      <c r="G58" s="376" t="s">
        <v>241</v>
      </c>
      <c r="H58" s="74" t="s">
        <v>242</v>
      </c>
      <c r="I58" s="120" t="s">
        <v>24</v>
      </c>
      <c r="J58" s="120" t="s">
        <v>35</v>
      </c>
      <c r="K58" s="120" t="s">
        <v>22</v>
      </c>
      <c r="L58" s="42" t="s">
        <v>243</v>
      </c>
      <c r="M58" s="386">
        <v>390</v>
      </c>
      <c r="N58" s="386"/>
    </row>
    <row r="59" s="354" customFormat="1" ht="27.95" hidden="1" customHeight="1" spans="1:14">
      <c r="A59" s="120">
        <v>59</v>
      </c>
      <c r="B59" s="42" t="s">
        <v>244</v>
      </c>
      <c r="C59" s="120" t="s">
        <v>16</v>
      </c>
      <c r="D59" s="33">
        <f ca="1" t="shared" ref="D59:D67" si="3">YEAR(TODAY())-MID(H59,7,4)</f>
        <v>36</v>
      </c>
      <c r="E59" s="33" t="s">
        <v>17</v>
      </c>
      <c r="F59" s="33" t="s">
        <v>18</v>
      </c>
      <c r="G59" s="376" t="s">
        <v>235</v>
      </c>
      <c r="H59" s="74" t="s">
        <v>245</v>
      </c>
      <c r="I59" s="120" t="s">
        <v>21</v>
      </c>
      <c r="J59" s="120" t="s">
        <v>189</v>
      </c>
      <c r="K59" s="120" t="s">
        <v>22</v>
      </c>
      <c r="L59" s="42" t="s">
        <v>246</v>
      </c>
      <c r="M59" s="385">
        <v>480</v>
      </c>
      <c r="N59" s="386"/>
    </row>
    <row r="60" s="354" customFormat="1" ht="27.95" hidden="1" customHeight="1" spans="1:14">
      <c r="A60" s="120">
        <v>60</v>
      </c>
      <c r="B60" s="42" t="s">
        <v>247</v>
      </c>
      <c r="C60" s="120" t="s">
        <v>16</v>
      </c>
      <c r="D60" s="33">
        <f ca="1" t="shared" si="3"/>
        <v>31</v>
      </c>
      <c r="E60" s="33" t="s">
        <v>17</v>
      </c>
      <c r="F60" s="33" t="s">
        <v>18</v>
      </c>
      <c r="G60" s="42" t="s">
        <v>248</v>
      </c>
      <c r="H60" s="74" t="s">
        <v>249</v>
      </c>
      <c r="I60" s="120" t="s">
        <v>21</v>
      </c>
      <c r="J60" s="120" t="s">
        <v>189</v>
      </c>
      <c r="K60" s="120" t="s">
        <v>22</v>
      </c>
      <c r="L60" s="42" t="s">
        <v>246</v>
      </c>
      <c r="M60" s="385">
        <v>480</v>
      </c>
      <c r="N60" s="386"/>
    </row>
    <row r="61" s="354" customFormat="1" ht="27.95" hidden="1" customHeight="1" spans="1:14">
      <c r="A61" s="120">
        <v>61</v>
      </c>
      <c r="B61" s="42" t="s">
        <v>250</v>
      </c>
      <c r="C61" s="120" t="s">
        <v>24</v>
      </c>
      <c r="D61" s="33">
        <f ca="1" t="shared" si="3"/>
        <v>47</v>
      </c>
      <c r="E61" s="33" t="s">
        <v>17</v>
      </c>
      <c r="F61" s="33" t="s">
        <v>18</v>
      </c>
      <c r="G61" s="376" t="s">
        <v>235</v>
      </c>
      <c r="H61" s="74" t="s">
        <v>251</v>
      </c>
      <c r="I61" s="120" t="s">
        <v>21</v>
      </c>
      <c r="J61" s="120" t="s">
        <v>28</v>
      </c>
      <c r="K61" s="120" t="s">
        <v>22</v>
      </c>
      <c r="L61" s="42" t="s">
        <v>252</v>
      </c>
      <c r="M61" s="385">
        <v>480</v>
      </c>
      <c r="N61" s="386"/>
    </row>
    <row r="62" s="354" customFormat="1" ht="27.95" hidden="1" customHeight="1" spans="1:14">
      <c r="A62" s="120"/>
      <c r="B62" s="42" t="s">
        <v>253</v>
      </c>
      <c r="C62" s="120" t="s">
        <v>16</v>
      </c>
      <c r="D62" s="33">
        <f ca="1" t="shared" si="3"/>
        <v>21</v>
      </c>
      <c r="E62" s="33" t="s">
        <v>17</v>
      </c>
      <c r="F62" s="33" t="s">
        <v>18</v>
      </c>
      <c r="G62" s="376" t="s">
        <v>235</v>
      </c>
      <c r="H62" s="74" t="s">
        <v>254</v>
      </c>
      <c r="I62" s="120" t="s">
        <v>34</v>
      </c>
      <c r="J62" s="120" t="s">
        <v>22</v>
      </c>
      <c r="K62" s="120" t="s">
        <v>22</v>
      </c>
      <c r="L62" s="42"/>
      <c r="M62" s="385">
        <v>480</v>
      </c>
      <c r="N62" s="386"/>
    </row>
    <row r="63" s="355" customFormat="1" ht="27.95" hidden="1" customHeight="1" spans="1:14">
      <c r="A63" s="73">
        <v>62</v>
      </c>
      <c r="B63" s="32" t="s">
        <v>255</v>
      </c>
      <c r="C63" s="73" t="s">
        <v>16</v>
      </c>
      <c r="D63" s="33">
        <f ca="1" t="shared" si="3"/>
        <v>20</v>
      </c>
      <c r="E63" s="33" t="s">
        <v>17</v>
      </c>
      <c r="F63" s="33" t="s">
        <v>18</v>
      </c>
      <c r="G63" s="377" t="s">
        <v>235</v>
      </c>
      <c r="H63" s="118" t="s">
        <v>256</v>
      </c>
      <c r="I63" s="73" t="s">
        <v>257</v>
      </c>
      <c r="J63" s="73" t="s">
        <v>22</v>
      </c>
      <c r="K63" s="73" t="s">
        <v>22</v>
      </c>
      <c r="L63" s="32"/>
      <c r="M63" s="386">
        <v>300</v>
      </c>
      <c r="N63" s="385"/>
    </row>
    <row r="64" s="354" customFormat="1" ht="27.95" hidden="1" customHeight="1" spans="1:14">
      <c r="A64" s="120">
        <v>63</v>
      </c>
      <c r="B64" s="42" t="s">
        <v>258</v>
      </c>
      <c r="C64" s="120" t="s">
        <v>24</v>
      </c>
      <c r="D64" s="33">
        <f ca="1" t="shared" si="3"/>
        <v>62</v>
      </c>
      <c r="E64" s="33" t="s">
        <v>17</v>
      </c>
      <c r="F64" s="33" t="s">
        <v>18</v>
      </c>
      <c r="G64" s="376" t="s">
        <v>259</v>
      </c>
      <c r="H64" s="74" t="s">
        <v>260</v>
      </c>
      <c r="I64" s="120" t="s">
        <v>261</v>
      </c>
      <c r="J64" s="120" t="s">
        <v>22</v>
      </c>
      <c r="K64" s="120" t="s">
        <v>22</v>
      </c>
      <c r="L64" s="42" t="s">
        <v>262</v>
      </c>
      <c r="M64" s="386">
        <v>300</v>
      </c>
      <c r="N64" s="386"/>
    </row>
    <row r="65" s="354" customFormat="1" ht="27.95" hidden="1" customHeight="1" spans="1:14">
      <c r="A65" s="120">
        <v>64</v>
      </c>
      <c r="B65" s="42" t="s">
        <v>263</v>
      </c>
      <c r="C65" s="120" t="s">
        <v>24</v>
      </c>
      <c r="D65" s="33">
        <f ca="1" t="shared" si="3"/>
        <v>79</v>
      </c>
      <c r="E65" s="33" t="s">
        <v>17</v>
      </c>
      <c r="F65" s="33" t="s">
        <v>18</v>
      </c>
      <c r="G65" s="376" t="s">
        <v>259</v>
      </c>
      <c r="H65" s="74" t="s">
        <v>264</v>
      </c>
      <c r="I65" s="120" t="s">
        <v>21</v>
      </c>
      <c r="J65" s="120" t="s">
        <v>22</v>
      </c>
      <c r="K65" s="120" t="s">
        <v>22</v>
      </c>
      <c r="L65" s="42" t="s">
        <v>265</v>
      </c>
      <c r="M65" s="386">
        <v>300</v>
      </c>
      <c r="N65" s="386"/>
    </row>
    <row r="66" s="354" customFormat="1" ht="27.95" hidden="1" customHeight="1" spans="1:14">
      <c r="A66" s="120">
        <v>67</v>
      </c>
      <c r="B66" s="42" t="s">
        <v>266</v>
      </c>
      <c r="C66" s="120" t="s">
        <v>24</v>
      </c>
      <c r="D66" s="33">
        <f ca="1" t="shared" ref="D66:D90" si="4">YEAR(TODAY())-MID(H66,7,4)</f>
        <v>23</v>
      </c>
      <c r="E66" s="33" t="s">
        <v>17</v>
      </c>
      <c r="F66" s="33" t="s">
        <v>18</v>
      </c>
      <c r="G66" s="376" t="s">
        <v>109</v>
      </c>
      <c r="H66" s="38" t="s">
        <v>267</v>
      </c>
      <c r="I66" s="120" t="s">
        <v>21</v>
      </c>
      <c r="J66" s="120" t="s">
        <v>22</v>
      </c>
      <c r="K66" s="120" t="s">
        <v>22</v>
      </c>
      <c r="L66" s="42" t="s">
        <v>268</v>
      </c>
      <c r="M66" s="385">
        <v>480</v>
      </c>
      <c r="N66" s="386" t="s">
        <v>269</v>
      </c>
    </row>
    <row r="67" s="354" customFormat="1" ht="27.95" hidden="1" customHeight="1" spans="1:14">
      <c r="A67" s="120">
        <v>68</v>
      </c>
      <c r="B67" s="42" t="s">
        <v>270</v>
      </c>
      <c r="C67" s="120" t="s">
        <v>24</v>
      </c>
      <c r="D67" s="33">
        <f ca="1" t="shared" si="4"/>
        <v>81</v>
      </c>
      <c r="E67" s="33" t="s">
        <v>17</v>
      </c>
      <c r="F67" s="33" t="s">
        <v>18</v>
      </c>
      <c r="G67" s="376" t="s">
        <v>259</v>
      </c>
      <c r="H67" s="74" t="s">
        <v>271</v>
      </c>
      <c r="I67" s="120" t="s">
        <v>21</v>
      </c>
      <c r="J67" s="120" t="s">
        <v>22</v>
      </c>
      <c r="K67" s="120" t="s">
        <v>22</v>
      </c>
      <c r="L67" s="42" t="s">
        <v>272</v>
      </c>
      <c r="M67" s="386">
        <v>300</v>
      </c>
      <c r="N67" s="386"/>
    </row>
    <row r="68" s="354" customFormat="1" ht="27.95" hidden="1" customHeight="1" spans="1:14">
      <c r="A68" s="120">
        <v>69</v>
      </c>
      <c r="B68" s="42" t="s">
        <v>273</v>
      </c>
      <c r="C68" s="120" t="s">
        <v>24</v>
      </c>
      <c r="D68" s="33">
        <f ca="1" t="shared" si="4"/>
        <v>61</v>
      </c>
      <c r="E68" s="33" t="s">
        <v>17</v>
      </c>
      <c r="F68" s="33" t="s">
        <v>18</v>
      </c>
      <c r="G68" s="376" t="s">
        <v>259</v>
      </c>
      <c r="H68" s="74" t="s">
        <v>274</v>
      </c>
      <c r="I68" s="120" t="s">
        <v>261</v>
      </c>
      <c r="J68" s="120" t="s">
        <v>22</v>
      </c>
      <c r="K68" s="120" t="s">
        <v>22</v>
      </c>
      <c r="L68" s="42" t="s">
        <v>275</v>
      </c>
      <c r="M68" s="386">
        <v>390</v>
      </c>
      <c r="N68" s="390" t="s">
        <v>276</v>
      </c>
    </row>
    <row r="69" s="354" customFormat="1" ht="27.95" hidden="1" customHeight="1" spans="1:14">
      <c r="A69" s="120">
        <v>70</v>
      </c>
      <c r="B69" s="42" t="s">
        <v>277</v>
      </c>
      <c r="C69" s="120" t="s">
        <v>24</v>
      </c>
      <c r="D69" s="33">
        <f ca="1" t="shared" si="4"/>
        <v>83</v>
      </c>
      <c r="E69" s="33" t="s">
        <v>17</v>
      </c>
      <c r="F69" s="33" t="s">
        <v>18</v>
      </c>
      <c r="G69" s="376" t="s">
        <v>259</v>
      </c>
      <c r="H69" s="74" t="s">
        <v>278</v>
      </c>
      <c r="I69" s="120" t="s">
        <v>21</v>
      </c>
      <c r="J69" s="120" t="s">
        <v>22</v>
      </c>
      <c r="K69" s="120" t="s">
        <v>22</v>
      </c>
      <c r="L69" s="42" t="s">
        <v>275</v>
      </c>
      <c r="M69" s="386">
        <v>300</v>
      </c>
      <c r="N69" s="386"/>
    </row>
    <row r="70" s="354" customFormat="1" ht="27.95" hidden="1" customHeight="1" spans="1:14">
      <c r="A70" s="120">
        <v>71</v>
      </c>
      <c r="B70" s="42" t="s">
        <v>279</v>
      </c>
      <c r="C70" s="120" t="s">
        <v>24</v>
      </c>
      <c r="D70" s="33">
        <f ca="1" t="shared" si="4"/>
        <v>81</v>
      </c>
      <c r="E70" s="33" t="s">
        <v>17</v>
      </c>
      <c r="F70" s="33" t="s">
        <v>18</v>
      </c>
      <c r="G70" s="376" t="s">
        <v>259</v>
      </c>
      <c r="H70" s="74" t="s">
        <v>280</v>
      </c>
      <c r="I70" s="120" t="s">
        <v>21</v>
      </c>
      <c r="J70" s="120" t="s">
        <v>22</v>
      </c>
      <c r="K70" s="120" t="s">
        <v>22</v>
      </c>
      <c r="L70" s="42" t="s">
        <v>281</v>
      </c>
      <c r="M70" s="386">
        <v>300</v>
      </c>
      <c r="N70" s="386"/>
    </row>
    <row r="71" s="354" customFormat="1" ht="27.95" hidden="1" customHeight="1" spans="1:14">
      <c r="A71" s="120">
        <v>72</v>
      </c>
      <c r="B71" s="42" t="s">
        <v>282</v>
      </c>
      <c r="C71" s="120" t="s">
        <v>24</v>
      </c>
      <c r="D71" s="33">
        <f ca="1" t="shared" si="4"/>
        <v>80</v>
      </c>
      <c r="E71" s="33" t="s">
        <v>17</v>
      </c>
      <c r="F71" s="33" t="s">
        <v>18</v>
      </c>
      <c r="G71" s="376" t="s">
        <v>235</v>
      </c>
      <c r="H71" s="74" t="s">
        <v>283</v>
      </c>
      <c r="I71" s="120" t="s">
        <v>21</v>
      </c>
      <c r="J71" s="120" t="s">
        <v>22</v>
      </c>
      <c r="K71" s="120" t="s">
        <v>22</v>
      </c>
      <c r="L71" s="42" t="s">
        <v>284</v>
      </c>
      <c r="M71" s="386">
        <v>300</v>
      </c>
      <c r="N71" s="386"/>
    </row>
    <row r="72" s="354" customFormat="1" ht="27.95" hidden="1" customHeight="1" spans="1:14">
      <c r="A72" s="120">
        <v>73</v>
      </c>
      <c r="B72" s="42" t="s">
        <v>285</v>
      </c>
      <c r="C72" s="120" t="s">
        <v>16</v>
      </c>
      <c r="D72" s="33">
        <f ca="1" t="shared" si="4"/>
        <v>23</v>
      </c>
      <c r="E72" s="33" t="s">
        <v>17</v>
      </c>
      <c r="F72" s="33" t="s">
        <v>18</v>
      </c>
      <c r="G72" s="376" t="s">
        <v>259</v>
      </c>
      <c r="H72" s="373" t="s">
        <v>286</v>
      </c>
      <c r="I72" s="120" t="s">
        <v>34</v>
      </c>
      <c r="J72" s="43" t="s">
        <v>287</v>
      </c>
      <c r="K72" s="120" t="s">
        <v>22</v>
      </c>
      <c r="L72" s="42" t="s">
        <v>288</v>
      </c>
      <c r="M72" s="385">
        <v>480</v>
      </c>
      <c r="N72" s="386"/>
    </row>
    <row r="73" s="354" customFormat="1" ht="27.95" hidden="1" customHeight="1" spans="1:14">
      <c r="A73" s="120">
        <v>74</v>
      </c>
      <c r="B73" s="42" t="s">
        <v>289</v>
      </c>
      <c r="C73" s="120" t="s">
        <v>24</v>
      </c>
      <c r="D73" s="33">
        <f ca="1" t="shared" si="4"/>
        <v>77</v>
      </c>
      <c r="E73" s="33" t="s">
        <v>17</v>
      </c>
      <c r="F73" s="33" t="s">
        <v>18</v>
      </c>
      <c r="G73" s="376" t="s">
        <v>259</v>
      </c>
      <c r="H73" s="74" t="s">
        <v>290</v>
      </c>
      <c r="I73" s="120" t="s">
        <v>291</v>
      </c>
      <c r="J73" s="120"/>
      <c r="K73" s="120" t="s">
        <v>22</v>
      </c>
      <c r="L73" s="42" t="s">
        <v>292</v>
      </c>
      <c r="M73" s="386">
        <v>390</v>
      </c>
      <c r="N73" s="386"/>
    </row>
    <row r="74" s="354" customFormat="1" ht="27.95" hidden="1" customHeight="1" spans="1:14">
      <c r="A74" s="120">
        <v>75</v>
      </c>
      <c r="B74" s="42" t="s">
        <v>293</v>
      </c>
      <c r="C74" s="120" t="s">
        <v>24</v>
      </c>
      <c r="D74" s="33">
        <f ca="1" t="shared" si="4"/>
        <v>61</v>
      </c>
      <c r="E74" s="33" t="s">
        <v>17</v>
      </c>
      <c r="F74" s="33" t="s">
        <v>18</v>
      </c>
      <c r="G74" s="376" t="s">
        <v>235</v>
      </c>
      <c r="H74" s="74" t="s">
        <v>294</v>
      </c>
      <c r="I74" s="120" t="s">
        <v>21</v>
      </c>
      <c r="J74" s="120" t="s">
        <v>295</v>
      </c>
      <c r="K74" s="120" t="s">
        <v>22</v>
      </c>
      <c r="L74" s="42" t="s">
        <v>296</v>
      </c>
      <c r="M74" s="386">
        <v>390</v>
      </c>
      <c r="N74" s="386"/>
    </row>
    <row r="75" s="354" customFormat="1" ht="27.95" hidden="1" customHeight="1" spans="1:14">
      <c r="A75" s="120">
        <v>76</v>
      </c>
      <c r="B75" s="42" t="s">
        <v>297</v>
      </c>
      <c r="C75" s="120" t="s">
        <v>16</v>
      </c>
      <c r="D75" s="33">
        <f ca="1" t="shared" si="4"/>
        <v>49</v>
      </c>
      <c r="E75" s="33" t="s">
        <v>17</v>
      </c>
      <c r="F75" s="33" t="s">
        <v>18</v>
      </c>
      <c r="G75" s="376" t="s">
        <v>298</v>
      </c>
      <c r="H75" s="74" t="s">
        <v>299</v>
      </c>
      <c r="I75" s="120" t="s">
        <v>21</v>
      </c>
      <c r="J75" s="120" t="s">
        <v>35</v>
      </c>
      <c r="K75" s="120" t="s">
        <v>22</v>
      </c>
      <c r="L75" s="42" t="s">
        <v>300</v>
      </c>
      <c r="M75" s="386">
        <v>390</v>
      </c>
      <c r="N75" s="386"/>
    </row>
    <row r="76" s="354" customFormat="1" ht="27.95" hidden="1" customHeight="1" spans="1:14">
      <c r="A76" s="120"/>
      <c r="B76" s="42" t="s">
        <v>301</v>
      </c>
      <c r="C76" s="120" t="s">
        <v>24</v>
      </c>
      <c r="D76" s="33">
        <f ca="1" t="shared" si="4"/>
        <v>24</v>
      </c>
      <c r="E76" s="33" t="s">
        <v>17</v>
      </c>
      <c r="F76" s="33" t="s">
        <v>18</v>
      </c>
      <c r="G76" s="376" t="s">
        <v>298</v>
      </c>
      <c r="H76" s="74" t="s">
        <v>302</v>
      </c>
      <c r="I76" s="120" t="s">
        <v>24</v>
      </c>
      <c r="J76" s="120" t="s">
        <v>22</v>
      </c>
      <c r="K76" s="120" t="s">
        <v>22</v>
      </c>
      <c r="L76" s="42"/>
      <c r="M76" s="386">
        <v>390</v>
      </c>
      <c r="N76" s="386"/>
    </row>
    <row r="77" s="354" customFormat="1" ht="27.95" hidden="1" customHeight="1" spans="1:14">
      <c r="A77" s="120">
        <v>77</v>
      </c>
      <c r="B77" s="42" t="s">
        <v>303</v>
      </c>
      <c r="C77" s="120" t="s">
        <v>16</v>
      </c>
      <c r="D77" s="33">
        <f ca="1" t="shared" si="4"/>
        <v>58</v>
      </c>
      <c r="E77" s="33" t="s">
        <v>17</v>
      </c>
      <c r="F77" s="33" t="s">
        <v>304</v>
      </c>
      <c r="G77" s="376" t="s">
        <v>305</v>
      </c>
      <c r="H77" s="74" t="s">
        <v>306</v>
      </c>
      <c r="I77" s="120" t="s">
        <v>21</v>
      </c>
      <c r="J77" s="120"/>
      <c r="K77" s="120"/>
      <c r="L77" s="42" t="s">
        <v>307</v>
      </c>
      <c r="M77" s="385">
        <v>480</v>
      </c>
      <c r="N77" s="390" t="s">
        <v>308</v>
      </c>
    </row>
    <row r="78" s="354" customFormat="1" ht="27.95" hidden="1" customHeight="1" spans="1:14">
      <c r="A78" s="39">
        <v>78</v>
      </c>
      <c r="B78" s="42" t="s">
        <v>309</v>
      </c>
      <c r="C78" s="39" t="s">
        <v>16</v>
      </c>
      <c r="D78" s="33">
        <f ca="1" t="shared" si="4"/>
        <v>55</v>
      </c>
      <c r="E78" s="33" t="s">
        <v>17</v>
      </c>
      <c r="F78" s="33" t="s">
        <v>96</v>
      </c>
      <c r="G78" s="42" t="s">
        <v>310</v>
      </c>
      <c r="H78" s="369" t="s">
        <v>311</v>
      </c>
      <c r="I78" s="39" t="s">
        <v>34</v>
      </c>
      <c r="J78" s="39"/>
      <c r="K78" s="33" t="s">
        <v>22</v>
      </c>
      <c r="L78" s="42" t="s">
        <v>312</v>
      </c>
      <c r="M78" s="386">
        <v>390</v>
      </c>
      <c r="N78" s="386"/>
    </row>
    <row r="79" s="354" customFormat="1" ht="27.95" hidden="1" customHeight="1" spans="1:14">
      <c r="A79" s="39">
        <v>79</v>
      </c>
      <c r="B79" s="92" t="s">
        <v>313</v>
      </c>
      <c r="C79" s="120" t="s">
        <v>24</v>
      </c>
      <c r="D79" s="33">
        <f ca="1" t="shared" si="4"/>
        <v>47</v>
      </c>
      <c r="E79" s="33" t="s">
        <v>17</v>
      </c>
      <c r="F79" s="33" t="s">
        <v>18</v>
      </c>
      <c r="G79" s="229" t="s">
        <v>314</v>
      </c>
      <c r="H79" s="425" t="s">
        <v>315</v>
      </c>
      <c r="I79" s="39" t="s">
        <v>21</v>
      </c>
      <c r="J79" s="33" t="s">
        <v>22</v>
      </c>
      <c r="K79" s="33" t="s">
        <v>22</v>
      </c>
      <c r="L79" s="42" t="s">
        <v>316</v>
      </c>
      <c r="M79" s="386">
        <v>300</v>
      </c>
      <c r="N79" s="386" t="s">
        <v>141</v>
      </c>
    </row>
    <row r="80" s="354" customFormat="1" ht="27.95" hidden="1" customHeight="1" spans="1:14">
      <c r="A80" s="39"/>
      <c r="B80" s="92" t="s">
        <v>317</v>
      </c>
      <c r="C80" s="39" t="s">
        <v>16</v>
      </c>
      <c r="D80" s="33">
        <f ca="1" t="shared" si="4"/>
        <v>45</v>
      </c>
      <c r="E80" s="33" t="s">
        <v>17</v>
      </c>
      <c r="F80" s="33" t="s">
        <v>18</v>
      </c>
      <c r="G80" s="229" t="s">
        <v>314</v>
      </c>
      <c r="H80" s="425" t="s">
        <v>318</v>
      </c>
      <c r="I80" s="39" t="s">
        <v>85</v>
      </c>
      <c r="J80" s="33" t="s">
        <v>22</v>
      </c>
      <c r="K80" s="33" t="s">
        <v>22</v>
      </c>
      <c r="L80" s="42"/>
      <c r="M80" s="386">
        <v>300</v>
      </c>
      <c r="N80" s="386" t="s">
        <v>141</v>
      </c>
    </row>
    <row r="81" s="354" customFormat="1" ht="27.95" hidden="1" customHeight="1" spans="1:14">
      <c r="A81" s="39">
        <v>81</v>
      </c>
      <c r="B81" s="42" t="s">
        <v>319</v>
      </c>
      <c r="C81" s="120" t="s">
        <v>24</v>
      </c>
      <c r="D81" s="33">
        <f ca="1" t="shared" si="4"/>
        <v>49</v>
      </c>
      <c r="E81" s="33" t="s">
        <v>17</v>
      </c>
      <c r="F81" s="33" t="s">
        <v>104</v>
      </c>
      <c r="G81" s="42" t="s">
        <v>320</v>
      </c>
      <c r="H81" s="369" t="s">
        <v>321</v>
      </c>
      <c r="I81" s="120" t="s">
        <v>21</v>
      </c>
      <c r="J81" s="388" t="s">
        <v>22</v>
      </c>
      <c r="K81" s="388" t="s">
        <v>22</v>
      </c>
      <c r="L81" s="42" t="s">
        <v>322</v>
      </c>
      <c r="M81" s="385">
        <v>480</v>
      </c>
      <c r="N81" s="386"/>
    </row>
    <row r="82" s="354" customFormat="1" ht="27.95" hidden="1" customHeight="1" spans="1:14">
      <c r="A82" s="33">
        <v>82</v>
      </c>
      <c r="B82" s="39" t="s">
        <v>323</v>
      </c>
      <c r="C82" s="39" t="s">
        <v>24</v>
      </c>
      <c r="D82" s="33">
        <f ca="1" t="shared" si="4"/>
        <v>50</v>
      </c>
      <c r="E82" s="33" t="s">
        <v>17</v>
      </c>
      <c r="F82" s="33" t="s">
        <v>64</v>
      </c>
      <c r="G82" s="39" t="s">
        <v>324</v>
      </c>
      <c r="H82" s="420" t="s">
        <v>325</v>
      </c>
      <c r="I82" s="39" t="s">
        <v>24</v>
      </c>
      <c r="J82" s="39" t="s">
        <v>326</v>
      </c>
      <c r="K82" s="39" t="s">
        <v>22</v>
      </c>
      <c r="L82" s="42" t="s">
        <v>327</v>
      </c>
      <c r="M82" s="386">
        <v>300</v>
      </c>
      <c r="N82" s="386"/>
    </row>
    <row r="83" s="354" customFormat="1" ht="27.95" hidden="1" customHeight="1" spans="1:14">
      <c r="A83" s="33">
        <v>84</v>
      </c>
      <c r="B83" s="39" t="s">
        <v>328</v>
      </c>
      <c r="C83" s="39" t="s">
        <v>16</v>
      </c>
      <c r="D83" s="33">
        <f ca="1" t="shared" si="4"/>
        <v>53</v>
      </c>
      <c r="E83" s="33" t="s">
        <v>17</v>
      </c>
      <c r="F83" s="33" t="s">
        <v>18</v>
      </c>
      <c r="G83" s="39" t="s">
        <v>329</v>
      </c>
      <c r="H83" s="39" t="s">
        <v>330</v>
      </c>
      <c r="I83" s="39" t="s">
        <v>21</v>
      </c>
      <c r="J83" s="39" t="s">
        <v>22</v>
      </c>
      <c r="K83" s="39" t="s">
        <v>22</v>
      </c>
      <c r="L83" s="42"/>
      <c r="M83" s="386">
        <v>300</v>
      </c>
      <c r="N83" s="386"/>
    </row>
    <row r="84" s="354" customFormat="1" ht="27.95" hidden="1" customHeight="1" spans="1:14">
      <c r="A84" s="39">
        <v>85</v>
      </c>
      <c r="B84" s="42" t="s">
        <v>331</v>
      </c>
      <c r="C84" s="120" t="s">
        <v>16</v>
      </c>
      <c r="D84" s="33">
        <f ca="1" t="shared" si="4"/>
        <v>60</v>
      </c>
      <c r="E84" s="33" t="s">
        <v>17</v>
      </c>
      <c r="F84" s="33" t="s">
        <v>104</v>
      </c>
      <c r="G84" s="42" t="s">
        <v>320</v>
      </c>
      <c r="H84" s="369" t="s">
        <v>332</v>
      </c>
      <c r="I84" s="120"/>
      <c r="J84" s="120" t="s">
        <v>225</v>
      </c>
      <c r="K84" s="388" t="s">
        <v>22</v>
      </c>
      <c r="L84" s="42" t="s">
        <v>333</v>
      </c>
      <c r="M84" s="386">
        <v>300</v>
      </c>
      <c r="N84" s="386"/>
    </row>
    <row r="85" s="354" customFormat="1" ht="27.95" hidden="1" customHeight="1" spans="1:14">
      <c r="A85" s="39">
        <v>86</v>
      </c>
      <c r="B85" s="42" t="s">
        <v>334</v>
      </c>
      <c r="C85" s="120" t="s">
        <v>16</v>
      </c>
      <c r="D85" s="33">
        <f ca="1" t="shared" si="4"/>
        <v>59</v>
      </c>
      <c r="E85" s="33" t="s">
        <v>17</v>
      </c>
      <c r="F85" s="33" t="s">
        <v>104</v>
      </c>
      <c r="G85" s="42" t="s">
        <v>123</v>
      </c>
      <c r="H85" s="369" t="s">
        <v>335</v>
      </c>
      <c r="I85" s="120" t="s">
        <v>21</v>
      </c>
      <c r="J85" s="120" t="s">
        <v>46</v>
      </c>
      <c r="K85" s="388" t="s">
        <v>22</v>
      </c>
      <c r="L85" s="42" t="s">
        <v>336</v>
      </c>
      <c r="M85" s="385">
        <v>480</v>
      </c>
      <c r="N85" s="386"/>
    </row>
    <row r="86" s="354" customFormat="1" ht="27.95" hidden="1" customHeight="1" spans="1:14">
      <c r="A86" s="39">
        <v>87</v>
      </c>
      <c r="B86" s="120" t="s">
        <v>337</v>
      </c>
      <c r="C86" s="120" t="s">
        <v>16</v>
      </c>
      <c r="D86" s="33">
        <f ca="1" t="shared" si="4"/>
        <v>55</v>
      </c>
      <c r="E86" s="33" t="s">
        <v>17</v>
      </c>
      <c r="F86" s="33" t="s">
        <v>104</v>
      </c>
      <c r="G86" s="42" t="s">
        <v>320</v>
      </c>
      <c r="H86" s="371" t="s">
        <v>338</v>
      </c>
      <c r="I86" s="247" t="s">
        <v>21</v>
      </c>
      <c r="J86" s="43"/>
      <c r="K86" s="33" t="s">
        <v>22</v>
      </c>
      <c r="L86" s="120"/>
      <c r="M86" s="386">
        <v>300</v>
      </c>
      <c r="N86" s="386"/>
    </row>
    <row r="87" s="354" customFormat="1" ht="27.95" hidden="1" customHeight="1" spans="1:14">
      <c r="A87" s="39">
        <v>89</v>
      </c>
      <c r="B87" s="397" t="s">
        <v>339</v>
      </c>
      <c r="C87" s="397" t="s">
        <v>24</v>
      </c>
      <c r="D87" s="33">
        <f ca="1" t="shared" si="4"/>
        <v>87</v>
      </c>
      <c r="E87" s="33" t="s">
        <v>17</v>
      </c>
      <c r="F87" s="33" t="s">
        <v>18</v>
      </c>
      <c r="G87" s="398" t="s">
        <v>340</v>
      </c>
      <c r="H87" s="399" t="s">
        <v>341</v>
      </c>
      <c r="I87" s="42" t="s">
        <v>21</v>
      </c>
      <c r="J87" s="42" t="s">
        <v>22</v>
      </c>
      <c r="K87" s="42" t="s">
        <v>22</v>
      </c>
      <c r="L87" s="42" t="s">
        <v>342</v>
      </c>
      <c r="M87" s="386">
        <v>300</v>
      </c>
      <c r="N87" s="386"/>
    </row>
    <row r="88" s="356" customFormat="1" ht="27.95" hidden="1" customHeight="1" spans="1:14">
      <c r="A88" s="39">
        <v>90</v>
      </c>
      <c r="B88" s="37" t="s">
        <v>343</v>
      </c>
      <c r="C88" s="397" t="s">
        <v>24</v>
      </c>
      <c r="D88" s="33">
        <v>45</v>
      </c>
      <c r="E88" s="33" t="s">
        <v>17</v>
      </c>
      <c r="F88" s="33" t="s">
        <v>18</v>
      </c>
      <c r="G88" s="229" t="s">
        <v>344</v>
      </c>
      <c r="H88" s="425" t="s">
        <v>345</v>
      </c>
      <c r="I88" s="42" t="s">
        <v>21</v>
      </c>
      <c r="J88" s="42" t="s">
        <v>22</v>
      </c>
      <c r="K88" s="42" t="s">
        <v>22</v>
      </c>
      <c r="L88" s="42"/>
      <c r="M88" s="385">
        <v>480</v>
      </c>
      <c r="N88" s="252" t="s">
        <v>141</v>
      </c>
    </row>
    <row r="89" s="356" customFormat="1" ht="27.95" hidden="1" customHeight="1" spans="1:14">
      <c r="A89" s="39">
        <v>91</v>
      </c>
      <c r="B89" s="37" t="s">
        <v>346</v>
      </c>
      <c r="C89" s="397" t="s">
        <v>24</v>
      </c>
      <c r="D89" s="33">
        <v>46</v>
      </c>
      <c r="E89" s="33" t="s">
        <v>17</v>
      </c>
      <c r="F89" s="33" t="s">
        <v>18</v>
      </c>
      <c r="G89" s="229" t="s">
        <v>344</v>
      </c>
      <c r="H89" s="425" t="s">
        <v>347</v>
      </c>
      <c r="I89" s="42" t="s">
        <v>21</v>
      </c>
      <c r="J89" s="42" t="s">
        <v>22</v>
      </c>
      <c r="K89" s="42" t="s">
        <v>22</v>
      </c>
      <c r="L89" s="42"/>
      <c r="M89" s="385">
        <v>480</v>
      </c>
      <c r="N89" s="252" t="s">
        <v>141</v>
      </c>
    </row>
    <row r="90" s="354" customFormat="1" ht="27.95" hidden="1" customHeight="1" spans="1:14">
      <c r="A90" s="39">
        <v>93</v>
      </c>
      <c r="B90" s="397" t="s">
        <v>348</v>
      </c>
      <c r="C90" s="397" t="s">
        <v>24</v>
      </c>
      <c r="D90" s="33">
        <f ca="1" t="shared" ref="D90:D110" si="5">YEAR(TODAY())-MID(H90,7,4)</f>
        <v>67</v>
      </c>
      <c r="E90" s="33" t="s">
        <v>17</v>
      </c>
      <c r="F90" s="33" t="s">
        <v>18</v>
      </c>
      <c r="G90" s="398" t="s">
        <v>235</v>
      </c>
      <c r="H90" s="399" t="s">
        <v>349</v>
      </c>
      <c r="I90" s="42" t="s">
        <v>21</v>
      </c>
      <c r="J90" s="42" t="s">
        <v>22</v>
      </c>
      <c r="K90" s="42" t="s">
        <v>22</v>
      </c>
      <c r="L90" s="42" t="s">
        <v>350</v>
      </c>
      <c r="M90" s="386">
        <v>300</v>
      </c>
      <c r="N90" s="386"/>
    </row>
    <row r="91" s="354" customFormat="1" ht="27.95" hidden="1" customHeight="1" spans="1:14">
      <c r="A91" s="39">
        <v>94</v>
      </c>
      <c r="B91" s="397" t="s">
        <v>351</v>
      </c>
      <c r="C91" s="397" t="s">
        <v>24</v>
      </c>
      <c r="D91" s="33">
        <f ca="1" t="shared" si="5"/>
        <v>82</v>
      </c>
      <c r="E91" s="33" t="s">
        <v>17</v>
      </c>
      <c r="F91" s="33" t="s">
        <v>18</v>
      </c>
      <c r="G91" s="398" t="s">
        <v>248</v>
      </c>
      <c r="H91" s="399" t="s">
        <v>352</v>
      </c>
      <c r="I91" s="42" t="s">
        <v>21</v>
      </c>
      <c r="J91" s="42" t="s">
        <v>22</v>
      </c>
      <c r="K91" s="42" t="s">
        <v>22</v>
      </c>
      <c r="L91" s="42" t="s">
        <v>342</v>
      </c>
      <c r="M91" s="386">
        <v>300</v>
      </c>
      <c r="N91" s="386"/>
    </row>
    <row r="92" s="354" customFormat="1" ht="27.95" hidden="1" customHeight="1" spans="1:14">
      <c r="A92" s="39">
        <v>96</v>
      </c>
      <c r="B92" s="397" t="s">
        <v>353</v>
      </c>
      <c r="C92" s="397" t="s">
        <v>16</v>
      </c>
      <c r="D92" s="33">
        <f ca="1" t="shared" si="5"/>
        <v>60</v>
      </c>
      <c r="E92" s="33" t="s">
        <v>17</v>
      </c>
      <c r="F92" s="33" t="s">
        <v>18</v>
      </c>
      <c r="G92" s="398" t="s">
        <v>354</v>
      </c>
      <c r="H92" s="399" t="s">
        <v>355</v>
      </c>
      <c r="I92" s="42" t="s">
        <v>21</v>
      </c>
      <c r="J92" s="120" t="s">
        <v>42</v>
      </c>
      <c r="K92" s="42" t="s">
        <v>22</v>
      </c>
      <c r="L92" s="42" t="s">
        <v>356</v>
      </c>
      <c r="M92" s="386">
        <v>390</v>
      </c>
      <c r="N92" s="386"/>
    </row>
    <row r="93" s="354" customFormat="1" ht="27.95" hidden="1" customHeight="1" spans="1:14">
      <c r="A93" s="39">
        <v>97</v>
      </c>
      <c r="B93" s="397" t="s">
        <v>357</v>
      </c>
      <c r="C93" s="397" t="s">
        <v>16</v>
      </c>
      <c r="D93" s="33">
        <f ca="1" t="shared" si="5"/>
        <v>72</v>
      </c>
      <c r="E93" s="33" t="s">
        <v>17</v>
      </c>
      <c r="F93" s="33" t="s">
        <v>18</v>
      </c>
      <c r="G93" s="398" t="s">
        <v>235</v>
      </c>
      <c r="H93" s="399" t="s">
        <v>358</v>
      </c>
      <c r="I93" s="42" t="s">
        <v>21</v>
      </c>
      <c r="J93" s="42" t="s">
        <v>22</v>
      </c>
      <c r="K93" s="42" t="s">
        <v>22</v>
      </c>
      <c r="L93" s="42" t="s">
        <v>359</v>
      </c>
      <c r="M93" s="386">
        <v>300</v>
      </c>
      <c r="N93" s="386"/>
    </row>
    <row r="94" s="354" customFormat="1" ht="27.95" hidden="1" customHeight="1" spans="1:14">
      <c r="A94" s="39">
        <v>98</v>
      </c>
      <c r="B94" s="42" t="s">
        <v>360</v>
      </c>
      <c r="C94" s="42" t="s">
        <v>24</v>
      </c>
      <c r="D94" s="33">
        <f ca="1" t="shared" si="5"/>
        <v>50</v>
      </c>
      <c r="E94" s="33" t="s">
        <v>17</v>
      </c>
      <c r="F94" s="33" t="s">
        <v>18</v>
      </c>
      <c r="G94" s="398" t="s">
        <v>361</v>
      </c>
      <c r="H94" s="42" t="s">
        <v>362</v>
      </c>
      <c r="I94" s="42" t="s">
        <v>21</v>
      </c>
      <c r="J94" s="42" t="s">
        <v>22</v>
      </c>
      <c r="K94" s="42" t="s">
        <v>22</v>
      </c>
      <c r="L94" s="42" t="s">
        <v>363</v>
      </c>
      <c r="M94" s="386">
        <v>300</v>
      </c>
      <c r="N94" s="386"/>
    </row>
    <row r="95" s="354" customFormat="1" ht="27.95" hidden="1" customHeight="1" spans="1:14">
      <c r="A95" s="39">
        <v>99</v>
      </c>
      <c r="B95" s="42" t="s">
        <v>364</v>
      </c>
      <c r="C95" s="42" t="s">
        <v>24</v>
      </c>
      <c r="D95" s="33">
        <f ca="1" t="shared" si="5"/>
        <v>77</v>
      </c>
      <c r="E95" s="33" t="s">
        <v>17</v>
      </c>
      <c r="F95" s="33" t="s">
        <v>18</v>
      </c>
      <c r="G95" s="398" t="s">
        <v>235</v>
      </c>
      <c r="H95" s="426" t="s">
        <v>365</v>
      </c>
      <c r="I95" s="42" t="s">
        <v>21</v>
      </c>
      <c r="J95" s="42" t="s">
        <v>22</v>
      </c>
      <c r="K95" s="42" t="s">
        <v>22</v>
      </c>
      <c r="L95" s="42" t="s">
        <v>366</v>
      </c>
      <c r="M95" s="386">
        <v>300</v>
      </c>
      <c r="N95" s="386"/>
    </row>
    <row r="96" s="354" customFormat="1" ht="27.95" hidden="1" customHeight="1" spans="1:14">
      <c r="A96" s="39">
        <v>100</v>
      </c>
      <c r="B96" s="42" t="s">
        <v>367</v>
      </c>
      <c r="C96" s="42" t="s">
        <v>24</v>
      </c>
      <c r="D96" s="33">
        <f ca="1" t="shared" si="5"/>
        <v>68</v>
      </c>
      <c r="E96" s="33" t="s">
        <v>17</v>
      </c>
      <c r="F96" s="33" t="s">
        <v>18</v>
      </c>
      <c r="G96" s="398" t="s">
        <v>235</v>
      </c>
      <c r="H96" s="426" t="s">
        <v>368</v>
      </c>
      <c r="I96" s="42" t="s">
        <v>21</v>
      </c>
      <c r="J96" s="42" t="s">
        <v>22</v>
      </c>
      <c r="K96" s="42" t="s">
        <v>22</v>
      </c>
      <c r="L96" s="42" t="s">
        <v>363</v>
      </c>
      <c r="M96" s="386">
        <v>300</v>
      </c>
      <c r="N96" s="386"/>
    </row>
    <row r="97" s="354" customFormat="1" ht="27.95" hidden="1" customHeight="1" spans="1:14">
      <c r="A97" s="39">
        <v>101</v>
      </c>
      <c r="B97" s="42" t="s">
        <v>369</v>
      </c>
      <c r="C97" s="42" t="s">
        <v>16</v>
      </c>
      <c r="D97" s="33">
        <f ca="1" t="shared" si="5"/>
        <v>23</v>
      </c>
      <c r="E97" s="33" t="s">
        <v>17</v>
      </c>
      <c r="F97" s="33" t="s">
        <v>18</v>
      </c>
      <c r="G97" s="398" t="s">
        <v>248</v>
      </c>
      <c r="H97" s="426" t="s">
        <v>370</v>
      </c>
      <c r="I97" s="42" t="s">
        <v>21</v>
      </c>
      <c r="J97" s="42" t="s">
        <v>22</v>
      </c>
      <c r="K97" s="42" t="s">
        <v>22</v>
      </c>
      <c r="L97" s="42" t="s">
        <v>371</v>
      </c>
      <c r="M97" s="386">
        <v>300</v>
      </c>
      <c r="N97" s="386"/>
    </row>
    <row r="98" s="354" customFormat="1" ht="27.95" hidden="1" customHeight="1" spans="1:14">
      <c r="A98" s="39">
        <v>102</v>
      </c>
      <c r="B98" s="42" t="s">
        <v>372</v>
      </c>
      <c r="C98" s="42" t="s">
        <v>16</v>
      </c>
      <c r="D98" s="33">
        <f ca="1" t="shared" si="5"/>
        <v>20</v>
      </c>
      <c r="E98" s="33" t="s">
        <v>17</v>
      </c>
      <c r="F98" s="33" t="s">
        <v>373</v>
      </c>
      <c r="G98" s="42" t="s">
        <v>374</v>
      </c>
      <c r="H98" s="426" t="s">
        <v>375</v>
      </c>
      <c r="I98" s="42" t="s">
        <v>21</v>
      </c>
      <c r="J98" s="42" t="s">
        <v>22</v>
      </c>
      <c r="K98" s="42" t="s">
        <v>22</v>
      </c>
      <c r="L98" s="42" t="s">
        <v>376</v>
      </c>
      <c r="M98" s="386">
        <v>300</v>
      </c>
      <c r="N98" s="386"/>
    </row>
    <row r="99" s="354" customFormat="1" ht="27.95" hidden="1" customHeight="1" spans="1:14">
      <c r="A99" s="39">
        <v>103</v>
      </c>
      <c r="B99" s="42" t="s">
        <v>377</v>
      </c>
      <c r="C99" s="42" t="s">
        <v>16</v>
      </c>
      <c r="D99" s="33">
        <f ca="1" t="shared" si="5"/>
        <v>22</v>
      </c>
      <c r="E99" s="33" t="s">
        <v>17</v>
      </c>
      <c r="F99" s="33" t="s">
        <v>18</v>
      </c>
      <c r="G99" s="398" t="s">
        <v>235</v>
      </c>
      <c r="H99" s="426" t="s">
        <v>378</v>
      </c>
      <c r="I99" s="42" t="s">
        <v>379</v>
      </c>
      <c r="J99" s="42" t="s">
        <v>22</v>
      </c>
      <c r="K99" s="42" t="s">
        <v>22</v>
      </c>
      <c r="L99" s="42" t="s">
        <v>376</v>
      </c>
      <c r="M99" s="386">
        <v>300</v>
      </c>
      <c r="N99" s="305"/>
    </row>
    <row r="100" s="354" customFormat="1" ht="27.95" hidden="1" customHeight="1" spans="1:14">
      <c r="A100" s="39">
        <v>104</v>
      </c>
      <c r="B100" s="42" t="s">
        <v>380</v>
      </c>
      <c r="C100" s="42" t="s">
        <v>24</v>
      </c>
      <c r="D100" s="33">
        <f ca="1" t="shared" si="5"/>
        <v>20</v>
      </c>
      <c r="E100" s="33" t="s">
        <v>17</v>
      </c>
      <c r="F100" s="33" t="s">
        <v>18</v>
      </c>
      <c r="G100" s="398" t="s">
        <v>248</v>
      </c>
      <c r="H100" s="426" t="s">
        <v>381</v>
      </c>
      <c r="I100" s="42" t="s">
        <v>24</v>
      </c>
      <c r="J100" s="42" t="s">
        <v>22</v>
      </c>
      <c r="K100" s="42" t="s">
        <v>22</v>
      </c>
      <c r="L100" s="42" t="s">
        <v>382</v>
      </c>
      <c r="M100" s="386">
        <v>300</v>
      </c>
      <c r="N100" s="386"/>
    </row>
    <row r="101" s="354" customFormat="1" ht="27.95" hidden="1" customHeight="1" spans="1:14">
      <c r="A101" s="39">
        <v>105</v>
      </c>
      <c r="B101" s="397" t="s">
        <v>383</v>
      </c>
      <c r="C101" s="397" t="s">
        <v>16</v>
      </c>
      <c r="D101" s="33">
        <f ca="1" t="shared" si="5"/>
        <v>61</v>
      </c>
      <c r="E101" s="33" t="s">
        <v>17</v>
      </c>
      <c r="F101" s="33" t="s">
        <v>18</v>
      </c>
      <c r="G101" s="398" t="s">
        <v>259</v>
      </c>
      <c r="H101" s="399" t="s">
        <v>384</v>
      </c>
      <c r="I101" s="42" t="s">
        <v>21</v>
      </c>
      <c r="J101" s="42" t="s">
        <v>22</v>
      </c>
      <c r="K101" s="42" t="s">
        <v>22</v>
      </c>
      <c r="L101" s="42" t="s">
        <v>385</v>
      </c>
      <c r="M101" s="386">
        <v>300</v>
      </c>
      <c r="N101" s="386"/>
    </row>
    <row r="102" s="354" customFormat="1" ht="27.95" hidden="1" customHeight="1" spans="1:14">
      <c r="A102" s="39">
        <v>108</v>
      </c>
      <c r="B102" s="42" t="s">
        <v>386</v>
      </c>
      <c r="C102" s="42" t="s">
        <v>16</v>
      </c>
      <c r="D102" s="33">
        <f ca="1" t="shared" si="5"/>
        <v>48</v>
      </c>
      <c r="E102" s="33" t="s">
        <v>17</v>
      </c>
      <c r="F102" s="33" t="s">
        <v>78</v>
      </c>
      <c r="G102" s="42" t="s">
        <v>387</v>
      </c>
      <c r="H102" s="42" t="s">
        <v>388</v>
      </c>
      <c r="I102" s="42" t="s">
        <v>21</v>
      </c>
      <c r="J102" s="42" t="s">
        <v>389</v>
      </c>
      <c r="K102" s="33" t="s">
        <v>22</v>
      </c>
      <c r="L102" s="42" t="s">
        <v>390</v>
      </c>
      <c r="M102" s="386">
        <v>300</v>
      </c>
      <c r="N102" s="386"/>
    </row>
    <row r="103" s="354" customFormat="1" ht="27.95" hidden="1" customHeight="1" spans="1:14">
      <c r="A103" s="39"/>
      <c r="B103" s="42" t="s">
        <v>391</v>
      </c>
      <c r="C103" s="42" t="s">
        <v>24</v>
      </c>
      <c r="D103" s="33">
        <f ca="1" t="shared" si="5"/>
        <v>41</v>
      </c>
      <c r="E103" s="33" t="s">
        <v>17</v>
      </c>
      <c r="F103" s="33" t="s">
        <v>78</v>
      </c>
      <c r="G103" s="42" t="s">
        <v>387</v>
      </c>
      <c r="H103" s="426" t="s">
        <v>392</v>
      </c>
      <c r="I103" s="42" t="s">
        <v>261</v>
      </c>
      <c r="J103" s="42" t="s">
        <v>393</v>
      </c>
      <c r="K103" s="33" t="s">
        <v>22</v>
      </c>
      <c r="L103" s="42" t="s">
        <v>394</v>
      </c>
      <c r="M103" s="386">
        <v>300</v>
      </c>
      <c r="N103" s="386"/>
    </row>
    <row r="104" s="354" customFormat="1" ht="27.95" hidden="1" customHeight="1" spans="1:14">
      <c r="A104" s="39"/>
      <c r="B104" s="42" t="s">
        <v>395</v>
      </c>
      <c r="C104" s="42" t="s">
        <v>16</v>
      </c>
      <c r="D104" s="33">
        <f ca="1" t="shared" si="5"/>
        <v>9</v>
      </c>
      <c r="E104" s="33" t="s">
        <v>17</v>
      </c>
      <c r="F104" s="33" t="s">
        <v>78</v>
      </c>
      <c r="G104" s="42" t="s">
        <v>387</v>
      </c>
      <c r="H104" s="426" t="s">
        <v>396</v>
      </c>
      <c r="I104" s="42" t="s">
        <v>34</v>
      </c>
      <c r="J104" s="42"/>
      <c r="K104" s="33" t="s">
        <v>22</v>
      </c>
      <c r="L104" s="42"/>
      <c r="M104" s="386">
        <v>300</v>
      </c>
      <c r="N104" s="386"/>
    </row>
    <row r="105" s="354" customFormat="1" ht="27.95" hidden="1" customHeight="1" spans="1:14">
      <c r="A105" s="39">
        <v>109</v>
      </c>
      <c r="B105" s="42" t="s">
        <v>397</v>
      </c>
      <c r="C105" s="42" t="s">
        <v>24</v>
      </c>
      <c r="D105" s="33">
        <f ca="1" t="shared" si="5"/>
        <v>84</v>
      </c>
      <c r="E105" s="33" t="s">
        <v>17</v>
      </c>
      <c r="F105" s="33" t="s">
        <v>25</v>
      </c>
      <c r="G105" s="42" t="s">
        <v>398</v>
      </c>
      <c r="H105" s="426" t="s">
        <v>399</v>
      </c>
      <c r="I105" s="42" t="s">
        <v>21</v>
      </c>
      <c r="J105" s="42" t="s">
        <v>22</v>
      </c>
      <c r="K105" s="42" t="s">
        <v>22</v>
      </c>
      <c r="L105" s="42" t="s">
        <v>400</v>
      </c>
      <c r="M105" s="386">
        <v>300</v>
      </c>
      <c r="N105" s="386"/>
    </row>
    <row r="106" s="354" customFormat="1" ht="27.95" hidden="1" customHeight="1" spans="1:14">
      <c r="A106" s="39">
        <v>110</v>
      </c>
      <c r="B106" s="42" t="s">
        <v>401</v>
      </c>
      <c r="C106" s="42" t="s">
        <v>24</v>
      </c>
      <c r="D106" s="33">
        <f ca="1" t="shared" si="5"/>
        <v>83</v>
      </c>
      <c r="E106" s="33" t="s">
        <v>17</v>
      </c>
      <c r="F106" s="33" t="s">
        <v>25</v>
      </c>
      <c r="G106" s="42" t="s">
        <v>398</v>
      </c>
      <c r="H106" s="42" t="s">
        <v>402</v>
      </c>
      <c r="I106" s="42" t="s">
        <v>21</v>
      </c>
      <c r="J106" s="42" t="s">
        <v>393</v>
      </c>
      <c r="K106" s="42" t="s">
        <v>22</v>
      </c>
      <c r="L106" s="42" t="s">
        <v>400</v>
      </c>
      <c r="M106" s="386">
        <v>300</v>
      </c>
      <c r="N106" s="386"/>
    </row>
    <row r="107" s="354" customFormat="1" ht="27.95" hidden="1" customHeight="1" spans="1:14">
      <c r="A107" s="39">
        <v>111</v>
      </c>
      <c r="B107" s="37" t="s">
        <v>403</v>
      </c>
      <c r="C107" s="42" t="s">
        <v>16</v>
      </c>
      <c r="D107" s="33">
        <f ca="1" t="shared" si="5"/>
        <v>54</v>
      </c>
      <c r="E107" s="33" t="s">
        <v>17</v>
      </c>
      <c r="F107" s="33" t="s">
        <v>18</v>
      </c>
      <c r="G107" s="229" t="s">
        <v>344</v>
      </c>
      <c r="H107" s="425" t="s">
        <v>404</v>
      </c>
      <c r="I107" s="42" t="s">
        <v>21</v>
      </c>
      <c r="J107" s="42" t="s">
        <v>22</v>
      </c>
      <c r="K107" s="42" t="s">
        <v>22</v>
      </c>
      <c r="L107" s="42"/>
      <c r="M107" s="385">
        <v>480</v>
      </c>
      <c r="N107" s="386" t="s">
        <v>141</v>
      </c>
    </row>
    <row r="108" s="354" customFormat="1" ht="27.95" hidden="1" customHeight="1" spans="1:14">
      <c r="A108" s="39">
        <v>112</v>
      </c>
      <c r="B108" s="42" t="s">
        <v>405</v>
      </c>
      <c r="C108" s="42" t="s">
        <v>16</v>
      </c>
      <c r="D108" s="33">
        <f ca="1" t="shared" si="5"/>
        <v>60</v>
      </c>
      <c r="E108" s="33" t="s">
        <v>17</v>
      </c>
      <c r="F108" s="33" t="s">
        <v>69</v>
      </c>
      <c r="G108" s="42" t="s">
        <v>406</v>
      </c>
      <c r="H108" s="369" t="s">
        <v>407</v>
      </c>
      <c r="I108" s="42" t="s">
        <v>21</v>
      </c>
      <c r="J108" s="42" t="s">
        <v>408</v>
      </c>
      <c r="K108" s="42" t="s">
        <v>22</v>
      </c>
      <c r="L108" s="42" t="s">
        <v>409</v>
      </c>
      <c r="M108" s="386">
        <v>300</v>
      </c>
      <c r="N108" s="386"/>
    </row>
    <row r="109" s="354" customFormat="1" ht="27.95" hidden="1" customHeight="1" spans="1:14">
      <c r="A109" s="39">
        <v>114</v>
      </c>
      <c r="B109" s="37" t="s">
        <v>410</v>
      </c>
      <c r="C109" s="42" t="s">
        <v>24</v>
      </c>
      <c r="D109" s="33">
        <f ca="1" t="shared" si="5"/>
        <v>58</v>
      </c>
      <c r="E109" s="33" t="s">
        <v>17</v>
      </c>
      <c r="F109" s="33" t="s">
        <v>18</v>
      </c>
      <c r="G109" s="229" t="s">
        <v>329</v>
      </c>
      <c r="H109" s="425" t="s">
        <v>411</v>
      </c>
      <c r="I109" s="42" t="s">
        <v>21</v>
      </c>
      <c r="J109" s="42" t="s">
        <v>22</v>
      </c>
      <c r="K109" s="42" t="s">
        <v>22</v>
      </c>
      <c r="L109" s="42"/>
      <c r="M109" s="386">
        <v>300</v>
      </c>
      <c r="N109" s="386" t="s">
        <v>141</v>
      </c>
    </row>
    <row r="110" s="354" customFormat="1" ht="27.95" hidden="1" customHeight="1" spans="1:14">
      <c r="A110" s="39">
        <v>117</v>
      </c>
      <c r="B110" s="36" t="s">
        <v>412</v>
      </c>
      <c r="C110" s="43" t="s">
        <v>24</v>
      </c>
      <c r="D110" s="33">
        <f ca="1" t="shared" ref="D110:D133" si="6">YEAR(TODAY())-MID(H110,7,4)</f>
        <v>27</v>
      </c>
      <c r="E110" s="33" t="s">
        <v>17</v>
      </c>
      <c r="F110" s="33" t="s">
        <v>18</v>
      </c>
      <c r="G110" s="42" t="s">
        <v>109</v>
      </c>
      <c r="H110" s="423" t="s">
        <v>413</v>
      </c>
      <c r="I110" s="39" t="s">
        <v>21</v>
      </c>
      <c r="J110" s="42" t="s">
        <v>28</v>
      </c>
      <c r="K110" s="42" t="s">
        <v>22</v>
      </c>
      <c r="L110" s="42" t="s">
        <v>22</v>
      </c>
      <c r="M110" s="386">
        <v>300</v>
      </c>
      <c r="N110" s="386" t="s">
        <v>414</v>
      </c>
    </row>
    <row r="111" s="354" customFormat="1" ht="27.95" hidden="1" customHeight="1" spans="1:14">
      <c r="A111" s="39">
        <v>118</v>
      </c>
      <c r="B111" s="42" t="s">
        <v>415</v>
      </c>
      <c r="C111" s="42" t="s">
        <v>16</v>
      </c>
      <c r="D111" s="33">
        <f ca="1" t="shared" si="6"/>
        <v>57</v>
      </c>
      <c r="E111" s="33" t="s">
        <v>17</v>
      </c>
      <c r="F111" s="33" t="s">
        <v>203</v>
      </c>
      <c r="G111" s="42" t="s">
        <v>416</v>
      </c>
      <c r="H111" s="426" t="s">
        <v>417</v>
      </c>
      <c r="I111" s="42" t="s">
        <v>21</v>
      </c>
      <c r="J111" s="42" t="s">
        <v>22</v>
      </c>
      <c r="K111" s="33" t="s">
        <v>22</v>
      </c>
      <c r="L111" s="42" t="s">
        <v>193</v>
      </c>
      <c r="M111" s="386">
        <v>390</v>
      </c>
      <c r="N111" s="390" t="s">
        <v>418</v>
      </c>
    </row>
    <row r="112" s="354" customFormat="1" ht="27.95" hidden="1" customHeight="1" spans="1:14">
      <c r="A112" s="39">
        <v>119</v>
      </c>
      <c r="B112" s="39" t="s">
        <v>419</v>
      </c>
      <c r="C112" s="39" t="s">
        <v>24</v>
      </c>
      <c r="D112" s="33">
        <f ca="1" t="shared" si="6"/>
        <v>43</v>
      </c>
      <c r="E112" s="33" t="s">
        <v>17</v>
      </c>
      <c r="F112" s="33" t="s">
        <v>64</v>
      </c>
      <c r="G112" s="42" t="s">
        <v>329</v>
      </c>
      <c r="H112" s="420" t="s">
        <v>420</v>
      </c>
      <c r="I112" s="39" t="s">
        <v>21</v>
      </c>
      <c r="J112" s="39" t="s">
        <v>28</v>
      </c>
      <c r="K112" s="39" t="s">
        <v>22</v>
      </c>
      <c r="L112" s="42" t="s">
        <v>421</v>
      </c>
      <c r="M112" s="386">
        <v>390</v>
      </c>
      <c r="N112" s="386"/>
    </row>
    <row r="113" s="354" customFormat="1" ht="27.95" hidden="1" customHeight="1" spans="1:14">
      <c r="A113" s="39">
        <v>121</v>
      </c>
      <c r="B113" s="39" t="s">
        <v>422</v>
      </c>
      <c r="C113" s="39" t="s">
        <v>16</v>
      </c>
      <c r="D113" s="33">
        <f ca="1" t="shared" si="6"/>
        <v>55</v>
      </c>
      <c r="E113" s="33" t="s">
        <v>17</v>
      </c>
      <c r="F113" s="33" t="s">
        <v>25</v>
      </c>
      <c r="G113" s="42" t="s">
        <v>329</v>
      </c>
      <c r="H113" s="420" t="s">
        <v>423</v>
      </c>
      <c r="I113" s="39" t="s">
        <v>21</v>
      </c>
      <c r="J113" s="39" t="s">
        <v>35</v>
      </c>
      <c r="K113" s="33" t="s">
        <v>22</v>
      </c>
      <c r="L113" s="42" t="s">
        <v>424</v>
      </c>
      <c r="M113" s="386">
        <v>390</v>
      </c>
      <c r="N113" s="386"/>
    </row>
    <row r="114" s="354" customFormat="1" ht="27.95" hidden="1" customHeight="1" spans="1:14">
      <c r="A114" s="39">
        <v>122</v>
      </c>
      <c r="B114" s="39" t="s">
        <v>425</v>
      </c>
      <c r="C114" s="39" t="s">
        <v>24</v>
      </c>
      <c r="D114" s="33">
        <f ca="1" t="shared" si="6"/>
        <v>56</v>
      </c>
      <c r="E114" s="33" t="s">
        <v>17</v>
      </c>
      <c r="F114" s="33" t="s">
        <v>18</v>
      </c>
      <c r="G114" s="39" t="s">
        <v>109</v>
      </c>
      <c r="H114" s="420" t="s">
        <v>426</v>
      </c>
      <c r="I114" s="39" t="s">
        <v>21</v>
      </c>
      <c r="J114" s="39"/>
      <c r="K114" s="33" t="s">
        <v>22</v>
      </c>
      <c r="L114" s="42" t="s">
        <v>427</v>
      </c>
      <c r="M114" s="386">
        <v>390</v>
      </c>
      <c r="N114" s="386"/>
    </row>
    <row r="115" s="354" customFormat="1" ht="27.95" hidden="1" customHeight="1" spans="1:14">
      <c r="A115" s="39">
        <v>123</v>
      </c>
      <c r="B115" s="39" t="s">
        <v>428</v>
      </c>
      <c r="C115" s="39" t="s">
        <v>16</v>
      </c>
      <c r="D115" s="33">
        <f ca="1" t="shared" si="6"/>
        <v>61</v>
      </c>
      <c r="E115" s="33" t="s">
        <v>17</v>
      </c>
      <c r="F115" s="33" t="s">
        <v>18</v>
      </c>
      <c r="G115" s="39" t="s">
        <v>109</v>
      </c>
      <c r="H115" s="420" t="s">
        <v>429</v>
      </c>
      <c r="I115" s="39" t="s">
        <v>21</v>
      </c>
      <c r="J115" s="39"/>
      <c r="K115" s="33" t="s">
        <v>22</v>
      </c>
      <c r="L115" s="42" t="s">
        <v>430</v>
      </c>
      <c r="M115" s="386">
        <v>390</v>
      </c>
      <c r="N115" s="386"/>
    </row>
    <row r="116" s="354" customFormat="1" ht="27.95" hidden="1" customHeight="1" spans="1:14">
      <c r="A116" s="39">
        <v>124</v>
      </c>
      <c r="B116" s="39" t="s">
        <v>431</v>
      </c>
      <c r="C116" s="39" t="s">
        <v>24</v>
      </c>
      <c r="D116" s="33">
        <f ca="1" t="shared" si="6"/>
        <v>55</v>
      </c>
      <c r="E116" s="33" t="s">
        <v>17</v>
      </c>
      <c r="F116" s="33" t="s">
        <v>18</v>
      </c>
      <c r="G116" s="39" t="s">
        <v>109</v>
      </c>
      <c r="H116" s="420" t="s">
        <v>432</v>
      </c>
      <c r="I116" s="39" t="s">
        <v>21</v>
      </c>
      <c r="J116" s="39"/>
      <c r="K116" s="33" t="s">
        <v>22</v>
      </c>
      <c r="L116" s="42" t="s">
        <v>433</v>
      </c>
      <c r="M116" s="386">
        <v>390</v>
      </c>
      <c r="N116" s="386"/>
    </row>
    <row r="117" s="354" customFormat="1" ht="27.95" hidden="1" customHeight="1" spans="1:14">
      <c r="A117" s="39">
        <v>125</v>
      </c>
      <c r="B117" s="39" t="s">
        <v>434</v>
      </c>
      <c r="C117" s="39" t="s">
        <v>24</v>
      </c>
      <c r="D117" s="33">
        <f ca="1" t="shared" si="6"/>
        <v>84</v>
      </c>
      <c r="E117" s="33" t="s">
        <v>17</v>
      </c>
      <c r="F117" s="33" t="s">
        <v>18</v>
      </c>
      <c r="G117" s="39" t="s">
        <v>109</v>
      </c>
      <c r="H117" s="420" t="s">
        <v>435</v>
      </c>
      <c r="I117" s="39" t="s">
        <v>21</v>
      </c>
      <c r="J117" s="39"/>
      <c r="K117" s="33" t="s">
        <v>22</v>
      </c>
      <c r="L117" s="42" t="s">
        <v>342</v>
      </c>
      <c r="M117" s="386">
        <v>390</v>
      </c>
      <c r="N117" s="386"/>
    </row>
    <row r="118" s="354" customFormat="1" ht="27.95" hidden="1" customHeight="1" spans="1:14">
      <c r="A118" s="39">
        <v>126</v>
      </c>
      <c r="B118" s="39" t="s">
        <v>436</v>
      </c>
      <c r="C118" s="39" t="s">
        <v>24</v>
      </c>
      <c r="D118" s="33">
        <f ca="1" t="shared" si="6"/>
        <v>51</v>
      </c>
      <c r="E118" s="33" t="s">
        <v>17</v>
      </c>
      <c r="F118" s="33" t="s">
        <v>18</v>
      </c>
      <c r="G118" s="39" t="s">
        <v>109</v>
      </c>
      <c r="H118" s="420" t="s">
        <v>437</v>
      </c>
      <c r="I118" s="39" t="s">
        <v>21</v>
      </c>
      <c r="J118" s="39" t="s">
        <v>438</v>
      </c>
      <c r="K118" s="33" t="s">
        <v>22</v>
      </c>
      <c r="L118" s="42" t="s">
        <v>94</v>
      </c>
      <c r="M118" s="386">
        <v>390</v>
      </c>
      <c r="N118" s="386"/>
    </row>
    <row r="119" s="354" customFormat="1" ht="27.95" hidden="1" customHeight="1" spans="1:14">
      <c r="A119" s="39">
        <v>127</v>
      </c>
      <c r="B119" s="33" t="s">
        <v>439</v>
      </c>
      <c r="C119" s="43" t="s">
        <v>16</v>
      </c>
      <c r="D119" s="33">
        <f ca="1" t="shared" si="6"/>
        <v>22</v>
      </c>
      <c r="E119" s="33" t="s">
        <v>17</v>
      </c>
      <c r="F119" s="33" t="s">
        <v>18</v>
      </c>
      <c r="G119" s="39" t="s">
        <v>109</v>
      </c>
      <c r="H119" s="423" t="s">
        <v>440</v>
      </c>
      <c r="I119" s="39" t="s">
        <v>21</v>
      </c>
      <c r="J119" s="33" t="s">
        <v>22</v>
      </c>
      <c r="K119" s="33" t="s">
        <v>22</v>
      </c>
      <c r="L119" s="42" t="s">
        <v>131</v>
      </c>
      <c r="M119" s="386">
        <v>300</v>
      </c>
      <c r="N119" s="386" t="s">
        <v>414</v>
      </c>
    </row>
    <row r="120" s="354" customFormat="1" ht="24.95" hidden="1" customHeight="1" spans="1:14">
      <c r="A120" s="39">
        <v>129</v>
      </c>
      <c r="B120" s="43" t="s">
        <v>441</v>
      </c>
      <c r="C120" s="43" t="s">
        <v>16</v>
      </c>
      <c r="D120" s="33">
        <f ca="1" t="shared" si="6"/>
        <v>45</v>
      </c>
      <c r="E120" s="33" t="s">
        <v>17</v>
      </c>
      <c r="F120" s="33"/>
      <c r="G120" s="43" t="s">
        <v>442</v>
      </c>
      <c r="H120" s="371" t="s">
        <v>443</v>
      </c>
      <c r="I120" s="57" t="s">
        <v>21</v>
      </c>
      <c r="J120" s="43"/>
      <c r="K120" s="43"/>
      <c r="L120" s="43" t="s">
        <v>444</v>
      </c>
      <c r="M120" s="385">
        <v>480</v>
      </c>
      <c r="N120" s="394" t="s">
        <v>445</v>
      </c>
    </row>
    <row r="121" s="354" customFormat="1" ht="24.95" hidden="1" customHeight="1" spans="1:14">
      <c r="A121" s="39">
        <v>130</v>
      </c>
      <c r="B121" s="43" t="s">
        <v>446</v>
      </c>
      <c r="C121" s="43" t="s">
        <v>24</v>
      </c>
      <c r="D121" s="33">
        <f ca="1" t="shared" si="6"/>
        <v>37</v>
      </c>
      <c r="E121" s="33" t="s">
        <v>17</v>
      </c>
      <c r="F121" s="33"/>
      <c r="G121" s="43" t="s">
        <v>442</v>
      </c>
      <c r="H121" s="371" t="s">
        <v>447</v>
      </c>
      <c r="I121" s="57" t="s">
        <v>21</v>
      </c>
      <c r="J121" s="43"/>
      <c r="K121" s="43"/>
      <c r="L121" s="43" t="s">
        <v>448</v>
      </c>
      <c r="M121" s="385">
        <v>480</v>
      </c>
      <c r="N121" s="394" t="s">
        <v>445</v>
      </c>
    </row>
    <row r="122" s="354" customFormat="1" hidden="1" spans="1:14">
      <c r="A122" s="39">
        <v>132</v>
      </c>
      <c r="B122" s="39" t="s">
        <v>449</v>
      </c>
      <c r="C122" s="39" t="s">
        <v>16</v>
      </c>
      <c r="D122" s="33">
        <f ca="1" t="shared" si="6"/>
        <v>42</v>
      </c>
      <c r="E122" s="33" t="s">
        <v>17</v>
      </c>
      <c r="F122" s="33" t="s">
        <v>18</v>
      </c>
      <c r="G122" s="39" t="s">
        <v>74</v>
      </c>
      <c r="H122" s="400" t="s">
        <v>450</v>
      </c>
      <c r="I122" s="39" t="s">
        <v>21</v>
      </c>
      <c r="J122" s="39"/>
      <c r="K122" s="33" t="s">
        <v>22</v>
      </c>
      <c r="L122" s="39" t="s">
        <v>243</v>
      </c>
      <c r="M122" s="385">
        <v>480</v>
      </c>
      <c r="N122" s="404"/>
    </row>
    <row r="123" s="354" customFormat="1" hidden="1" spans="1:14">
      <c r="A123" s="401">
        <v>133</v>
      </c>
      <c r="B123" s="39" t="s">
        <v>451</v>
      </c>
      <c r="C123" s="39" t="s">
        <v>24</v>
      </c>
      <c r="D123" s="33">
        <f ca="1" t="shared" si="6"/>
        <v>54</v>
      </c>
      <c r="E123" s="33" t="s">
        <v>17</v>
      </c>
      <c r="F123" s="33" t="s">
        <v>18</v>
      </c>
      <c r="G123" s="39" t="s">
        <v>74</v>
      </c>
      <c r="H123" s="400" t="s">
        <v>452</v>
      </c>
      <c r="I123" s="39" t="s">
        <v>21</v>
      </c>
      <c r="J123" s="39"/>
      <c r="K123" s="33" t="s">
        <v>22</v>
      </c>
      <c r="L123" s="39" t="s">
        <v>453</v>
      </c>
      <c r="M123" s="385">
        <v>480</v>
      </c>
      <c r="N123" s="386"/>
    </row>
    <row r="124" s="354" customFormat="1" hidden="1" spans="1:14">
      <c r="A124" s="402"/>
      <c r="B124" s="39" t="s">
        <v>454</v>
      </c>
      <c r="C124" s="39" t="s">
        <v>16</v>
      </c>
      <c r="D124" s="33">
        <f ca="1" t="shared" si="6"/>
        <v>31</v>
      </c>
      <c r="E124" s="33" t="s">
        <v>17</v>
      </c>
      <c r="F124" s="33" t="s">
        <v>18</v>
      </c>
      <c r="G124" s="39" t="s">
        <v>74</v>
      </c>
      <c r="H124" s="420" t="s">
        <v>455</v>
      </c>
      <c r="I124" s="39" t="s">
        <v>456</v>
      </c>
      <c r="J124" s="39"/>
      <c r="K124" s="33" t="s">
        <v>22</v>
      </c>
      <c r="L124" s="39"/>
      <c r="M124" s="385">
        <v>480</v>
      </c>
      <c r="N124" s="386"/>
    </row>
    <row r="125" s="354" customFormat="1" hidden="1" spans="1:14">
      <c r="A125" s="375"/>
      <c r="B125" s="39" t="s">
        <v>457</v>
      </c>
      <c r="C125" s="39" t="s">
        <v>16</v>
      </c>
      <c r="D125" s="33">
        <f ca="1" t="shared" si="6"/>
        <v>25</v>
      </c>
      <c r="E125" s="33" t="s">
        <v>17</v>
      </c>
      <c r="F125" s="33" t="s">
        <v>18</v>
      </c>
      <c r="G125" s="39" t="s">
        <v>74</v>
      </c>
      <c r="H125" s="420" t="s">
        <v>458</v>
      </c>
      <c r="I125" s="39" t="s">
        <v>459</v>
      </c>
      <c r="J125" s="39"/>
      <c r="K125" s="33" t="s">
        <v>22</v>
      </c>
      <c r="L125" s="39"/>
      <c r="M125" s="385">
        <v>480</v>
      </c>
      <c r="N125" s="386"/>
    </row>
    <row r="126" s="354" customFormat="1" ht="27.95" hidden="1" customHeight="1" spans="1:14">
      <c r="A126" s="403">
        <v>134</v>
      </c>
      <c r="B126" s="73" t="s">
        <v>460</v>
      </c>
      <c r="C126" s="73" t="s">
        <v>16</v>
      </c>
      <c r="D126" s="33">
        <f ca="1" t="shared" si="6"/>
        <v>58</v>
      </c>
      <c r="E126" s="33" t="s">
        <v>17</v>
      </c>
      <c r="F126" s="33" t="s">
        <v>104</v>
      </c>
      <c r="G126" s="32" t="s">
        <v>461</v>
      </c>
      <c r="H126" s="34" t="s">
        <v>462</v>
      </c>
      <c r="I126" s="73" t="s">
        <v>21</v>
      </c>
      <c r="J126" s="73" t="s">
        <v>22</v>
      </c>
      <c r="K126" s="84" t="s">
        <v>22</v>
      </c>
      <c r="L126" s="35"/>
      <c r="M126" s="386">
        <v>300</v>
      </c>
      <c r="N126" s="385"/>
    </row>
    <row r="127" s="354" customFormat="1" hidden="1" spans="1:14">
      <c r="A127" s="39">
        <v>135</v>
      </c>
      <c r="B127" s="39" t="s">
        <v>463</v>
      </c>
      <c r="C127" s="39" t="s">
        <v>16</v>
      </c>
      <c r="D127" s="33">
        <f ca="1" t="shared" si="6"/>
        <v>59</v>
      </c>
      <c r="E127" s="33" t="s">
        <v>17</v>
      </c>
      <c r="F127" s="33" t="s">
        <v>203</v>
      </c>
      <c r="G127" s="39" t="s">
        <v>324</v>
      </c>
      <c r="H127" s="420" t="s">
        <v>464</v>
      </c>
      <c r="I127" s="39" t="s">
        <v>21</v>
      </c>
      <c r="J127" s="39"/>
      <c r="K127" s="39" t="s">
        <v>22</v>
      </c>
      <c r="L127" s="39" t="s">
        <v>465</v>
      </c>
      <c r="M127" s="386">
        <v>390</v>
      </c>
      <c r="N127" s="386"/>
    </row>
    <row r="128" s="354" customFormat="1" ht="36" hidden="1" spans="1:14">
      <c r="A128" s="39">
        <v>136</v>
      </c>
      <c r="B128" s="39" t="s">
        <v>466</v>
      </c>
      <c r="C128" s="39" t="s">
        <v>16</v>
      </c>
      <c r="D128" s="33">
        <f ca="1" t="shared" si="6"/>
        <v>49</v>
      </c>
      <c r="E128" s="33" t="s">
        <v>17</v>
      </c>
      <c r="F128" s="33" t="s">
        <v>78</v>
      </c>
      <c r="G128" s="39" t="s">
        <v>324</v>
      </c>
      <c r="H128" s="420" t="s">
        <v>467</v>
      </c>
      <c r="I128" s="39" t="s">
        <v>21</v>
      </c>
      <c r="J128" s="39" t="s">
        <v>22</v>
      </c>
      <c r="K128" s="39" t="s">
        <v>22</v>
      </c>
      <c r="L128" s="42" t="s">
        <v>468</v>
      </c>
      <c r="M128" s="386">
        <v>300</v>
      </c>
      <c r="N128" s="386"/>
    </row>
    <row r="129" s="354" customFormat="1" hidden="1" spans="1:14">
      <c r="A129" s="39">
        <v>137</v>
      </c>
      <c r="B129" s="39" t="s">
        <v>469</v>
      </c>
      <c r="C129" s="39" t="s">
        <v>24</v>
      </c>
      <c r="D129" s="33">
        <f ca="1" t="shared" si="6"/>
        <v>40</v>
      </c>
      <c r="E129" s="33" t="s">
        <v>17</v>
      </c>
      <c r="F129" s="33" t="s">
        <v>78</v>
      </c>
      <c r="G129" s="39" t="s">
        <v>324</v>
      </c>
      <c r="H129" s="425" t="s">
        <v>470</v>
      </c>
      <c r="I129" s="39" t="s">
        <v>85</v>
      </c>
      <c r="J129" s="39" t="s">
        <v>22</v>
      </c>
      <c r="K129" s="39" t="s">
        <v>22</v>
      </c>
      <c r="L129" s="42"/>
      <c r="M129" s="386">
        <v>300</v>
      </c>
      <c r="N129" s="386" t="s">
        <v>141</v>
      </c>
    </row>
    <row r="130" s="354" customFormat="1" ht="36" hidden="1" spans="1:14">
      <c r="A130" s="39">
        <v>140</v>
      </c>
      <c r="B130" s="39" t="s">
        <v>471</v>
      </c>
      <c r="C130" s="39" t="s">
        <v>16</v>
      </c>
      <c r="D130" s="33">
        <f ca="1" t="shared" si="6"/>
        <v>57</v>
      </c>
      <c r="E130" s="33" t="s">
        <v>17</v>
      </c>
      <c r="F130" s="33" t="s">
        <v>78</v>
      </c>
      <c r="G130" s="39" t="s">
        <v>324</v>
      </c>
      <c r="H130" s="420" t="s">
        <v>472</v>
      </c>
      <c r="I130" s="39" t="s">
        <v>21</v>
      </c>
      <c r="J130" s="39" t="s">
        <v>22</v>
      </c>
      <c r="K130" s="39" t="s">
        <v>22</v>
      </c>
      <c r="L130" s="42" t="s">
        <v>473</v>
      </c>
      <c r="M130" s="386">
        <v>300</v>
      </c>
      <c r="N130" s="386"/>
    </row>
    <row r="131" s="354" customFormat="1" ht="36" hidden="1" spans="1:14">
      <c r="A131" s="39">
        <v>141</v>
      </c>
      <c r="B131" s="39" t="s">
        <v>474</v>
      </c>
      <c r="C131" s="39" t="s">
        <v>16</v>
      </c>
      <c r="D131" s="33">
        <f ca="1" t="shared" si="6"/>
        <v>55</v>
      </c>
      <c r="E131" s="33" t="s">
        <v>17</v>
      </c>
      <c r="F131" s="33" t="s">
        <v>78</v>
      </c>
      <c r="G131" s="39" t="s">
        <v>324</v>
      </c>
      <c r="H131" s="420" t="s">
        <v>475</v>
      </c>
      <c r="I131" s="39" t="s">
        <v>21</v>
      </c>
      <c r="J131" s="39" t="s">
        <v>22</v>
      </c>
      <c r="K131" s="39" t="s">
        <v>22</v>
      </c>
      <c r="L131" s="42" t="s">
        <v>476</v>
      </c>
      <c r="M131" s="386">
        <v>390</v>
      </c>
      <c r="N131" s="386"/>
    </row>
    <row r="132" s="356" customFormat="1" ht="24" hidden="1" spans="1:14">
      <c r="A132" s="53">
        <v>143</v>
      </c>
      <c r="B132" s="39" t="s">
        <v>477</v>
      </c>
      <c r="C132" s="39" t="s">
        <v>16</v>
      </c>
      <c r="D132" s="33">
        <f ca="1" t="shared" ref="D132:D148" si="7">YEAR(TODAY())-MID(H132,7,4)</f>
        <v>51</v>
      </c>
      <c r="E132" s="33" t="s">
        <v>17</v>
      </c>
      <c r="F132" s="33" t="s">
        <v>18</v>
      </c>
      <c r="G132" s="42" t="s">
        <v>478</v>
      </c>
      <c r="H132" s="427" t="s">
        <v>479</v>
      </c>
      <c r="I132" s="39" t="s">
        <v>21</v>
      </c>
      <c r="J132" s="39"/>
      <c r="K132" s="39"/>
      <c r="L132" s="42" t="s">
        <v>480</v>
      </c>
      <c r="M132" s="386">
        <v>300</v>
      </c>
      <c r="N132" s="252" t="s">
        <v>233</v>
      </c>
    </row>
    <row r="133" s="354" customFormat="1" ht="27" hidden="1" spans="1:14">
      <c r="A133" s="56">
        <v>144</v>
      </c>
      <c r="B133" s="32" t="s">
        <v>481</v>
      </c>
      <c r="C133" s="32" t="s">
        <v>16</v>
      </c>
      <c r="D133" s="33">
        <f ca="1" t="shared" si="7"/>
        <v>55</v>
      </c>
      <c r="E133" s="33" t="s">
        <v>17</v>
      </c>
      <c r="F133" s="33" t="s">
        <v>203</v>
      </c>
      <c r="G133" s="32" t="s">
        <v>482</v>
      </c>
      <c r="H133" s="405" t="s">
        <v>483</v>
      </c>
      <c r="I133" s="39" t="s">
        <v>21</v>
      </c>
      <c r="J133" s="39" t="s">
        <v>22</v>
      </c>
      <c r="K133" s="39" t="s">
        <v>22</v>
      </c>
      <c r="L133" s="42"/>
      <c r="M133" s="386">
        <v>390</v>
      </c>
      <c r="N133" s="409" t="s">
        <v>484</v>
      </c>
    </row>
    <row r="134" s="356" customFormat="1" ht="24" hidden="1" spans="1:14">
      <c r="A134" s="56">
        <v>146</v>
      </c>
      <c r="B134" s="39" t="s">
        <v>485</v>
      </c>
      <c r="C134" s="32" t="s">
        <v>16</v>
      </c>
      <c r="D134" s="33">
        <f ca="1" t="shared" si="7"/>
        <v>6</v>
      </c>
      <c r="E134" s="33" t="s">
        <v>17</v>
      </c>
      <c r="F134" s="33" t="s">
        <v>18</v>
      </c>
      <c r="G134" s="42" t="s">
        <v>109</v>
      </c>
      <c r="H134" s="427" t="s">
        <v>486</v>
      </c>
      <c r="I134" s="39" t="s">
        <v>21</v>
      </c>
      <c r="J134" s="39"/>
      <c r="K134" s="39"/>
      <c r="L134" s="42" t="s">
        <v>487</v>
      </c>
      <c r="M134" s="386">
        <v>300</v>
      </c>
      <c r="N134" s="252" t="s">
        <v>233</v>
      </c>
    </row>
    <row r="135" s="356" customFormat="1" hidden="1" spans="1:14">
      <c r="A135" s="56"/>
      <c r="B135" s="39" t="s">
        <v>488</v>
      </c>
      <c r="C135" s="32" t="s">
        <v>24</v>
      </c>
      <c r="D135" s="33">
        <f ca="1" t="shared" si="7"/>
        <v>19</v>
      </c>
      <c r="E135" s="33" t="s">
        <v>17</v>
      </c>
      <c r="F135" s="33" t="s">
        <v>18</v>
      </c>
      <c r="G135" s="42" t="s">
        <v>109</v>
      </c>
      <c r="H135" s="427" t="s">
        <v>489</v>
      </c>
      <c r="I135" s="39" t="s">
        <v>490</v>
      </c>
      <c r="J135" s="39"/>
      <c r="K135" s="39"/>
      <c r="L135" s="42"/>
      <c r="M135" s="386">
        <v>300</v>
      </c>
      <c r="N135" s="252" t="s">
        <v>233</v>
      </c>
    </row>
    <row r="136" s="354" customFormat="1" ht="14.25" hidden="1" spans="1:14">
      <c r="A136" s="56">
        <v>147</v>
      </c>
      <c r="B136" s="39" t="s">
        <v>491</v>
      </c>
      <c r="C136" s="32" t="s">
        <v>24</v>
      </c>
      <c r="D136" s="33">
        <f ca="1" t="shared" si="7"/>
        <v>38</v>
      </c>
      <c r="E136" s="33" t="s">
        <v>17</v>
      </c>
      <c r="F136" s="33" t="s">
        <v>18</v>
      </c>
      <c r="G136" s="42" t="s">
        <v>492</v>
      </c>
      <c r="H136" s="428" t="s">
        <v>493</v>
      </c>
      <c r="I136" s="39" t="s">
        <v>21</v>
      </c>
      <c r="J136" s="41" t="s">
        <v>28</v>
      </c>
      <c r="K136" s="39"/>
      <c r="L136" s="42"/>
      <c r="M136" s="386">
        <v>390</v>
      </c>
      <c r="N136" s="386" t="s">
        <v>233</v>
      </c>
    </row>
    <row r="137" s="354" customFormat="1" hidden="1" spans="1:14">
      <c r="A137" s="56">
        <v>149</v>
      </c>
      <c r="B137" s="37" t="s">
        <v>494</v>
      </c>
      <c r="C137" s="41" t="s">
        <v>24</v>
      </c>
      <c r="D137" s="33">
        <f ca="1" t="shared" si="7"/>
        <v>44</v>
      </c>
      <c r="E137" s="33" t="s">
        <v>17</v>
      </c>
      <c r="F137" s="33" t="s">
        <v>18</v>
      </c>
      <c r="G137" s="407" t="s">
        <v>495</v>
      </c>
      <c r="H137" s="38" t="s">
        <v>496</v>
      </c>
      <c r="I137" s="39" t="s">
        <v>21</v>
      </c>
      <c r="J137" s="41" t="s">
        <v>93</v>
      </c>
      <c r="K137" s="39"/>
      <c r="L137" s="410"/>
      <c r="M137" s="386">
        <v>300</v>
      </c>
      <c r="N137" s="252" t="s">
        <v>497</v>
      </c>
    </row>
    <row r="138" s="354" customFormat="1" hidden="1" spans="1:14">
      <c r="A138" s="56"/>
      <c r="B138" s="37" t="s">
        <v>498</v>
      </c>
      <c r="C138" s="37" t="s">
        <v>16</v>
      </c>
      <c r="D138" s="33">
        <f ca="1" t="shared" si="7"/>
        <v>50</v>
      </c>
      <c r="E138" s="33" t="s">
        <v>17</v>
      </c>
      <c r="F138" s="33" t="s">
        <v>18</v>
      </c>
      <c r="G138" s="407" t="s">
        <v>495</v>
      </c>
      <c r="H138" s="38" t="s">
        <v>499</v>
      </c>
      <c r="I138" s="39" t="s">
        <v>85</v>
      </c>
      <c r="J138" s="41"/>
      <c r="K138" s="39"/>
      <c r="L138" s="410"/>
      <c r="M138" s="386">
        <v>300</v>
      </c>
      <c r="N138" s="252" t="s">
        <v>497</v>
      </c>
    </row>
    <row r="139" s="356" customFormat="1" hidden="1" spans="1:14">
      <c r="A139" s="56">
        <v>150</v>
      </c>
      <c r="B139" s="37" t="s">
        <v>500</v>
      </c>
      <c r="C139" s="37" t="s">
        <v>16</v>
      </c>
      <c r="D139" s="33">
        <f ca="1" t="shared" si="7"/>
        <v>14</v>
      </c>
      <c r="E139" s="33" t="s">
        <v>17</v>
      </c>
      <c r="F139" s="33" t="s">
        <v>18</v>
      </c>
      <c r="G139" s="42" t="s">
        <v>74</v>
      </c>
      <c r="H139" s="38" t="s">
        <v>501</v>
      </c>
      <c r="I139" s="39" t="s">
        <v>21</v>
      </c>
      <c r="J139" s="41"/>
      <c r="K139" s="39"/>
      <c r="L139" s="410"/>
      <c r="M139" s="385">
        <v>480</v>
      </c>
      <c r="N139" s="252" t="s">
        <v>497</v>
      </c>
    </row>
    <row r="140" s="356" customFormat="1" hidden="1" spans="1:14">
      <c r="A140" s="56">
        <v>152</v>
      </c>
      <c r="B140" s="37" t="s">
        <v>502</v>
      </c>
      <c r="C140" s="37" t="s">
        <v>16</v>
      </c>
      <c r="D140" s="33">
        <f ca="1" t="shared" si="7"/>
        <v>12</v>
      </c>
      <c r="E140" s="33" t="s">
        <v>17</v>
      </c>
      <c r="F140" s="33" t="s">
        <v>18</v>
      </c>
      <c r="G140" s="42" t="s">
        <v>74</v>
      </c>
      <c r="H140" s="38" t="s">
        <v>503</v>
      </c>
      <c r="I140" s="39" t="s">
        <v>21</v>
      </c>
      <c r="J140" s="41"/>
      <c r="K140" s="39"/>
      <c r="L140" s="410"/>
      <c r="M140" s="386">
        <v>300</v>
      </c>
      <c r="N140" s="252" t="s">
        <v>504</v>
      </c>
    </row>
    <row r="141" s="356" customFormat="1" hidden="1" spans="1:14">
      <c r="A141" s="56">
        <v>156</v>
      </c>
      <c r="B141" s="37" t="s">
        <v>505</v>
      </c>
      <c r="C141" s="37" t="s">
        <v>24</v>
      </c>
      <c r="D141" s="33">
        <f ca="1" t="shared" si="7"/>
        <v>44</v>
      </c>
      <c r="E141" s="33" t="s">
        <v>17</v>
      </c>
      <c r="F141" s="33" t="s">
        <v>138</v>
      </c>
      <c r="G141" s="229" t="s">
        <v>506</v>
      </c>
      <c r="H141" s="425" t="s">
        <v>507</v>
      </c>
      <c r="I141" s="39" t="s">
        <v>21</v>
      </c>
      <c r="J141" s="41"/>
      <c r="K141" s="39"/>
      <c r="L141" s="410"/>
      <c r="M141" s="386">
        <v>390</v>
      </c>
      <c r="N141" s="252" t="s">
        <v>141</v>
      </c>
    </row>
    <row r="142" s="356" customFormat="1" hidden="1" spans="1:14">
      <c r="A142" s="56">
        <v>157</v>
      </c>
      <c r="B142" s="37" t="s">
        <v>508</v>
      </c>
      <c r="C142" s="37" t="s">
        <v>24</v>
      </c>
      <c r="D142" s="33">
        <f ca="1" t="shared" si="7"/>
        <v>42</v>
      </c>
      <c r="E142" s="33" t="s">
        <v>17</v>
      </c>
      <c r="F142" s="33" t="s">
        <v>178</v>
      </c>
      <c r="G142" s="229"/>
      <c r="H142" s="425" t="s">
        <v>509</v>
      </c>
      <c r="I142" s="39" t="s">
        <v>21</v>
      </c>
      <c r="J142" s="41" t="s">
        <v>35</v>
      </c>
      <c r="K142" s="39"/>
      <c r="L142" s="410"/>
      <c r="M142" s="386">
        <v>300</v>
      </c>
      <c r="N142" s="252" t="s">
        <v>167</v>
      </c>
    </row>
    <row r="143" s="356" customFormat="1" hidden="1" spans="1:14">
      <c r="A143" s="56">
        <v>158</v>
      </c>
      <c r="B143" s="37" t="s">
        <v>510</v>
      </c>
      <c r="C143" s="37" t="s">
        <v>16</v>
      </c>
      <c r="D143" s="33">
        <f ca="1" t="shared" si="7"/>
        <v>33</v>
      </c>
      <c r="E143" s="33" t="s">
        <v>17</v>
      </c>
      <c r="F143" s="33" t="s">
        <v>178</v>
      </c>
      <c r="G143" s="229"/>
      <c r="H143" s="425" t="s">
        <v>511</v>
      </c>
      <c r="I143" s="39" t="s">
        <v>21</v>
      </c>
      <c r="J143" s="41" t="s">
        <v>46</v>
      </c>
      <c r="K143" s="39"/>
      <c r="L143" s="410"/>
      <c r="M143" s="386">
        <v>390</v>
      </c>
      <c r="N143" s="252" t="s">
        <v>167</v>
      </c>
    </row>
    <row r="144" s="356" customFormat="1" hidden="1" spans="1:14">
      <c r="A144" s="56">
        <v>159</v>
      </c>
      <c r="B144" s="37" t="s">
        <v>512</v>
      </c>
      <c r="C144" s="37" t="s">
        <v>16</v>
      </c>
      <c r="D144" s="33">
        <f ca="1" t="shared" si="7"/>
        <v>58</v>
      </c>
      <c r="E144" s="33" t="s">
        <v>17</v>
      </c>
      <c r="F144" s="33" t="s">
        <v>178</v>
      </c>
      <c r="G144" s="229"/>
      <c r="H144" s="425" t="s">
        <v>513</v>
      </c>
      <c r="I144" s="39" t="s">
        <v>21</v>
      </c>
      <c r="J144" s="41"/>
      <c r="K144" s="39"/>
      <c r="L144" s="410" t="s">
        <v>514</v>
      </c>
      <c r="M144" s="386">
        <v>390</v>
      </c>
      <c r="N144" s="252" t="s">
        <v>167</v>
      </c>
    </row>
    <row r="145" s="354" customFormat="1" spans="1:14">
      <c r="A145" s="99">
        <v>1</v>
      </c>
      <c r="B145" s="99" t="s">
        <v>515</v>
      </c>
      <c r="C145" s="99" t="s">
        <v>24</v>
      </c>
      <c r="D145" s="33">
        <f ca="1" t="shared" si="7"/>
        <v>61</v>
      </c>
      <c r="E145" s="33" t="s">
        <v>516</v>
      </c>
      <c r="F145" s="100" t="s">
        <v>517</v>
      </c>
      <c r="G145" s="100" t="s">
        <v>517</v>
      </c>
      <c r="H145" s="101" t="s">
        <v>518</v>
      </c>
      <c r="I145" s="39" t="s">
        <v>115</v>
      </c>
      <c r="J145" s="53"/>
      <c r="K145" s="33" t="s">
        <v>22</v>
      </c>
      <c r="L145" s="410"/>
      <c r="M145" s="386">
        <v>390</v>
      </c>
      <c r="N145" s="252"/>
    </row>
    <row r="146" s="354" customFormat="1" spans="1:14">
      <c r="A146" s="99"/>
      <c r="B146" s="99" t="s">
        <v>519</v>
      </c>
      <c r="C146" s="99" t="s">
        <v>16</v>
      </c>
      <c r="D146" s="33">
        <f ca="1" t="shared" si="7"/>
        <v>68</v>
      </c>
      <c r="E146" s="33" t="s">
        <v>516</v>
      </c>
      <c r="F146" s="100" t="s">
        <v>517</v>
      </c>
      <c r="G146" s="100" t="s">
        <v>517</v>
      </c>
      <c r="H146" s="101" t="s">
        <v>520</v>
      </c>
      <c r="I146" s="39" t="s">
        <v>521</v>
      </c>
      <c r="J146" s="53"/>
      <c r="K146" s="33" t="s">
        <v>22</v>
      </c>
      <c r="L146" s="53"/>
      <c r="M146" s="386">
        <v>390</v>
      </c>
      <c r="N146" s="386"/>
    </row>
    <row r="147" s="354" customFormat="1" spans="1:14">
      <c r="A147" s="99">
        <v>2</v>
      </c>
      <c r="B147" s="129" t="s">
        <v>522</v>
      </c>
      <c r="C147" s="99" t="s">
        <v>16</v>
      </c>
      <c r="D147" s="33">
        <f ca="1" t="shared" si="7"/>
        <v>51</v>
      </c>
      <c r="E147" s="33" t="s">
        <v>516</v>
      </c>
      <c r="F147" s="33" t="s">
        <v>523</v>
      </c>
      <c r="G147" s="100"/>
      <c r="H147" s="129" t="s">
        <v>524</v>
      </c>
      <c r="I147" s="39" t="s">
        <v>21</v>
      </c>
      <c r="J147" s="53"/>
      <c r="K147" s="33"/>
      <c r="L147" s="53"/>
      <c r="M147" s="386">
        <v>390</v>
      </c>
      <c r="N147" s="386" t="s">
        <v>76</v>
      </c>
    </row>
    <row r="148" s="354" customFormat="1" spans="1:14">
      <c r="A148" s="99">
        <v>3</v>
      </c>
      <c r="B148" s="99" t="s">
        <v>525</v>
      </c>
      <c r="C148" s="99" t="s">
        <v>16</v>
      </c>
      <c r="D148" s="33">
        <f ca="1" t="shared" si="7"/>
        <v>54</v>
      </c>
      <c r="E148" s="33" t="s">
        <v>516</v>
      </c>
      <c r="F148" s="100" t="s">
        <v>526</v>
      </c>
      <c r="G148" s="100" t="s">
        <v>526</v>
      </c>
      <c r="H148" s="101" t="s">
        <v>527</v>
      </c>
      <c r="I148" s="39" t="s">
        <v>21</v>
      </c>
      <c r="J148" s="53"/>
      <c r="K148" s="33" t="s">
        <v>22</v>
      </c>
      <c r="L148" s="53"/>
      <c r="M148" s="386">
        <v>390</v>
      </c>
      <c r="N148" s="386"/>
    </row>
    <row r="149" s="354" customFormat="1" spans="1:14">
      <c r="A149" s="99">
        <v>4</v>
      </c>
      <c r="B149" s="99" t="s">
        <v>528</v>
      </c>
      <c r="C149" s="99" t="s">
        <v>24</v>
      </c>
      <c r="D149" s="33">
        <f ca="1" t="shared" ref="D149:D161" si="8">YEAR(TODAY())-MID(H149,7,4)</f>
        <v>47</v>
      </c>
      <c r="E149" s="33" t="s">
        <v>516</v>
      </c>
      <c r="F149" s="100" t="s">
        <v>526</v>
      </c>
      <c r="G149" s="100" t="s">
        <v>526</v>
      </c>
      <c r="H149" s="101" t="s">
        <v>529</v>
      </c>
      <c r="I149" s="39" t="s">
        <v>21</v>
      </c>
      <c r="J149" s="53"/>
      <c r="K149" s="33" t="s">
        <v>22</v>
      </c>
      <c r="L149" s="53"/>
      <c r="M149" s="385">
        <v>480</v>
      </c>
      <c r="N149" s="386"/>
    </row>
    <row r="150" s="354" customFormat="1" spans="1:14">
      <c r="A150" s="99">
        <v>5</v>
      </c>
      <c r="B150" s="99" t="s">
        <v>530</v>
      </c>
      <c r="C150" s="99" t="s">
        <v>16</v>
      </c>
      <c r="D150" s="33">
        <f ca="1" t="shared" si="8"/>
        <v>51</v>
      </c>
      <c r="E150" s="33" t="s">
        <v>516</v>
      </c>
      <c r="F150" s="100" t="s">
        <v>526</v>
      </c>
      <c r="G150" s="100" t="s">
        <v>526</v>
      </c>
      <c r="H150" s="101" t="s">
        <v>531</v>
      </c>
      <c r="I150" s="39" t="s">
        <v>21</v>
      </c>
      <c r="J150" s="53"/>
      <c r="K150" s="33" t="s">
        <v>22</v>
      </c>
      <c r="L150" s="53"/>
      <c r="M150" s="385">
        <v>480</v>
      </c>
      <c r="N150" s="386"/>
    </row>
    <row r="151" s="354" customFormat="1" spans="1:14">
      <c r="A151" s="99">
        <v>6</v>
      </c>
      <c r="B151" s="99" t="s">
        <v>532</v>
      </c>
      <c r="C151" s="99" t="s">
        <v>16</v>
      </c>
      <c r="D151" s="33">
        <f ca="1" t="shared" si="8"/>
        <v>56</v>
      </c>
      <c r="E151" s="33" t="s">
        <v>516</v>
      </c>
      <c r="F151" s="100" t="s">
        <v>526</v>
      </c>
      <c r="G151" s="100" t="s">
        <v>526</v>
      </c>
      <c r="H151" s="101" t="s">
        <v>533</v>
      </c>
      <c r="I151" s="39" t="s">
        <v>21</v>
      </c>
      <c r="J151" s="53"/>
      <c r="K151" s="33" t="s">
        <v>22</v>
      </c>
      <c r="L151" s="53"/>
      <c r="M151" s="386">
        <v>300</v>
      </c>
      <c r="N151" s="386"/>
    </row>
    <row r="152" s="354" customFormat="1" spans="1:14">
      <c r="A152" s="99">
        <v>7</v>
      </c>
      <c r="B152" s="99" t="s">
        <v>534</v>
      </c>
      <c r="C152" s="99" t="s">
        <v>16</v>
      </c>
      <c r="D152" s="33">
        <f ca="1" t="shared" si="8"/>
        <v>60</v>
      </c>
      <c r="E152" s="33" t="s">
        <v>516</v>
      </c>
      <c r="F152" s="100" t="s">
        <v>523</v>
      </c>
      <c r="G152" s="100" t="s">
        <v>523</v>
      </c>
      <c r="H152" s="101" t="s">
        <v>535</v>
      </c>
      <c r="I152" s="39" t="s">
        <v>21</v>
      </c>
      <c r="J152" s="53"/>
      <c r="K152" s="33" t="s">
        <v>22</v>
      </c>
      <c r="L152" s="53" t="s">
        <v>536</v>
      </c>
      <c r="M152" s="386">
        <v>390</v>
      </c>
      <c r="N152" s="386" t="s">
        <v>167</v>
      </c>
    </row>
    <row r="153" s="354" customFormat="1" spans="1:14">
      <c r="A153" s="99">
        <v>8</v>
      </c>
      <c r="B153" s="99" t="s">
        <v>537</v>
      </c>
      <c r="C153" s="99" t="s">
        <v>16</v>
      </c>
      <c r="D153" s="33">
        <f ca="1" t="shared" si="8"/>
        <v>45</v>
      </c>
      <c r="E153" s="33" t="s">
        <v>516</v>
      </c>
      <c r="F153" s="100" t="s">
        <v>538</v>
      </c>
      <c r="G153" s="100" t="s">
        <v>538</v>
      </c>
      <c r="H153" s="101" t="s">
        <v>539</v>
      </c>
      <c r="I153" s="39" t="s">
        <v>21</v>
      </c>
      <c r="J153" s="53"/>
      <c r="K153" s="33" t="s">
        <v>22</v>
      </c>
      <c r="L153" s="53" t="s">
        <v>193</v>
      </c>
      <c r="M153" s="385">
        <v>480</v>
      </c>
      <c r="N153" s="386" t="s">
        <v>540</v>
      </c>
    </row>
    <row r="154" s="354" customFormat="1" spans="1:14">
      <c r="A154" s="99">
        <v>9</v>
      </c>
      <c r="B154" s="39" t="s">
        <v>541</v>
      </c>
      <c r="C154" s="39" t="s">
        <v>24</v>
      </c>
      <c r="D154" s="33">
        <f ca="1" t="shared" si="8"/>
        <v>30</v>
      </c>
      <c r="E154" s="33" t="s">
        <v>516</v>
      </c>
      <c r="F154" s="39" t="s">
        <v>542</v>
      </c>
      <c r="G154" s="39" t="s">
        <v>542</v>
      </c>
      <c r="H154" s="39" t="s">
        <v>543</v>
      </c>
      <c r="I154" s="39" t="s">
        <v>21</v>
      </c>
      <c r="J154" s="53"/>
      <c r="K154" s="33" t="s">
        <v>22</v>
      </c>
      <c r="L154" s="53"/>
      <c r="M154" s="385">
        <v>480</v>
      </c>
      <c r="N154" s="386"/>
    </row>
    <row r="155" s="354" customFormat="1" spans="1:14">
      <c r="A155" s="99"/>
      <c r="B155" s="39" t="s">
        <v>544</v>
      </c>
      <c r="C155" s="39" t="s">
        <v>24</v>
      </c>
      <c r="D155" s="33">
        <f ca="1" t="shared" si="8"/>
        <v>7</v>
      </c>
      <c r="E155" s="33" t="s">
        <v>516</v>
      </c>
      <c r="F155" s="39" t="s">
        <v>542</v>
      </c>
      <c r="G155" s="39" t="s">
        <v>542</v>
      </c>
      <c r="H155" s="39" t="s">
        <v>545</v>
      </c>
      <c r="I155" s="39" t="s">
        <v>546</v>
      </c>
      <c r="J155" s="53"/>
      <c r="K155" s="33" t="s">
        <v>22</v>
      </c>
      <c r="L155" s="53"/>
      <c r="M155" s="385">
        <v>480</v>
      </c>
      <c r="N155" s="386"/>
    </row>
    <row r="156" s="354" customFormat="1" spans="1:14">
      <c r="A156" s="99">
        <v>10</v>
      </c>
      <c r="B156" s="39" t="s">
        <v>547</v>
      </c>
      <c r="C156" s="39" t="s">
        <v>24</v>
      </c>
      <c r="D156" s="33">
        <f ca="1" t="shared" si="8"/>
        <v>44</v>
      </c>
      <c r="E156" s="33" t="s">
        <v>516</v>
      </c>
      <c r="F156" s="39" t="s">
        <v>548</v>
      </c>
      <c r="G156" s="39" t="s">
        <v>548</v>
      </c>
      <c r="H156" s="39" t="s">
        <v>549</v>
      </c>
      <c r="I156" s="39" t="s">
        <v>21</v>
      </c>
      <c r="J156" s="53"/>
      <c r="K156" s="33" t="s">
        <v>22</v>
      </c>
      <c r="L156" s="53"/>
      <c r="M156" s="385">
        <v>480</v>
      </c>
      <c r="N156" s="386"/>
    </row>
    <row r="157" s="354" customFormat="1" spans="1:14">
      <c r="A157" s="99"/>
      <c r="B157" s="39" t="s">
        <v>550</v>
      </c>
      <c r="C157" s="39" t="s">
        <v>24</v>
      </c>
      <c r="D157" s="33">
        <f ca="1" t="shared" si="8"/>
        <v>9</v>
      </c>
      <c r="E157" s="33" t="s">
        <v>516</v>
      </c>
      <c r="F157" s="39" t="s">
        <v>548</v>
      </c>
      <c r="G157" s="39" t="s">
        <v>548</v>
      </c>
      <c r="H157" s="39" t="s">
        <v>551</v>
      </c>
      <c r="I157" s="39" t="s">
        <v>546</v>
      </c>
      <c r="J157" s="53"/>
      <c r="K157" s="33" t="s">
        <v>22</v>
      </c>
      <c r="L157" s="53"/>
      <c r="M157" s="385">
        <v>480</v>
      </c>
      <c r="N157" s="386"/>
    </row>
    <row r="158" s="354" customFormat="1" spans="1:14">
      <c r="A158" s="99">
        <v>12</v>
      </c>
      <c r="B158" s="39" t="s">
        <v>552</v>
      </c>
      <c r="C158" s="39" t="s">
        <v>24</v>
      </c>
      <c r="D158" s="33">
        <f ca="1" t="shared" si="8"/>
        <v>15</v>
      </c>
      <c r="E158" s="33" t="s">
        <v>516</v>
      </c>
      <c r="F158" s="39" t="s">
        <v>548</v>
      </c>
      <c r="G158" s="39" t="s">
        <v>548</v>
      </c>
      <c r="H158" s="39" t="s">
        <v>553</v>
      </c>
      <c r="I158" s="39" t="s">
        <v>21</v>
      </c>
      <c r="J158" s="53"/>
      <c r="K158" s="33" t="s">
        <v>22</v>
      </c>
      <c r="L158" s="53"/>
      <c r="M158" s="385">
        <v>480</v>
      </c>
      <c r="N158" s="386"/>
    </row>
    <row r="159" s="354" customFormat="1" spans="1:14">
      <c r="A159" s="99"/>
      <c r="B159" s="37" t="s">
        <v>554</v>
      </c>
      <c r="C159" s="39" t="s">
        <v>16</v>
      </c>
      <c r="D159" s="33">
        <f ca="1" t="shared" si="8"/>
        <v>51</v>
      </c>
      <c r="E159" s="33" t="s">
        <v>516</v>
      </c>
      <c r="F159" s="39" t="s">
        <v>548</v>
      </c>
      <c r="G159" s="39" t="s">
        <v>548</v>
      </c>
      <c r="H159" s="140" t="s">
        <v>555</v>
      </c>
      <c r="I159" s="39" t="s">
        <v>556</v>
      </c>
      <c r="J159" s="53"/>
      <c r="K159" s="33" t="s">
        <v>22</v>
      </c>
      <c r="L159" s="53"/>
      <c r="M159" s="385">
        <v>480</v>
      </c>
      <c r="N159" s="386" t="s">
        <v>557</v>
      </c>
    </row>
    <row r="160" s="354" customFormat="1" spans="1:14">
      <c r="A160" s="99">
        <v>13</v>
      </c>
      <c r="B160" s="39" t="s">
        <v>558</v>
      </c>
      <c r="C160" s="39" t="s">
        <v>16</v>
      </c>
      <c r="D160" s="33">
        <f ca="1" t="shared" si="8"/>
        <v>54</v>
      </c>
      <c r="E160" s="33" t="s">
        <v>516</v>
      </c>
      <c r="F160" s="39" t="s">
        <v>548</v>
      </c>
      <c r="G160" s="39" t="s">
        <v>548</v>
      </c>
      <c r="H160" s="39" t="s">
        <v>559</v>
      </c>
      <c r="I160" s="39" t="s">
        <v>21</v>
      </c>
      <c r="J160" s="53"/>
      <c r="K160" s="33" t="s">
        <v>22</v>
      </c>
      <c r="L160" s="53"/>
      <c r="M160" s="386">
        <v>390</v>
      </c>
      <c r="N160" s="386"/>
    </row>
    <row r="161" s="354" customFormat="1" spans="1:14">
      <c r="A161" s="99">
        <v>15</v>
      </c>
      <c r="B161" s="39" t="s">
        <v>560</v>
      </c>
      <c r="C161" s="39" t="s">
        <v>16</v>
      </c>
      <c r="D161" s="33">
        <f ca="1" t="shared" ref="D161:D188" si="9">YEAR(TODAY())-MID(H161,7,4)</f>
        <v>56</v>
      </c>
      <c r="E161" s="33" t="s">
        <v>516</v>
      </c>
      <c r="F161" s="39" t="s">
        <v>542</v>
      </c>
      <c r="G161" s="39" t="s">
        <v>542</v>
      </c>
      <c r="H161" s="39" t="s">
        <v>561</v>
      </c>
      <c r="I161" s="39" t="s">
        <v>21</v>
      </c>
      <c r="J161" s="53"/>
      <c r="K161" s="33" t="s">
        <v>22</v>
      </c>
      <c r="L161" s="53"/>
      <c r="M161" s="386">
        <v>300</v>
      </c>
      <c r="N161" s="386"/>
    </row>
    <row r="162" s="354" customFormat="1" spans="1:14">
      <c r="A162" s="99">
        <v>16</v>
      </c>
      <c r="B162" s="39" t="s">
        <v>562</v>
      </c>
      <c r="C162" s="39" t="s">
        <v>16</v>
      </c>
      <c r="D162" s="33">
        <f ca="1" t="shared" si="9"/>
        <v>26</v>
      </c>
      <c r="E162" s="33" t="s">
        <v>516</v>
      </c>
      <c r="F162" s="39" t="s">
        <v>542</v>
      </c>
      <c r="G162" s="39" t="s">
        <v>542</v>
      </c>
      <c r="H162" s="39" t="s">
        <v>563</v>
      </c>
      <c r="I162" s="39" t="s">
        <v>21</v>
      </c>
      <c r="J162" s="53"/>
      <c r="K162" s="33" t="s">
        <v>22</v>
      </c>
      <c r="L162" s="53"/>
      <c r="M162" s="386">
        <v>300</v>
      </c>
      <c r="N162" s="386"/>
    </row>
    <row r="163" s="354" customFormat="1" spans="1:14">
      <c r="A163" s="99">
        <v>17</v>
      </c>
      <c r="B163" s="39" t="s">
        <v>564</v>
      </c>
      <c r="C163" s="39" t="s">
        <v>16</v>
      </c>
      <c r="D163" s="33">
        <f ca="1" t="shared" si="9"/>
        <v>25</v>
      </c>
      <c r="E163" s="33" t="s">
        <v>516</v>
      </c>
      <c r="F163" s="39" t="s">
        <v>542</v>
      </c>
      <c r="G163" s="39" t="s">
        <v>542</v>
      </c>
      <c r="H163" s="39" t="s">
        <v>565</v>
      </c>
      <c r="I163" s="39" t="s">
        <v>21</v>
      </c>
      <c r="J163" s="53"/>
      <c r="K163" s="33" t="s">
        <v>22</v>
      </c>
      <c r="L163" s="53"/>
      <c r="M163" s="386">
        <v>300</v>
      </c>
      <c r="N163" s="386"/>
    </row>
    <row r="164" s="355" customFormat="1" spans="1:14">
      <c r="A164" s="216">
        <v>18</v>
      </c>
      <c r="B164" s="408" t="s">
        <v>566</v>
      </c>
      <c r="C164" s="33" t="s">
        <v>16</v>
      </c>
      <c r="D164" s="33">
        <f ca="1" t="shared" si="9"/>
        <v>20</v>
      </c>
      <c r="E164" s="33" t="s">
        <v>516</v>
      </c>
      <c r="F164" s="33" t="s">
        <v>548</v>
      </c>
      <c r="G164" s="33" t="s">
        <v>548</v>
      </c>
      <c r="H164" s="33" t="s">
        <v>567</v>
      </c>
      <c r="I164" s="33"/>
      <c r="J164" s="53"/>
      <c r="K164" s="33"/>
      <c r="L164" s="90"/>
      <c r="M164" s="386">
        <v>300</v>
      </c>
      <c r="N164" s="385"/>
    </row>
    <row r="165" s="355" customFormat="1" spans="1:14">
      <c r="A165" s="216"/>
      <c r="B165" s="33" t="s">
        <v>568</v>
      </c>
      <c r="C165" s="33" t="s">
        <v>24</v>
      </c>
      <c r="D165" s="33">
        <f ca="1" t="shared" si="9"/>
        <v>23</v>
      </c>
      <c r="E165" s="33" t="s">
        <v>516</v>
      </c>
      <c r="F165" s="33" t="s">
        <v>548</v>
      </c>
      <c r="G165" s="33" t="s">
        <v>548</v>
      </c>
      <c r="H165" s="33" t="s">
        <v>569</v>
      </c>
      <c r="I165" s="33" t="s">
        <v>570</v>
      </c>
      <c r="J165" s="90"/>
      <c r="K165" s="33" t="s">
        <v>22</v>
      </c>
      <c r="L165" s="90"/>
      <c r="M165" s="386">
        <v>300</v>
      </c>
      <c r="N165" s="385"/>
    </row>
    <row r="166" s="354" customFormat="1" spans="1:14">
      <c r="A166" s="99">
        <v>19</v>
      </c>
      <c r="B166" s="39" t="s">
        <v>571</v>
      </c>
      <c r="C166" s="39" t="s">
        <v>16</v>
      </c>
      <c r="D166" s="33">
        <f ca="1" t="shared" si="9"/>
        <v>21</v>
      </c>
      <c r="E166" s="33" t="s">
        <v>516</v>
      </c>
      <c r="F166" s="39" t="s">
        <v>542</v>
      </c>
      <c r="G166" s="39" t="s">
        <v>542</v>
      </c>
      <c r="H166" s="39" t="s">
        <v>572</v>
      </c>
      <c r="I166" s="39" t="s">
        <v>21</v>
      </c>
      <c r="J166" s="53"/>
      <c r="K166" s="33" t="s">
        <v>22</v>
      </c>
      <c r="L166" s="53"/>
      <c r="M166" s="386">
        <v>390</v>
      </c>
      <c r="N166" s="386"/>
    </row>
    <row r="167" s="354" customFormat="1" spans="1:14">
      <c r="A167" s="99"/>
      <c r="B167" s="39" t="s">
        <v>573</v>
      </c>
      <c r="C167" s="39" t="s">
        <v>16</v>
      </c>
      <c r="D167" s="33">
        <f ca="1" t="shared" si="9"/>
        <v>21</v>
      </c>
      <c r="E167" s="33" t="s">
        <v>516</v>
      </c>
      <c r="F167" s="39" t="s">
        <v>542</v>
      </c>
      <c r="G167" s="39" t="s">
        <v>542</v>
      </c>
      <c r="H167" s="39" t="s">
        <v>574</v>
      </c>
      <c r="I167" s="39" t="s">
        <v>257</v>
      </c>
      <c r="J167" s="53"/>
      <c r="K167" s="33" t="s">
        <v>22</v>
      </c>
      <c r="L167" s="53"/>
      <c r="M167" s="386">
        <v>390</v>
      </c>
      <c r="N167" s="386"/>
    </row>
    <row r="168" s="354" customFormat="1" spans="1:14">
      <c r="A168" s="99">
        <v>20</v>
      </c>
      <c r="B168" s="39" t="s">
        <v>575</v>
      </c>
      <c r="C168" s="39" t="s">
        <v>16</v>
      </c>
      <c r="D168" s="33">
        <f ca="1" t="shared" si="9"/>
        <v>56</v>
      </c>
      <c r="E168" s="33" t="s">
        <v>516</v>
      </c>
      <c r="F168" s="39" t="s">
        <v>548</v>
      </c>
      <c r="G168" s="39" t="s">
        <v>548</v>
      </c>
      <c r="H168" s="420" t="s">
        <v>576</v>
      </c>
      <c r="I168" s="39" t="s">
        <v>21</v>
      </c>
      <c r="J168" s="53"/>
      <c r="K168" s="33" t="s">
        <v>22</v>
      </c>
      <c r="L168" s="53" t="s">
        <v>577</v>
      </c>
      <c r="M168" s="386">
        <v>300</v>
      </c>
      <c r="N168" s="385" t="s">
        <v>578</v>
      </c>
    </row>
    <row r="169" s="354" customFormat="1" spans="1:14">
      <c r="A169" s="99">
        <v>22</v>
      </c>
      <c r="B169" s="39" t="s">
        <v>579</v>
      </c>
      <c r="C169" s="39" t="s">
        <v>16</v>
      </c>
      <c r="D169" s="33">
        <f ca="1" t="shared" si="9"/>
        <v>43</v>
      </c>
      <c r="E169" s="33" t="s">
        <v>516</v>
      </c>
      <c r="F169" s="39" t="s">
        <v>542</v>
      </c>
      <c r="G169" s="39" t="s">
        <v>542</v>
      </c>
      <c r="H169" s="39" t="s">
        <v>580</v>
      </c>
      <c r="I169" s="39" t="s">
        <v>21</v>
      </c>
      <c r="J169" s="53"/>
      <c r="K169" s="33" t="s">
        <v>22</v>
      </c>
      <c r="L169" s="53"/>
      <c r="M169" s="385">
        <v>480</v>
      </c>
      <c r="N169" s="386"/>
    </row>
    <row r="170" s="354" customFormat="1" spans="1:14">
      <c r="A170" s="99">
        <v>23</v>
      </c>
      <c r="B170" s="39" t="s">
        <v>581</v>
      </c>
      <c r="C170" s="39" t="s">
        <v>16</v>
      </c>
      <c r="D170" s="33">
        <f ca="1" t="shared" si="9"/>
        <v>14</v>
      </c>
      <c r="E170" s="33" t="s">
        <v>516</v>
      </c>
      <c r="F170" s="39" t="s">
        <v>542</v>
      </c>
      <c r="G170" s="39" t="s">
        <v>542</v>
      </c>
      <c r="H170" s="39" t="s">
        <v>582</v>
      </c>
      <c r="I170" s="39" t="s">
        <v>583</v>
      </c>
      <c r="J170" s="53"/>
      <c r="K170" s="33" t="s">
        <v>22</v>
      </c>
      <c r="L170" s="53"/>
      <c r="M170" s="385">
        <v>480</v>
      </c>
      <c r="N170" s="386"/>
    </row>
    <row r="171" s="354" customFormat="1" spans="1:14">
      <c r="A171" s="99">
        <v>24</v>
      </c>
      <c r="B171" s="39" t="s">
        <v>584</v>
      </c>
      <c r="C171" s="39" t="s">
        <v>24</v>
      </c>
      <c r="D171" s="33">
        <f ca="1" t="shared" si="9"/>
        <v>67</v>
      </c>
      <c r="E171" s="33" t="s">
        <v>516</v>
      </c>
      <c r="F171" s="39" t="s">
        <v>548</v>
      </c>
      <c r="G171" s="39" t="s">
        <v>548</v>
      </c>
      <c r="H171" s="39" t="s">
        <v>585</v>
      </c>
      <c r="I171" s="39" t="s">
        <v>21</v>
      </c>
      <c r="J171" s="53"/>
      <c r="K171" s="33" t="s">
        <v>22</v>
      </c>
      <c r="L171" s="53"/>
      <c r="M171" s="386">
        <v>300</v>
      </c>
      <c r="N171" s="386"/>
    </row>
    <row r="172" s="354" customFormat="1" spans="1:14">
      <c r="A172" s="99">
        <v>25</v>
      </c>
      <c r="B172" s="39" t="s">
        <v>586</v>
      </c>
      <c r="C172" s="39" t="s">
        <v>16</v>
      </c>
      <c r="D172" s="33">
        <f ca="1" t="shared" si="9"/>
        <v>48</v>
      </c>
      <c r="E172" s="33" t="s">
        <v>516</v>
      </c>
      <c r="F172" s="39" t="s">
        <v>542</v>
      </c>
      <c r="G172" s="39" t="s">
        <v>542</v>
      </c>
      <c r="H172" s="39" t="s">
        <v>587</v>
      </c>
      <c r="I172" s="39" t="s">
        <v>21</v>
      </c>
      <c r="J172" s="53"/>
      <c r="K172" s="33" t="s">
        <v>22</v>
      </c>
      <c r="L172" s="53"/>
      <c r="M172" s="386">
        <v>300</v>
      </c>
      <c r="N172" s="386"/>
    </row>
    <row r="173" s="354" customFormat="1" spans="1:14">
      <c r="A173" s="99"/>
      <c r="B173" s="39" t="s">
        <v>588</v>
      </c>
      <c r="C173" s="39" t="s">
        <v>24</v>
      </c>
      <c r="D173" s="33">
        <f ca="1" t="shared" si="9"/>
        <v>18</v>
      </c>
      <c r="E173" s="33" t="s">
        <v>516</v>
      </c>
      <c r="F173" s="39" t="s">
        <v>542</v>
      </c>
      <c r="G173" s="39" t="s">
        <v>542</v>
      </c>
      <c r="H173" s="39" t="s">
        <v>589</v>
      </c>
      <c r="I173" s="39" t="s">
        <v>546</v>
      </c>
      <c r="J173" s="53"/>
      <c r="K173" s="33" t="s">
        <v>22</v>
      </c>
      <c r="L173" s="53"/>
      <c r="M173" s="386">
        <v>300</v>
      </c>
      <c r="N173" s="386"/>
    </row>
    <row r="174" s="354" customFormat="1" spans="1:14">
      <c r="A174" s="99">
        <v>26</v>
      </c>
      <c r="B174" s="39" t="s">
        <v>590</v>
      </c>
      <c r="C174" s="39" t="s">
        <v>24</v>
      </c>
      <c r="D174" s="33">
        <f ca="1" t="shared" si="9"/>
        <v>44</v>
      </c>
      <c r="E174" s="33" t="s">
        <v>516</v>
      </c>
      <c r="F174" s="39" t="s">
        <v>542</v>
      </c>
      <c r="G174" s="39" t="s">
        <v>542</v>
      </c>
      <c r="H174" s="39" t="s">
        <v>591</v>
      </c>
      <c r="I174" s="39" t="s">
        <v>21</v>
      </c>
      <c r="J174" s="53"/>
      <c r="K174" s="33" t="s">
        <v>22</v>
      </c>
      <c r="L174" s="53"/>
      <c r="M174" s="386">
        <v>390</v>
      </c>
      <c r="N174" s="386"/>
    </row>
    <row r="175" s="354" customFormat="1" spans="1:14">
      <c r="A175" s="99"/>
      <c r="B175" s="39" t="s">
        <v>592</v>
      </c>
      <c r="C175" s="39" t="s">
        <v>24</v>
      </c>
      <c r="D175" s="33">
        <f ca="1" t="shared" si="9"/>
        <v>22</v>
      </c>
      <c r="E175" s="33" t="s">
        <v>516</v>
      </c>
      <c r="F175" s="39" t="s">
        <v>542</v>
      </c>
      <c r="G175" s="39" t="s">
        <v>542</v>
      </c>
      <c r="H175" s="39" t="s">
        <v>593</v>
      </c>
      <c r="I175" s="39" t="s">
        <v>546</v>
      </c>
      <c r="J175" s="53"/>
      <c r="K175" s="33" t="s">
        <v>22</v>
      </c>
      <c r="L175" s="53"/>
      <c r="M175" s="386">
        <v>390</v>
      </c>
      <c r="N175" s="386"/>
    </row>
    <row r="176" s="354" customFormat="1" spans="1:14">
      <c r="A176" s="99">
        <v>27</v>
      </c>
      <c r="B176" s="39" t="s">
        <v>594</v>
      </c>
      <c r="C176" s="39" t="s">
        <v>16</v>
      </c>
      <c r="D176" s="33">
        <f ca="1" t="shared" si="9"/>
        <v>19</v>
      </c>
      <c r="E176" s="33" t="s">
        <v>516</v>
      </c>
      <c r="F176" s="39" t="s">
        <v>548</v>
      </c>
      <c r="G176" s="39" t="s">
        <v>548</v>
      </c>
      <c r="H176" s="39" t="s">
        <v>595</v>
      </c>
      <c r="I176" s="39" t="s">
        <v>583</v>
      </c>
      <c r="J176" s="53"/>
      <c r="K176" s="33" t="s">
        <v>22</v>
      </c>
      <c r="L176" s="53"/>
      <c r="M176" s="386">
        <v>300</v>
      </c>
      <c r="N176" s="386"/>
    </row>
    <row r="177" s="354" customFormat="1" spans="1:14">
      <c r="A177" s="99">
        <v>28</v>
      </c>
      <c r="B177" s="39" t="s">
        <v>596</v>
      </c>
      <c r="C177" s="39" t="s">
        <v>16</v>
      </c>
      <c r="D177" s="33">
        <f ca="1" t="shared" si="9"/>
        <v>56</v>
      </c>
      <c r="E177" s="33" t="s">
        <v>516</v>
      </c>
      <c r="F177" s="39" t="s">
        <v>597</v>
      </c>
      <c r="G177" s="39" t="s">
        <v>597</v>
      </c>
      <c r="H177" s="420" t="s">
        <v>598</v>
      </c>
      <c r="I177" s="39" t="s">
        <v>21</v>
      </c>
      <c r="J177" s="53"/>
      <c r="K177" s="33" t="s">
        <v>22</v>
      </c>
      <c r="L177" s="53" t="s">
        <v>46</v>
      </c>
      <c r="M177" s="386">
        <v>390</v>
      </c>
      <c r="N177" s="386" t="s">
        <v>540</v>
      </c>
    </row>
    <row r="178" s="354" customFormat="1" spans="1:14">
      <c r="A178" s="99">
        <v>29</v>
      </c>
      <c r="B178" s="39" t="s">
        <v>599</v>
      </c>
      <c r="C178" s="39" t="s">
        <v>16</v>
      </c>
      <c r="D178" s="33">
        <f ca="1" t="shared" si="9"/>
        <v>49</v>
      </c>
      <c r="E178" s="33" t="s">
        <v>516</v>
      </c>
      <c r="F178" s="39" t="s">
        <v>548</v>
      </c>
      <c r="G178" s="39" t="s">
        <v>548</v>
      </c>
      <c r="H178" s="39" t="s">
        <v>600</v>
      </c>
      <c r="I178" s="39" t="s">
        <v>21</v>
      </c>
      <c r="J178" s="53"/>
      <c r="K178" s="33" t="s">
        <v>22</v>
      </c>
      <c r="L178" s="53"/>
      <c r="M178" s="386">
        <v>390</v>
      </c>
      <c r="N178" s="386"/>
    </row>
    <row r="179" s="354" customFormat="1" spans="1:14">
      <c r="A179" s="99"/>
      <c r="B179" s="39" t="s">
        <v>601</v>
      </c>
      <c r="C179" s="39" t="s">
        <v>24</v>
      </c>
      <c r="D179" s="33">
        <f ca="1" t="shared" si="9"/>
        <v>26</v>
      </c>
      <c r="E179" s="33" t="s">
        <v>516</v>
      </c>
      <c r="F179" s="39" t="s">
        <v>548</v>
      </c>
      <c r="G179" s="39" t="s">
        <v>548</v>
      </c>
      <c r="H179" s="39" t="s">
        <v>602</v>
      </c>
      <c r="I179" s="39" t="s">
        <v>546</v>
      </c>
      <c r="J179" s="53"/>
      <c r="K179" s="33" t="s">
        <v>22</v>
      </c>
      <c r="L179" s="53"/>
      <c r="M179" s="386">
        <v>390</v>
      </c>
      <c r="N179" s="386"/>
    </row>
    <row r="180" s="354" customFormat="1" spans="1:14">
      <c r="A180" s="99">
        <v>30</v>
      </c>
      <c r="B180" s="39" t="s">
        <v>603</v>
      </c>
      <c r="C180" s="39" t="s">
        <v>16</v>
      </c>
      <c r="D180" s="33">
        <f ca="1" t="shared" si="9"/>
        <v>46</v>
      </c>
      <c r="E180" s="33" t="s">
        <v>516</v>
      </c>
      <c r="F180" s="39" t="s">
        <v>548</v>
      </c>
      <c r="G180" s="39" t="s">
        <v>548</v>
      </c>
      <c r="H180" s="39" t="s">
        <v>604</v>
      </c>
      <c r="I180" s="39" t="s">
        <v>21</v>
      </c>
      <c r="J180" s="53"/>
      <c r="K180" s="33" t="s">
        <v>22</v>
      </c>
      <c r="L180" s="53"/>
      <c r="M180" s="386">
        <v>480</v>
      </c>
      <c r="N180" s="386"/>
    </row>
    <row r="181" s="354" customFormat="1" spans="1:14">
      <c r="A181" s="99">
        <v>31</v>
      </c>
      <c r="B181" s="39" t="s">
        <v>605</v>
      </c>
      <c r="C181" s="39" t="s">
        <v>24</v>
      </c>
      <c r="D181" s="33">
        <f ca="1" t="shared" si="9"/>
        <v>45</v>
      </c>
      <c r="E181" s="33" t="s">
        <v>516</v>
      </c>
      <c r="F181" s="39" t="s">
        <v>548</v>
      </c>
      <c r="G181" s="39" t="s">
        <v>548</v>
      </c>
      <c r="H181" s="39" t="s">
        <v>606</v>
      </c>
      <c r="I181" s="39" t="s">
        <v>21</v>
      </c>
      <c r="J181" s="53"/>
      <c r="K181" s="33" t="s">
        <v>22</v>
      </c>
      <c r="L181" s="53"/>
      <c r="M181" s="386">
        <v>300</v>
      </c>
      <c r="N181" s="386"/>
    </row>
    <row r="182" s="354" customFormat="1" spans="1:14">
      <c r="A182" s="99">
        <v>32</v>
      </c>
      <c r="B182" s="39" t="s">
        <v>607</v>
      </c>
      <c r="C182" s="39" t="s">
        <v>24</v>
      </c>
      <c r="D182" s="33">
        <f ca="1" t="shared" si="9"/>
        <v>42</v>
      </c>
      <c r="E182" s="33" t="s">
        <v>516</v>
      </c>
      <c r="F182" s="39" t="s">
        <v>542</v>
      </c>
      <c r="G182" s="39" t="s">
        <v>542</v>
      </c>
      <c r="H182" s="39" t="s">
        <v>608</v>
      </c>
      <c r="I182" s="39" t="s">
        <v>21</v>
      </c>
      <c r="J182" s="53"/>
      <c r="K182" s="33" t="s">
        <v>22</v>
      </c>
      <c r="L182" s="53"/>
      <c r="M182" s="386">
        <v>390</v>
      </c>
      <c r="N182" s="386"/>
    </row>
    <row r="183" s="354" customFormat="1" spans="1:14">
      <c r="A183" s="99"/>
      <c r="B183" s="39" t="s">
        <v>609</v>
      </c>
      <c r="C183" s="39" t="s">
        <v>24</v>
      </c>
      <c r="D183" s="33">
        <f ca="1" t="shared" si="9"/>
        <v>15</v>
      </c>
      <c r="E183" s="33" t="s">
        <v>516</v>
      </c>
      <c r="F183" s="39" t="s">
        <v>542</v>
      </c>
      <c r="G183" s="39" t="s">
        <v>542</v>
      </c>
      <c r="H183" s="39" t="s">
        <v>610</v>
      </c>
      <c r="I183" s="39" t="s">
        <v>546</v>
      </c>
      <c r="J183" s="53"/>
      <c r="K183" s="33" t="s">
        <v>22</v>
      </c>
      <c r="L183" s="53"/>
      <c r="M183" s="386">
        <v>390</v>
      </c>
      <c r="N183" s="386"/>
    </row>
    <row r="184" s="354" customFormat="1" spans="1:14">
      <c r="A184" s="99">
        <v>33</v>
      </c>
      <c r="B184" s="39" t="s">
        <v>611</v>
      </c>
      <c r="C184" s="39" t="s">
        <v>24</v>
      </c>
      <c r="D184" s="33">
        <f ca="1" t="shared" si="9"/>
        <v>77</v>
      </c>
      <c r="E184" s="33" t="s">
        <v>516</v>
      </c>
      <c r="F184" s="39" t="s">
        <v>542</v>
      </c>
      <c r="G184" s="39" t="s">
        <v>542</v>
      </c>
      <c r="H184" s="39" t="s">
        <v>612</v>
      </c>
      <c r="I184" s="39" t="s">
        <v>21</v>
      </c>
      <c r="J184" s="53"/>
      <c r="K184" s="33" t="s">
        <v>22</v>
      </c>
      <c r="L184" s="53"/>
      <c r="M184" s="386">
        <v>390</v>
      </c>
      <c r="N184" s="386"/>
    </row>
    <row r="185" s="354" customFormat="1" spans="1:14">
      <c r="A185" s="99">
        <v>34</v>
      </c>
      <c r="B185" s="39" t="s">
        <v>613</v>
      </c>
      <c r="C185" s="39" t="s">
        <v>16</v>
      </c>
      <c r="D185" s="33">
        <f ca="1" t="shared" si="9"/>
        <v>59</v>
      </c>
      <c r="E185" s="33" t="s">
        <v>516</v>
      </c>
      <c r="F185" s="39" t="s">
        <v>542</v>
      </c>
      <c r="G185" s="39" t="s">
        <v>542</v>
      </c>
      <c r="H185" s="39" t="s">
        <v>614</v>
      </c>
      <c r="I185" s="39" t="s">
        <v>21</v>
      </c>
      <c r="J185" s="53"/>
      <c r="K185" s="33" t="s">
        <v>22</v>
      </c>
      <c r="L185" s="53"/>
      <c r="M185" s="385">
        <v>480</v>
      </c>
      <c r="N185" s="390" t="s">
        <v>615</v>
      </c>
    </row>
    <row r="186" s="354" customFormat="1" spans="1:14">
      <c r="A186" s="99">
        <v>35</v>
      </c>
      <c r="B186" s="39" t="s">
        <v>616</v>
      </c>
      <c r="C186" s="39" t="s">
        <v>24</v>
      </c>
      <c r="D186" s="33">
        <f ca="1" t="shared" si="9"/>
        <v>46</v>
      </c>
      <c r="E186" s="33" t="s">
        <v>516</v>
      </c>
      <c r="F186" s="39" t="s">
        <v>523</v>
      </c>
      <c r="G186" s="39" t="s">
        <v>523</v>
      </c>
      <c r="H186" s="420" t="s">
        <v>617</v>
      </c>
      <c r="I186" s="39" t="s">
        <v>21</v>
      </c>
      <c r="J186" s="53"/>
      <c r="K186" s="33" t="s">
        <v>22</v>
      </c>
      <c r="L186" s="53"/>
      <c r="M186" s="386">
        <v>390</v>
      </c>
      <c r="N186" s="390" t="s">
        <v>167</v>
      </c>
    </row>
    <row r="187" s="354" customFormat="1" spans="1:14">
      <c r="A187" s="99"/>
      <c r="B187" s="39" t="s">
        <v>618</v>
      </c>
      <c r="C187" s="39" t="s">
        <v>24</v>
      </c>
      <c r="D187" s="33">
        <f ca="1" t="shared" si="9"/>
        <v>17</v>
      </c>
      <c r="E187" s="33" t="s">
        <v>516</v>
      </c>
      <c r="F187" s="39" t="s">
        <v>523</v>
      </c>
      <c r="G187" s="39" t="s">
        <v>523</v>
      </c>
      <c r="H187" s="39" t="s">
        <v>619</v>
      </c>
      <c r="I187" s="39" t="s">
        <v>546</v>
      </c>
      <c r="J187" s="53"/>
      <c r="K187" s="33" t="s">
        <v>22</v>
      </c>
      <c r="L187" s="53"/>
      <c r="M187" s="386">
        <v>390</v>
      </c>
      <c r="N187" s="390" t="s">
        <v>167</v>
      </c>
    </row>
    <row r="188" s="354" customFormat="1" spans="1:14">
      <c r="A188" s="99">
        <v>36</v>
      </c>
      <c r="B188" s="39" t="s">
        <v>620</v>
      </c>
      <c r="C188" s="39" t="s">
        <v>16</v>
      </c>
      <c r="D188" s="33">
        <f ca="1" t="shared" si="9"/>
        <v>52</v>
      </c>
      <c r="E188" s="33" t="s">
        <v>516</v>
      </c>
      <c r="F188" s="39" t="s">
        <v>548</v>
      </c>
      <c r="G188" s="39" t="s">
        <v>548</v>
      </c>
      <c r="H188" s="39" t="s">
        <v>621</v>
      </c>
      <c r="I188" s="39" t="s">
        <v>21</v>
      </c>
      <c r="J188" s="53"/>
      <c r="K188" s="39" t="s">
        <v>162</v>
      </c>
      <c r="L188" s="53"/>
      <c r="M188" s="385">
        <v>480</v>
      </c>
      <c r="N188" s="386"/>
    </row>
    <row r="189" s="354" customFormat="1" spans="1:14">
      <c r="A189" s="99">
        <v>38</v>
      </c>
      <c r="B189" s="39" t="s">
        <v>622</v>
      </c>
      <c r="C189" s="39" t="s">
        <v>16</v>
      </c>
      <c r="D189" s="33">
        <f ca="1" t="shared" ref="D189:D210" si="10">YEAR(TODAY())-MID(H189,7,4)</f>
        <v>52</v>
      </c>
      <c r="E189" s="33" t="s">
        <v>516</v>
      </c>
      <c r="F189" s="39" t="s">
        <v>548</v>
      </c>
      <c r="G189" s="39" t="s">
        <v>548</v>
      </c>
      <c r="H189" s="39" t="s">
        <v>623</v>
      </c>
      <c r="I189" s="39" t="s">
        <v>21</v>
      </c>
      <c r="J189" s="53"/>
      <c r="K189" s="33" t="s">
        <v>22</v>
      </c>
      <c r="L189" s="53"/>
      <c r="M189" s="386">
        <v>300</v>
      </c>
      <c r="N189" s="386"/>
    </row>
    <row r="190" s="354" customFormat="1" spans="1:14">
      <c r="A190" s="99">
        <v>39</v>
      </c>
      <c r="B190" s="39" t="s">
        <v>624</v>
      </c>
      <c r="C190" s="39" t="s">
        <v>16</v>
      </c>
      <c r="D190" s="33">
        <f ca="1" t="shared" si="10"/>
        <v>72</v>
      </c>
      <c r="E190" s="33" t="s">
        <v>516</v>
      </c>
      <c r="F190" s="39" t="s">
        <v>542</v>
      </c>
      <c r="G190" s="39" t="s">
        <v>542</v>
      </c>
      <c r="H190" s="39" t="s">
        <v>625</v>
      </c>
      <c r="I190" s="39" t="s">
        <v>21</v>
      </c>
      <c r="J190" s="53"/>
      <c r="K190" s="33" t="s">
        <v>162</v>
      </c>
      <c r="L190" s="53"/>
      <c r="M190" s="386">
        <v>300</v>
      </c>
      <c r="N190" s="386"/>
    </row>
    <row r="191" s="354" customFormat="1" spans="1:14">
      <c r="A191" s="99">
        <v>40</v>
      </c>
      <c r="B191" s="39" t="s">
        <v>626</v>
      </c>
      <c r="C191" s="39" t="s">
        <v>16</v>
      </c>
      <c r="D191" s="33">
        <f ca="1" t="shared" si="10"/>
        <v>55</v>
      </c>
      <c r="E191" s="33" t="s">
        <v>516</v>
      </c>
      <c r="F191" s="39" t="s">
        <v>548</v>
      </c>
      <c r="G191" s="39" t="s">
        <v>548</v>
      </c>
      <c r="H191" s="420" t="s">
        <v>627</v>
      </c>
      <c r="I191" s="39" t="s">
        <v>21</v>
      </c>
      <c r="J191" s="53"/>
      <c r="K191" s="33" t="s">
        <v>22</v>
      </c>
      <c r="L191" s="53"/>
      <c r="M191" s="386">
        <v>390</v>
      </c>
      <c r="N191" s="386"/>
    </row>
    <row r="192" s="354" customFormat="1" ht="24" spans="1:14">
      <c r="A192" s="99">
        <v>42</v>
      </c>
      <c r="B192" s="99" t="s">
        <v>628</v>
      </c>
      <c r="C192" s="99" t="s">
        <v>16</v>
      </c>
      <c r="D192" s="33">
        <f ca="1" t="shared" si="10"/>
        <v>22</v>
      </c>
      <c r="E192" s="33" t="s">
        <v>516</v>
      </c>
      <c r="F192" s="100" t="s">
        <v>629</v>
      </c>
      <c r="G192" s="100" t="s">
        <v>629</v>
      </c>
      <c r="H192" s="101" t="s">
        <v>630</v>
      </c>
      <c r="I192" s="39" t="s">
        <v>631</v>
      </c>
      <c r="J192" s="53"/>
      <c r="K192" s="33" t="s">
        <v>22</v>
      </c>
      <c r="L192" s="53"/>
      <c r="M192" s="385">
        <v>480</v>
      </c>
      <c r="N192" s="386"/>
    </row>
    <row r="193" s="354" customFormat="1" ht="24" spans="1:14">
      <c r="A193" s="99">
        <v>44</v>
      </c>
      <c r="B193" s="99" t="s">
        <v>632</v>
      </c>
      <c r="C193" s="99" t="s">
        <v>24</v>
      </c>
      <c r="D193" s="33">
        <f ca="1" t="shared" si="10"/>
        <v>62</v>
      </c>
      <c r="E193" s="33" t="s">
        <v>516</v>
      </c>
      <c r="F193" s="100" t="s">
        <v>633</v>
      </c>
      <c r="G193" s="100" t="s">
        <v>633</v>
      </c>
      <c r="H193" s="101" t="s">
        <v>634</v>
      </c>
      <c r="I193" s="39" t="s">
        <v>635</v>
      </c>
      <c r="J193" s="53"/>
      <c r="K193" s="33" t="s">
        <v>22</v>
      </c>
      <c r="L193" s="53"/>
      <c r="M193" s="386">
        <v>300</v>
      </c>
      <c r="N193" s="386"/>
    </row>
    <row r="194" s="354" customFormat="1" spans="1:14">
      <c r="A194" s="99">
        <v>46</v>
      </c>
      <c r="B194" s="39" t="s">
        <v>636</v>
      </c>
      <c r="C194" s="39" t="s">
        <v>16</v>
      </c>
      <c r="D194" s="33">
        <f ca="1" t="shared" si="10"/>
        <v>59</v>
      </c>
      <c r="E194" s="33" t="s">
        <v>516</v>
      </c>
      <c r="F194" s="39" t="s">
        <v>637</v>
      </c>
      <c r="G194" s="39" t="s">
        <v>637</v>
      </c>
      <c r="H194" s="420" t="s">
        <v>638</v>
      </c>
      <c r="I194" s="82" t="s">
        <v>21</v>
      </c>
      <c r="J194" s="82"/>
      <c r="K194" s="82" t="s">
        <v>162</v>
      </c>
      <c r="L194" s="82" t="s">
        <v>28</v>
      </c>
      <c r="M194" s="385">
        <v>480</v>
      </c>
      <c r="N194" s="386"/>
    </row>
    <row r="195" s="354" customFormat="1" spans="1:14">
      <c r="A195" s="99">
        <v>48</v>
      </c>
      <c r="B195" s="99" t="s">
        <v>639</v>
      </c>
      <c r="C195" s="99" t="s">
        <v>24</v>
      </c>
      <c r="D195" s="33">
        <f ca="1" t="shared" si="10"/>
        <v>48</v>
      </c>
      <c r="E195" s="33" t="s">
        <v>516</v>
      </c>
      <c r="F195" s="99" t="s">
        <v>640</v>
      </c>
      <c r="G195" s="99" t="s">
        <v>640</v>
      </c>
      <c r="H195" s="101" t="s">
        <v>641</v>
      </c>
      <c r="I195" s="39" t="s">
        <v>21</v>
      </c>
      <c r="J195" s="53"/>
      <c r="K195" s="33" t="s">
        <v>22</v>
      </c>
      <c r="L195" s="53"/>
      <c r="M195" s="386">
        <v>300</v>
      </c>
      <c r="N195" s="386"/>
    </row>
    <row r="196" s="354" customFormat="1" spans="1:14">
      <c r="A196" s="99">
        <v>51</v>
      </c>
      <c r="B196" s="99" t="s">
        <v>642</v>
      </c>
      <c r="C196" s="99" t="s">
        <v>24</v>
      </c>
      <c r="D196" s="33">
        <f ca="1" t="shared" si="10"/>
        <v>50</v>
      </c>
      <c r="E196" s="33" t="s">
        <v>516</v>
      </c>
      <c r="F196" s="99" t="s">
        <v>640</v>
      </c>
      <c r="G196" s="99" t="s">
        <v>640</v>
      </c>
      <c r="H196" s="101" t="s">
        <v>643</v>
      </c>
      <c r="I196" s="99" t="s">
        <v>21</v>
      </c>
      <c r="J196" s="53"/>
      <c r="K196" s="33" t="s">
        <v>22</v>
      </c>
      <c r="L196" s="53"/>
      <c r="M196" s="386">
        <v>390</v>
      </c>
      <c r="N196" s="413"/>
    </row>
    <row r="197" s="354" customFormat="1" spans="1:14">
      <c r="A197" s="99">
        <v>52</v>
      </c>
      <c r="B197" s="99" t="s">
        <v>644</v>
      </c>
      <c r="C197" s="99" t="s">
        <v>16</v>
      </c>
      <c r="D197" s="33">
        <f ca="1" t="shared" si="10"/>
        <v>49</v>
      </c>
      <c r="E197" s="33" t="s">
        <v>516</v>
      </c>
      <c r="F197" s="99" t="s">
        <v>640</v>
      </c>
      <c r="G197" s="99" t="s">
        <v>640</v>
      </c>
      <c r="H197" s="101" t="s">
        <v>645</v>
      </c>
      <c r="I197" s="39" t="s">
        <v>21</v>
      </c>
      <c r="J197" s="53"/>
      <c r="K197" s="33" t="s">
        <v>22</v>
      </c>
      <c r="L197" s="53"/>
      <c r="M197" s="386">
        <v>300</v>
      </c>
      <c r="N197" s="386"/>
    </row>
    <row r="198" s="354" customFormat="1" spans="1:14">
      <c r="A198" s="99">
        <v>53</v>
      </c>
      <c r="B198" s="99" t="s">
        <v>646</v>
      </c>
      <c r="C198" s="99" t="s">
        <v>16</v>
      </c>
      <c r="D198" s="33">
        <f ca="1" t="shared" si="10"/>
        <v>56</v>
      </c>
      <c r="E198" s="33" t="s">
        <v>516</v>
      </c>
      <c r="F198" s="99" t="s">
        <v>548</v>
      </c>
      <c r="G198" s="99" t="s">
        <v>548</v>
      </c>
      <c r="H198" s="99" t="s">
        <v>647</v>
      </c>
      <c r="I198" s="99" t="s">
        <v>583</v>
      </c>
      <c r="J198" s="53"/>
      <c r="K198" s="33" t="s">
        <v>22</v>
      </c>
      <c r="L198" s="53"/>
      <c r="M198" s="386">
        <v>300</v>
      </c>
      <c r="N198" s="386"/>
    </row>
    <row r="199" s="354" customFormat="1" spans="1:14">
      <c r="A199" s="99">
        <v>54</v>
      </c>
      <c r="B199" s="99" t="s">
        <v>648</v>
      </c>
      <c r="C199" s="99" t="s">
        <v>24</v>
      </c>
      <c r="D199" s="33">
        <f ca="1" t="shared" si="10"/>
        <v>88</v>
      </c>
      <c r="E199" s="33" t="s">
        <v>516</v>
      </c>
      <c r="F199" s="99" t="s">
        <v>548</v>
      </c>
      <c r="G199" s="99" t="s">
        <v>548</v>
      </c>
      <c r="H199" s="99" t="s">
        <v>649</v>
      </c>
      <c r="I199" s="99" t="s">
        <v>21</v>
      </c>
      <c r="J199" s="53"/>
      <c r="K199" s="33" t="s">
        <v>22</v>
      </c>
      <c r="L199" s="53"/>
      <c r="M199" s="386">
        <v>300</v>
      </c>
      <c r="N199" s="386"/>
    </row>
    <row r="200" s="354" customFormat="1" spans="1:14">
      <c r="A200" s="99">
        <v>55</v>
      </c>
      <c r="B200" s="99" t="s">
        <v>650</v>
      </c>
      <c r="C200" s="99" t="s">
        <v>24</v>
      </c>
      <c r="D200" s="33">
        <f ca="1" t="shared" si="10"/>
        <v>90</v>
      </c>
      <c r="E200" s="33" t="s">
        <v>516</v>
      </c>
      <c r="F200" s="99" t="s">
        <v>548</v>
      </c>
      <c r="G200" s="99" t="s">
        <v>548</v>
      </c>
      <c r="H200" s="99" t="s">
        <v>651</v>
      </c>
      <c r="I200" s="99" t="s">
        <v>21</v>
      </c>
      <c r="J200" s="53"/>
      <c r="K200" s="33" t="s">
        <v>22</v>
      </c>
      <c r="L200" s="53"/>
      <c r="M200" s="386">
        <v>300</v>
      </c>
      <c r="N200" s="386"/>
    </row>
    <row r="201" s="354" customFormat="1" spans="1:14">
      <c r="A201" s="99">
        <v>56</v>
      </c>
      <c r="B201" s="99" t="s">
        <v>652</v>
      </c>
      <c r="C201" s="99" t="s">
        <v>16</v>
      </c>
      <c r="D201" s="33">
        <f ca="1" t="shared" si="10"/>
        <v>52</v>
      </c>
      <c r="E201" s="33" t="s">
        <v>516</v>
      </c>
      <c r="F201" s="99" t="s">
        <v>523</v>
      </c>
      <c r="G201" s="99" t="s">
        <v>523</v>
      </c>
      <c r="H201" s="429" t="s">
        <v>653</v>
      </c>
      <c r="I201" s="99" t="s">
        <v>21</v>
      </c>
      <c r="J201" s="53"/>
      <c r="K201" s="33" t="s">
        <v>22</v>
      </c>
      <c r="L201" s="53"/>
      <c r="M201" s="386">
        <v>390</v>
      </c>
      <c r="N201" s="390" t="s">
        <v>654</v>
      </c>
    </row>
    <row r="202" s="354" customFormat="1" spans="1:14">
      <c r="A202" s="99">
        <v>57</v>
      </c>
      <c r="B202" s="99" t="s">
        <v>655</v>
      </c>
      <c r="C202" s="99" t="s">
        <v>16</v>
      </c>
      <c r="D202" s="33">
        <f ca="1" t="shared" si="10"/>
        <v>53</v>
      </c>
      <c r="E202" s="33" t="s">
        <v>516</v>
      </c>
      <c r="F202" s="99" t="s">
        <v>523</v>
      </c>
      <c r="G202" s="99" t="s">
        <v>523</v>
      </c>
      <c r="H202" s="429" t="s">
        <v>656</v>
      </c>
      <c r="I202" s="99" t="s">
        <v>21</v>
      </c>
      <c r="J202" s="53"/>
      <c r="K202" s="33" t="s">
        <v>22</v>
      </c>
      <c r="L202" s="53" t="s">
        <v>657</v>
      </c>
      <c r="M202" s="386">
        <v>390</v>
      </c>
      <c r="N202" s="390" t="s">
        <v>654</v>
      </c>
    </row>
    <row r="203" s="354" customFormat="1" spans="1:14">
      <c r="A203" s="99">
        <v>58</v>
      </c>
      <c r="B203" s="99" t="s">
        <v>658</v>
      </c>
      <c r="C203" s="99" t="s">
        <v>24</v>
      </c>
      <c r="D203" s="33">
        <f ca="1" t="shared" si="10"/>
        <v>84</v>
      </c>
      <c r="E203" s="33" t="s">
        <v>516</v>
      </c>
      <c r="F203" s="99" t="s">
        <v>548</v>
      </c>
      <c r="G203" s="99" t="s">
        <v>548</v>
      </c>
      <c r="H203" s="429" t="s">
        <v>659</v>
      </c>
      <c r="I203" s="99" t="s">
        <v>21</v>
      </c>
      <c r="J203" s="53"/>
      <c r="K203" s="33" t="s">
        <v>22</v>
      </c>
      <c r="L203" s="53"/>
      <c r="M203" s="386">
        <v>300</v>
      </c>
      <c r="N203" s="386"/>
    </row>
    <row r="204" s="354" customFormat="1" spans="1:14">
      <c r="A204" s="99">
        <v>59</v>
      </c>
      <c r="B204" s="99" t="s">
        <v>660</v>
      </c>
      <c r="C204" s="99" t="s">
        <v>16</v>
      </c>
      <c r="D204" s="33">
        <f ca="1" t="shared" si="10"/>
        <v>64</v>
      </c>
      <c r="E204" s="33" t="s">
        <v>516</v>
      </c>
      <c r="F204" s="99" t="s">
        <v>542</v>
      </c>
      <c r="G204" s="99" t="s">
        <v>542</v>
      </c>
      <c r="H204" s="99" t="s">
        <v>661</v>
      </c>
      <c r="I204" s="99" t="s">
        <v>21</v>
      </c>
      <c r="J204" s="53"/>
      <c r="K204" s="33" t="s">
        <v>22</v>
      </c>
      <c r="L204" s="53"/>
      <c r="M204" s="386">
        <v>300</v>
      </c>
      <c r="N204" s="386"/>
    </row>
    <row r="205" s="354" customFormat="1" spans="1:14">
      <c r="A205" s="99">
        <v>60</v>
      </c>
      <c r="B205" s="99" t="s">
        <v>662</v>
      </c>
      <c r="C205" s="99" t="s">
        <v>16</v>
      </c>
      <c r="D205" s="33">
        <f ca="1" t="shared" si="10"/>
        <v>29</v>
      </c>
      <c r="E205" s="33" t="s">
        <v>516</v>
      </c>
      <c r="F205" s="99" t="s">
        <v>523</v>
      </c>
      <c r="G205" s="99"/>
      <c r="H205" s="429" t="s">
        <v>663</v>
      </c>
      <c r="I205" s="99" t="s">
        <v>21</v>
      </c>
      <c r="J205" s="53"/>
      <c r="K205" s="33"/>
      <c r="L205" s="53" t="s">
        <v>664</v>
      </c>
      <c r="M205" s="386">
        <v>390</v>
      </c>
      <c r="N205" s="386" t="s">
        <v>149</v>
      </c>
    </row>
    <row r="206" s="354" customFormat="1" spans="1:14">
      <c r="A206" s="99">
        <v>61</v>
      </c>
      <c r="B206" s="99" t="s">
        <v>665</v>
      </c>
      <c r="C206" s="99" t="s">
        <v>16</v>
      </c>
      <c r="D206" s="33">
        <f ca="1" t="shared" si="10"/>
        <v>48</v>
      </c>
      <c r="E206" s="33" t="s">
        <v>516</v>
      </c>
      <c r="F206" s="99" t="s">
        <v>523</v>
      </c>
      <c r="G206" s="99" t="s">
        <v>523</v>
      </c>
      <c r="H206" s="429" t="s">
        <v>666</v>
      </c>
      <c r="I206" s="99" t="s">
        <v>21</v>
      </c>
      <c r="J206" s="53"/>
      <c r="K206" s="33" t="s">
        <v>22</v>
      </c>
      <c r="L206" s="53" t="s">
        <v>667</v>
      </c>
      <c r="M206" s="386">
        <v>390</v>
      </c>
      <c r="N206" s="390" t="s">
        <v>654</v>
      </c>
    </row>
    <row r="207" s="354" customFormat="1" spans="1:14">
      <c r="A207" s="99">
        <v>62</v>
      </c>
      <c r="B207" s="99" t="s">
        <v>668</v>
      </c>
      <c r="C207" s="99" t="s">
        <v>24</v>
      </c>
      <c r="D207" s="33">
        <f ca="1" t="shared" si="10"/>
        <v>52</v>
      </c>
      <c r="E207" s="33" t="s">
        <v>516</v>
      </c>
      <c r="F207" s="99" t="s">
        <v>523</v>
      </c>
      <c r="G207" s="99"/>
      <c r="H207" s="429" t="s">
        <v>669</v>
      </c>
      <c r="I207" s="99" t="s">
        <v>21</v>
      </c>
      <c r="J207" s="53"/>
      <c r="K207" s="33"/>
      <c r="L207" s="53" t="s">
        <v>670</v>
      </c>
      <c r="M207" s="386">
        <v>780</v>
      </c>
      <c r="N207" s="390" t="s">
        <v>149</v>
      </c>
    </row>
    <row r="208" s="354" customFormat="1" spans="1:14">
      <c r="A208" s="99"/>
      <c r="B208" s="99" t="s">
        <v>671</v>
      </c>
      <c r="C208" s="99" t="s">
        <v>16</v>
      </c>
      <c r="D208" s="33">
        <f ca="1" t="shared" si="10"/>
        <v>56</v>
      </c>
      <c r="E208" s="33" t="s">
        <v>516</v>
      </c>
      <c r="F208" s="99" t="s">
        <v>523</v>
      </c>
      <c r="G208" s="99"/>
      <c r="H208" s="429" t="s">
        <v>672</v>
      </c>
      <c r="I208" s="99" t="s">
        <v>85</v>
      </c>
      <c r="J208" s="53"/>
      <c r="K208" s="33"/>
      <c r="L208" s="53"/>
      <c r="M208" s="386"/>
      <c r="N208" s="390" t="s">
        <v>149</v>
      </c>
    </row>
    <row r="209" s="354" customFormat="1" spans="1:14">
      <c r="A209" s="99">
        <v>63</v>
      </c>
      <c r="B209" s="99" t="s">
        <v>673</v>
      </c>
      <c r="C209" s="99" t="s">
        <v>16</v>
      </c>
      <c r="D209" s="33">
        <f ca="1" t="shared" si="10"/>
        <v>60</v>
      </c>
      <c r="E209" s="33" t="s">
        <v>516</v>
      </c>
      <c r="F209" s="99" t="s">
        <v>637</v>
      </c>
      <c r="G209" s="99" t="s">
        <v>637</v>
      </c>
      <c r="H209" s="99" t="s">
        <v>674</v>
      </c>
      <c r="I209" s="99" t="s">
        <v>21</v>
      </c>
      <c r="J209" s="53"/>
      <c r="K209" s="33" t="s">
        <v>22</v>
      </c>
      <c r="L209" s="53"/>
      <c r="M209" s="385">
        <v>480</v>
      </c>
      <c r="N209" s="386"/>
    </row>
    <row r="210" s="354" customFormat="1" spans="1:14">
      <c r="A210" s="99">
        <v>64</v>
      </c>
      <c r="B210" s="99" t="s">
        <v>675</v>
      </c>
      <c r="C210" s="99" t="s">
        <v>24</v>
      </c>
      <c r="D210" s="33">
        <f ca="1" t="shared" si="10"/>
        <v>60</v>
      </c>
      <c r="E210" s="33" t="s">
        <v>516</v>
      </c>
      <c r="F210" s="99" t="s">
        <v>523</v>
      </c>
      <c r="G210" s="99"/>
      <c r="H210" s="429" t="s">
        <v>676</v>
      </c>
      <c r="I210" s="99" t="s">
        <v>21</v>
      </c>
      <c r="J210" s="53"/>
      <c r="K210" s="33"/>
      <c r="L210" s="53" t="s">
        <v>677</v>
      </c>
      <c r="M210" s="385">
        <v>390</v>
      </c>
      <c r="N210" s="386" t="s">
        <v>149</v>
      </c>
    </row>
    <row r="211" s="354" customFormat="1" spans="1:14">
      <c r="A211" s="99">
        <v>65</v>
      </c>
      <c r="B211" s="99" t="s">
        <v>678</v>
      </c>
      <c r="C211" s="99" t="s">
        <v>16</v>
      </c>
      <c r="D211" s="33">
        <f ca="1" t="shared" ref="D211:D229" si="11">YEAR(TODAY())-MID(H211,7,4)</f>
        <v>51</v>
      </c>
      <c r="E211" s="33" t="s">
        <v>516</v>
      </c>
      <c r="F211" s="99" t="s">
        <v>523</v>
      </c>
      <c r="G211" s="99" t="s">
        <v>523</v>
      </c>
      <c r="H211" s="429" t="s">
        <v>679</v>
      </c>
      <c r="I211" s="99" t="s">
        <v>21</v>
      </c>
      <c r="J211" s="53" t="s">
        <v>295</v>
      </c>
      <c r="K211" s="33" t="s">
        <v>22</v>
      </c>
      <c r="L211" s="53"/>
      <c r="M211" s="386">
        <v>390</v>
      </c>
      <c r="N211" s="390" t="s">
        <v>654</v>
      </c>
    </row>
    <row r="212" s="354" customFormat="1" spans="1:14">
      <c r="A212" s="99">
        <v>67</v>
      </c>
      <c r="B212" s="174" t="s">
        <v>680</v>
      </c>
      <c r="C212" s="120" t="s">
        <v>16</v>
      </c>
      <c r="D212" s="33">
        <f ca="1" t="shared" si="11"/>
        <v>60</v>
      </c>
      <c r="E212" s="33" t="s">
        <v>516</v>
      </c>
      <c r="F212" s="174" t="s">
        <v>681</v>
      </c>
      <c r="G212" s="174" t="s">
        <v>681</v>
      </c>
      <c r="H212" s="174" t="s">
        <v>682</v>
      </c>
      <c r="I212" s="174" t="s">
        <v>21</v>
      </c>
      <c r="J212" s="53"/>
      <c r="K212" s="33" t="s">
        <v>22</v>
      </c>
      <c r="L212" s="53"/>
      <c r="M212" s="385">
        <v>480</v>
      </c>
      <c r="N212" s="414"/>
    </row>
    <row r="213" s="354" customFormat="1" spans="1:14">
      <c r="A213" s="99">
        <v>68</v>
      </c>
      <c r="B213" s="174" t="s">
        <v>683</v>
      </c>
      <c r="C213" s="120" t="s">
        <v>24</v>
      </c>
      <c r="D213" s="33">
        <f ca="1" t="shared" si="11"/>
        <v>50</v>
      </c>
      <c r="E213" s="33" t="s">
        <v>516</v>
      </c>
      <c r="F213" s="174" t="s">
        <v>681</v>
      </c>
      <c r="G213" s="174" t="s">
        <v>681</v>
      </c>
      <c r="H213" s="174" t="s">
        <v>684</v>
      </c>
      <c r="I213" s="174" t="s">
        <v>21</v>
      </c>
      <c r="J213" s="53"/>
      <c r="K213" s="33" t="s">
        <v>22</v>
      </c>
      <c r="L213" s="53"/>
      <c r="M213" s="386">
        <v>390</v>
      </c>
      <c r="N213" s="415"/>
    </row>
    <row r="214" s="354" customFormat="1" spans="1:14">
      <c r="A214" s="99">
        <v>69</v>
      </c>
      <c r="B214" s="369" t="s">
        <v>685</v>
      </c>
      <c r="C214" s="42" t="s">
        <v>16</v>
      </c>
      <c r="D214" s="33">
        <f ca="1" t="shared" si="11"/>
        <v>80</v>
      </c>
      <c r="E214" s="33" t="s">
        <v>516</v>
      </c>
      <c r="F214" s="369" t="s">
        <v>517</v>
      </c>
      <c r="G214" s="369" t="s">
        <v>517</v>
      </c>
      <c r="H214" s="369" t="s">
        <v>686</v>
      </c>
      <c r="I214" s="369" t="s">
        <v>21</v>
      </c>
      <c r="J214" s="53"/>
      <c r="K214" s="33" t="s">
        <v>22</v>
      </c>
      <c r="L214" s="53"/>
      <c r="M214" s="385">
        <v>480</v>
      </c>
      <c r="N214" s="394"/>
    </row>
    <row r="215" s="354" customFormat="1" spans="1:14">
      <c r="A215" s="99">
        <v>71</v>
      </c>
      <c r="B215" s="42" t="s">
        <v>687</v>
      </c>
      <c r="C215" s="42" t="s">
        <v>16</v>
      </c>
      <c r="D215" s="33">
        <f ca="1" t="shared" si="11"/>
        <v>47</v>
      </c>
      <c r="E215" s="33" t="s">
        <v>516</v>
      </c>
      <c r="F215" s="42" t="s">
        <v>517</v>
      </c>
      <c r="G215" s="42" t="s">
        <v>517</v>
      </c>
      <c r="H215" s="369" t="s">
        <v>688</v>
      </c>
      <c r="I215" s="42" t="s">
        <v>21</v>
      </c>
      <c r="J215" s="53"/>
      <c r="K215" s="33" t="s">
        <v>22</v>
      </c>
      <c r="L215" s="53"/>
      <c r="M215" s="386">
        <v>390</v>
      </c>
      <c r="N215" s="394"/>
    </row>
    <row r="216" s="354" customFormat="1" spans="1:14">
      <c r="A216" s="42"/>
      <c r="B216" s="42" t="s">
        <v>689</v>
      </c>
      <c r="C216" s="42" t="s">
        <v>16</v>
      </c>
      <c r="D216" s="33">
        <f ca="1" t="shared" si="11"/>
        <v>14</v>
      </c>
      <c r="E216" s="33" t="s">
        <v>516</v>
      </c>
      <c r="F216" s="42" t="s">
        <v>517</v>
      </c>
      <c r="G216" s="42" t="s">
        <v>517</v>
      </c>
      <c r="H216" s="369" t="s">
        <v>690</v>
      </c>
      <c r="I216" s="42" t="s">
        <v>583</v>
      </c>
      <c r="J216" s="53"/>
      <c r="K216" s="33" t="s">
        <v>22</v>
      </c>
      <c r="L216" s="53"/>
      <c r="M216" s="386">
        <v>390</v>
      </c>
      <c r="N216" s="394"/>
    </row>
    <row r="217" s="354" customFormat="1" spans="1:14">
      <c r="A217" s="42">
        <v>73</v>
      </c>
      <c r="B217" s="42" t="s">
        <v>691</v>
      </c>
      <c r="C217" s="42" t="s">
        <v>24</v>
      </c>
      <c r="D217" s="33">
        <f ca="1" t="shared" si="11"/>
        <v>67</v>
      </c>
      <c r="E217" s="33" t="s">
        <v>516</v>
      </c>
      <c r="F217" s="42" t="s">
        <v>517</v>
      </c>
      <c r="G217" s="42" t="s">
        <v>517</v>
      </c>
      <c r="H217" s="426" t="s">
        <v>692</v>
      </c>
      <c r="I217" s="42" t="s">
        <v>21</v>
      </c>
      <c r="J217" s="53"/>
      <c r="K217" s="33" t="s">
        <v>22</v>
      </c>
      <c r="L217" s="53"/>
      <c r="M217" s="386">
        <v>390</v>
      </c>
      <c r="N217" s="394"/>
    </row>
    <row r="218" s="354" customFormat="1" spans="1:14">
      <c r="A218" s="42">
        <v>74</v>
      </c>
      <c r="B218" s="42" t="s">
        <v>693</v>
      </c>
      <c r="C218" s="42" t="s">
        <v>16</v>
      </c>
      <c r="D218" s="33">
        <f ca="1" t="shared" si="11"/>
        <v>75</v>
      </c>
      <c r="E218" s="33" t="s">
        <v>516</v>
      </c>
      <c r="F218" s="42" t="s">
        <v>517</v>
      </c>
      <c r="G218" s="42" t="s">
        <v>517</v>
      </c>
      <c r="H218" s="369" t="s">
        <v>694</v>
      </c>
      <c r="I218" s="42" t="s">
        <v>21</v>
      </c>
      <c r="J218" s="53"/>
      <c r="K218" s="33" t="s">
        <v>22</v>
      </c>
      <c r="L218" s="53"/>
      <c r="M218" s="385">
        <v>480</v>
      </c>
      <c r="N218" s="394"/>
    </row>
    <row r="219" s="354" customFormat="1" spans="1:14">
      <c r="A219" s="42">
        <v>75</v>
      </c>
      <c r="B219" s="42" t="s">
        <v>695</v>
      </c>
      <c r="C219" s="42" t="s">
        <v>16</v>
      </c>
      <c r="D219" s="33">
        <f ca="1" t="shared" si="11"/>
        <v>52</v>
      </c>
      <c r="E219" s="33" t="s">
        <v>516</v>
      </c>
      <c r="F219" s="42" t="s">
        <v>517</v>
      </c>
      <c r="G219" s="42" t="s">
        <v>517</v>
      </c>
      <c r="H219" s="369" t="s">
        <v>696</v>
      </c>
      <c r="I219" s="42" t="s">
        <v>21</v>
      </c>
      <c r="J219" s="53"/>
      <c r="K219" s="33" t="s">
        <v>22</v>
      </c>
      <c r="L219" s="53"/>
      <c r="M219" s="385">
        <v>480</v>
      </c>
      <c r="N219" s="394"/>
    </row>
    <row r="220" s="354" customFormat="1" spans="1:14">
      <c r="A220" s="42">
        <v>76</v>
      </c>
      <c r="B220" s="42" t="s">
        <v>697</v>
      </c>
      <c r="C220" s="42" t="s">
        <v>24</v>
      </c>
      <c r="D220" s="33">
        <f ca="1" t="shared" si="11"/>
        <v>50</v>
      </c>
      <c r="E220" s="33" t="s">
        <v>516</v>
      </c>
      <c r="F220" s="42" t="s">
        <v>523</v>
      </c>
      <c r="G220" s="42" t="s">
        <v>523</v>
      </c>
      <c r="H220" s="369" t="s">
        <v>698</v>
      </c>
      <c r="I220" s="42" t="s">
        <v>21</v>
      </c>
      <c r="J220" s="53"/>
      <c r="K220" s="33" t="s">
        <v>22</v>
      </c>
      <c r="L220" s="53" t="s">
        <v>170</v>
      </c>
      <c r="M220" s="386">
        <v>390</v>
      </c>
      <c r="N220" s="394"/>
    </row>
    <row r="221" s="354" customFormat="1" spans="1:14">
      <c r="A221" s="42">
        <v>77</v>
      </c>
      <c r="B221" s="42" t="s">
        <v>699</v>
      </c>
      <c r="C221" s="42" t="s">
        <v>24</v>
      </c>
      <c r="D221" s="33">
        <f ca="1" t="shared" si="11"/>
        <v>49</v>
      </c>
      <c r="E221" s="33" t="s">
        <v>516</v>
      </c>
      <c r="F221" s="42" t="s">
        <v>517</v>
      </c>
      <c r="G221" s="42" t="s">
        <v>517</v>
      </c>
      <c r="H221" s="369" t="s">
        <v>700</v>
      </c>
      <c r="I221" s="42" t="s">
        <v>21</v>
      </c>
      <c r="J221" s="53"/>
      <c r="K221" s="33" t="s">
        <v>22</v>
      </c>
      <c r="L221" s="53"/>
      <c r="M221" s="386">
        <v>390</v>
      </c>
      <c r="N221" s="394"/>
    </row>
    <row r="222" s="354" customFormat="1" spans="1:14">
      <c r="A222" s="42"/>
      <c r="B222" s="42" t="s">
        <v>701</v>
      </c>
      <c r="C222" s="42" t="s">
        <v>16</v>
      </c>
      <c r="D222" s="33">
        <f ca="1" t="shared" si="11"/>
        <v>15</v>
      </c>
      <c r="E222" s="33" t="s">
        <v>516</v>
      </c>
      <c r="F222" s="42" t="s">
        <v>517</v>
      </c>
      <c r="G222" s="42" t="s">
        <v>517</v>
      </c>
      <c r="H222" s="369" t="s">
        <v>702</v>
      </c>
      <c r="I222" s="42" t="s">
        <v>583</v>
      </c>
      <c r="J222" s="53"/>
      <c r="K222" s="33" t="s">
        <v>22</v>
      </c>
      <c r="L222" s="53"/>
      <c r="M222" s="386">
        <v>390</v>
      </c>
      <c r="N222" s="394"/>
    </row>
    <row r="223" s="357" customFormat="1" spans="1:14">
      <c r="A223" s="152">
        <v>78</v>
      </c>
      <c r="B223" s="152" t="s">
        <v>703</v>
      </c>
      <c r="C223" s="42" t="s">
        <v>16</v>
      </c>
      <c r="D223" s="33">
        <f ca="1" t="shared" si="11"/>
        <v>19</v>
      </c>
      <c r="E223" s="33" t="s">
        <v>516</v>
      </c>
      <c r="F223" s="153" t="s">
        <v>526</v>
      </c>
      <c r="G223" s="153" t="s">
        <v>526</v>
      </c>
      <c r="H223" s="154" t="s">
        <v>704</v>
      </c>
      <c r="I223" s="77" t="s">
        <v>21</v>
      </c>
      <c r="J223" s="152"/>
      <c r="K223" s="152"/>
      <c r="L223" s="152"/>
      <c r="M223" s="386">
        <v>390</v>
      </c>
      <c r="N223" s="416" t="s">
        <v>705</v>
      </c>
    </row>
    <row r="224" s="357" customFormat="1" spans="1:14">
      <c r="A224" s="152"/>
      <c r="B224" s="152" t="s">
        <v>706</v>
      </c>
      <c r="C224" s="152" t="s">
        <v>24</v>
      </c>
      <c r="D224" s="33">
        <f ca="1" t="shared" si="11"/>
        <v>21</v>
      </c>
      <c r="E224" s="33" t="s">
        <v>516</v>
      </c>
      <c r="F224" s="153" t="s">
        <v>526</v>
      </c>
      <c r="G224" s="153" t="s">
        <v>526</v>
      </c>
      <c r="H224" s="154" t="s">
        <v>707</v>
      </c>
      <c r="I224" s="77" t="s">
        <v>708</v>
      </c>
      <c r="J224" s="152"/>
      <c r="K224" s="152"/>
      <c r="L224" s="152"/>
      <c r="M224" s="386">
        <v>390</v>
      </c>
      <c r="N224" s="416" t="s">
        <v>705</v>
      </c>
    </row>
    <row r="225" spans="1:14">
      <c r="A225" s="252">
        <v>79</v>
      </c>
      <c r="B225" s="37" t="s">
        <v>709</v>
      </c>
      <c r="C225" s="42" t="s">
        <v>24</v>
      </c>
      <c r="D225" s="33">
        <f ca="1" t="shared" si="11"/>
        <v>78</v>
      </c>
      <c r="E225" s="33" t="s">
        <v>516</v>
      </c>
      <c r="F225" s="92" t="s">
        <v>542</v>
      </c>
      <c r="G225" s="92" t="s">
        <v>542</v>
      </c>
      <c r="H225" s="140" t="s">
        <v>710</v>
      </c>
      <c r="I225" s="77" t="s">
        <v>21</v>
      </c>
      <c r="J225" s="252"/>
      <c r="K225" s="252"/>
      <c r="L225" s="252"/>
      <c r="M225" s="386">
        <v>390</v>
      </c>
      <c r="N225" s="252" t="s">
        <v>557</v>
      </c>
    </row>
    <row r="226" spans="1:14">
      <c r="A226" s="252">
        <v>80</v>
      </c>
      <c r="B226" s="37" t="s">
        <v>711</v>
      </c>
      <c r="C226" s="42" t="s">
        <v>16</v>
      </c>
      <c r="D226" s="33">
        <f ca="1" t="shared" si="11"/>
        <v>53</v>
      </c>
      <c r="E226" s="33" t="s">
        <v>516</v>
      </c>
      <c r="F226" s="411" t="s">
        <v>712</v>
      </c>
      <c r="G226" s="411" t="s">
        <v>712</v>
      </c>
      <c r="H226" s="140" t="s">
        <v>713</v>
      </c>
      <c r="I226" s="77" t="s">
        <v>21</v>
      </c>
      <c r="J226" s="252"/>
      <c r="K226" s="252"/>
      <c r="L226" s="252"/>
      <c r="M226" s="386">
        <v>350</v>
      </c>
      <c r="N226" s="252" t="s">
        <v>714</v>
      </c>
    </row>
    <row r="227" spans="1:14">
      <c r="A227" s="386">
        <v>81</v>
      </c>
      <c r="B227" s="411" t="s">
        <v>715</v>
      </c>
      <c r="C227" s="411" t="s">
        <v>716</v>
      </c>
      <c r="D227" s="412">
        <f ca="1" t="shared" si="11"/>
        <v>53</v>
      </c>
      <c r="E227" s="412" t="s">
        <v>717</v>
      </c>
      <c r="F227" s="411" t="s">
        <v>712</v>
      </c>
      <c r="G227" s="411" t="s">
        <v>712</v>
      </c>
      <c r="H227" s="411" t="s">
        <v>718</v>
      </c>
      <c r="I227" s="411" t="s">
        <v>719</v>
      </c>
      <c r="J227" s="417"/>
      <c r="K227" s="417"/>
      <c r="L227" s="417"/>
      <c r="M227" s="411">
        <v>405</v>
      </c>
      <c r="N227" s="386"/>
    </row>
    <row r="228" spans="1:14">
      <c r="A228" s="386">
        <v>82</v>
      </c>
      <c r="B228" s="411" t="s">
        <v>720</v>
      </c>
      <c r="C228" s="411" t="s">
        <v>721</v>
      </c>
      <c r="D228" s="412">
        <f ca="1" t="shared" si="11"/>
        <v>22</v>
      </c>
      <c r="E228" s="412" t="s">
        <v>717</v>
      </c>
      <c r="F228" s="411" t="s">
        <v>712</v>
      </c>
      <c r="G228" s="411" t="s">
        <v>712</v>
      </c>
      <c r="H228" s="411" t="s">
        <v>722</v>
      </c>
      <c r="I228" s="411" t="s">
        <v>719</v>
      </c>
      <c r="J228" s="417"/>
      <c r="K228" s="417"/>
      <c r="L228" s="417"/>
      <c r="M228" s="411">
        <v>325</v>
      </c>
      <c r="N228" s="386"/>
    </row>
    <row r="229" spans="1:14">
      <c r="A229" s="386">
        <v>83</v>
      </c>
      <c r="B229" s="411" t="s">
        <v>723</v>
      </c>
      <c r="C229" s="411" t="s">
        <v>716</v>
      </c>
      <c r="D229" s="412">
        <f ca="1" t="shared" si="11"/>
        <v>53</v>
      </c>
      <c r="E229" s="412" t="s">
        <v>717</v>
      </c>
      <c r="F229" s="411" t="s">
        <v>712</v>
      </c>
      <c r="G229" s="411" t="s">
        <v>712</v>
      </c>
      <c r="H229" s="411" t="s">
        <v>724</v>
      </c>
      <c r="I229" s="411" t="s">
        <v>719</v>
      </c>
      <c r="J229" s="417"/>
      <c r="K229" s="417"/>
      <c r="L229" s="417"/>
      <c r="M229" s="411">
        <v>470</v>
      </c>
      <c r="N229" s="386"/>
    </row>
    <row r="230" spans="1:14">
      <c r="A230" s="386">
        <v>85</v>
      </c>
      <c r="B230" s="411" t="s">
        <v>725</v>
      </c>
      <c r="C230" s="411" t="s">
        <v>716</v>
      </c>
      <c r="D230" s="412">
        <f ca="1" t="shared" ref="D230:D244" si="12">YEAR(TODAY())-MID(H230,7,4)</f>
        <v>25</v>
      </c>
      <c r="E230" s="412" t="s">
        <v>717</v>
      </c>
      <c r="F230" s="411" t="s">
        <v>712</v>
      </c>
      <c r="G230" s="411" t="s">
        <v>712</v>
      </c>
      <c r="H230" s="411" t="s">
        <v>726</v>
      </c>
      <c r="I230" s="411" t="s">
        <v>719</v>
      </c>
      <c r="J230" s="417"/>
      <c r="K230" s="417"/>
      <c r="L230" s="417"/>
      <c r="M230" s="411">
        <v>470</v>
      </c>
      <c r="N230" s="386"/>
    </row>
    <row r="231" spans="1:14">
      <c r="A231" s="386">
        <v>86</v>
      </c>
      <c r="B231" s="411" t="s">
        <v>727</v>
      </c>
      <c r="C231" s="411" t="s">
        <v>721</v>
      </c>
      <c r="D231" s="412">
        <f ca="1" t="shared" si="12"/>
        <v>49</v>
      </c>
      <c r="E231" s="412" t="s">
        <v>717</v>
      </c>
      <c r="F231" s="411" t="s">
        <v>712</v>
      </c>
      <c r="G231" s="411" t="s">
        <v>712</v>
      </c>
      <c r="H231" s="411" t="s">
        <v>728</v>
      </c>
      <c r="I231" s="411" t="s">
        <v>719</v>
      </c>
      <c r="J231" s="417"/>
      <c r="K231" s="417"/>
      <c r="L231" s="417"/>
      <c r="M231" s="411">
        <v>480</v>
      </c>
      <c r="N231" s="386"/>
    </row>
    <row r="232" spans="1:14">
      <c r="A232" s="386">
        <v>87</v>
      </c>
      <c r="B232" s="411" t="s">
        <v>729</v>
      </c>
      <c r="C232" s="411" t="s">
        <v>721</v>
      </c>
      <c r="D232" s="412">
        <f ca="1" t="shared" si="12"/>
        <v>73</v>
      </c>
      <c r="E232" s="412" t="s">
        <v>717</v>
      </c>
      <c r="F232" s="411" t="s">
        <v>712</v>
      </c>
      <c r="G232" s="411" t="s">
        <v>712</v>
      </c>
      <c r="H232" s="411" t="s">
        <v>730</v>
      </c>
      <c r="I232" s="411" t="s">
        <v>719</v>
      </c>
      <c r="J232" s="417"/>
      <c r="K232" s="417"/>
      <c r="L232" s="417"/>
      <c r="M232" s="411">
        <v>365</v>
      </c>
      <c r="N232" s="386"/>
    </row>
    <row r="233" spans="1:14">
      <c r="A233" s="386">
        <v>88</v>
      </c>
      <c r="B233" s="411" t="s">
        <v>731</v>
      </c>
      <c r="C233" s="411" t="s">
        <v>716</v>
      </c>
      <c r="D233" s="412">
        <f ca="1" t="shared" si="12"/>
        <v>55</v>
      </c>
      <c r="E233" s="412" t="s">
        <v>717</v>
      </c>
      <c r="F233" s="411" t="s">
        <v>712</v>
      </c>
      <c r="G233" s="411" t="s">
        <v>712</v>
      </c>
      <c r="H233" s="411" t="s">
        <v>732</v>
      </c>
      <c r="I233" s="411" t="s">
        <v>719</v>
      </c>
      <c r="J233" s="417"/>
      <c r="K233" s="417"/>
      <c r="L233" s="417"/>
      <c r="M233" s="411">
        <v>710</v>
      </c>
      <c r="N233" s="386"/>
    </row>
    <row r="234" spans="1:14">
      <c r="A234" s="386"/>
      <c r="B234" s="411" t="s">
        <v>733</v>
      </c>
      <c r="C234" s="411" t="s">
        <v>721</v>
      </c>
      <c r="D234" s="412">
        <f ca="1" t="shared" si="12"/>
        <v>49</v>
      </c>
      <c r="E234" s="412" t="s">
        <v>717</v>
      </c>
      <c r="F234" s="411" t="s">
        <v>712</v>
      </c>
      <c r="G234" s="411" t="s">
        <v>712</v>
      </c>
      <c r="H234" s="411" t="s">
        <v>734</v>
      </c>
      <c r="I234" s="411" t="s">
        <v>735</v>
      </c>
      <c r="J234" s="417"/>
      <c r="K234" s="417"/>
      <c r="L234" s="417"/>
      <c r="M234" s="411"/>
      <c r="N234" s="386"/>
    </row>
    <row r="235" spans="1:14">
      <c r="A235" s="386"/>
      <c r="B235" s="411" t="s">
        <v>736</v>
      </c>
      <c r="C235" s="411" t="s">
        <v>716</v>
      </c>
      <c r="D235" s="412">
        <f ca="1" t="shared" si="12"/>
        <v>17</v>
      </c>
      <c r="E235" s="412" t="s">
        <v>717</v>
      </c>
      <c r="F235" s="411" t="s">
        <v>712</v>
      </c>
      <c r="G235" s="411" t="s">
        <v>712</v>
      </c>
      <c r="H235" s="411" t="s">
        <v>737</v>
      </c>
      <c r="I235" s="411" t="s">
        <v>738</v>
      </c>
      <c r="J235" s="417"/>
      <c r="K235" s="417"/>
      <c r="L235" s="417"/>
      <c r="M235" s="411"/>
      <c r="N235" s="386"/>
    </row>
    <row r="236" spans="1:14">
      <c r="A236" s="386">
        <v>89</v>
      </c>
      <c r="B236" s="411" t="s">
        <v>739</v>
      </c>
      <c r="C236" s="411" t="s">
        <v>716</v>
      </c>
      <c r="D236" s="412">
        <f ca="1" t="shared" si="12"/>
        <v>48</v>
      </c>
      <c r="E236" s="412" t="s">
        <v>717</v>
      </c>
      <c r="F236" s="411" t="s">
        <v>712</v>
      </c>
      <c r="G236" s="411" t="s">
        <v>712</v>
      </c>
      <c r="H236" s="411" t="s">
        <v>740</v>
      </c>
      <c r="I236" s="411" t="s">
        <v>719</v>
      </c>
      <c r="J236" s="417"/>
      <c r="K236" s="417"/>
      <c r="L236" s="417"/>
      <c r="M236" s="411">
        <v>710</v>
      </c>
      <c r="N236" s="386"/>
    </row>
    <row r="237" spans="1:14">
      <c r="A237" s="386"/>
      <c r="B237" s="411" t="s">
        <v>741</v>
      </c>
      <c r="C237" s="411" t="s">
        <v>721</v>
      </c>
      <c r="D237" s="412">
        <f ca="1" t="shared" si="12"/>
        <v>47</v>
      </c>
      <c r="E237" s="412" t="s">
        <v>717</v>
      </c>
      <c r="F237" s="411" t="s">
        <v>712</v>
      </c>
      <c r="G237" s="411" t="s">
        <v>712</v>
      </c>
      <c r="H237" s="411" t="s">
        <v>742</v>
      </c>
      <c r="I237" s="411" t="s">
        <v>743</v>
      </c>
      <c r="J237" s="417"/>
      <c r="K237" s="417"/>
      <c r="L237" s="417"/>
      <c r="M237" s="411"/>
      <c r="N237" s="386"/>
    </row>
    <row r="238" spans="1:14">
      <c r="A238" s="386">
        <v>90</v>
      </c>
      <c r="B238" s="411" t="s">
        <v>744</v>
      </c>
      <c r="C238" s="411" t="s">
        <v>721</v>
      </c>
      <c r="D238" s="412">
        <f ca="1" t="shared" si="12"/>
        <v>47</v>
      </c>
      <c r="E238" s="412" t="s">
        <v>717</v>
      </c>
      <c r="F238" s="411" t="s">
        <v>712</v>
      </c>
      <c r="G238" s="411" t="s">
        <v>712</v>
      </c>
      <c r="H238" s="411" t="s">
        <v>745</v>
      </c>
      <c r="I238" s="411" t="s">
        <v>719</v>
      </c>
      <c r="J238" s="417"/>
      <c r="K238" s="417"/>
      <c r="L238" s="417"/>
      <c r="M238" s="411">
        <v>842</v>
      </c>
      <c r="N238" s="386"/>
    </row>
    <row r="239" spans="1:14">
      <c r="A239" s="386"/>
      <c r="B239" s="411" t="s">
        <v>746</v>
      </c>
      <c r="C239" s="411" t="s">
        <v>716</v>
      </c>
      <c r="D239" s="412">
        <f ca="1" t="shared" si="12"/>
        <v>46</v>
      </c>
      <c r="E239" s="412" t="s">
        <v>717</v>
      </c>
      <c r="F239" s="411" t="s">
        <v>712</v>
      </c>
      <c r="G239" s="411" t="s">
        <v>712</v>
      </c>
      <c r="H239" s="411" t="s">
        <v>747</v>
      </c>
      <c r="I239" s="411" t="s">
        <v>743</v>
      </c>
      <c r="J239" s="417"/>
      <c r="K239" s="417"/>
      <c r="L239" s="417"/>
      <c r="M239" s="411"/>
      <c r="N239" s="386"/>
    </row>
    <row r="240" spans="1:14">
      <c r="A240" s="386"/>
      <c r="B240" s="411" t="s">
        <v>748</v>
      </c>
      <c r="C240" s="411" t="s">
        <v>716</v>
      </c>
      <c r="D240" s="412">
        <f ca="1" t="shared" si="12"/>
        <v>22</v>
      </c>
      <c r="E240" s="412" t="s">
        <v>717</v>
      </c>
      <c r="F240" s="411" t="s">
        <v>712</v>
      </c>
      <c r="G240" s="411" t="s">
        <v>712</v>
      </c>
      <c r="H240" s="411" t="s">
        <v>749</v>
      </c>
      <c r="I240" s="411" t="s">
        <v>743</v>
      </c>
      <c r="J240" s="417"/>
      <c r="K240" s="417"/>
      <c r="L240" s="417"/>
      <c r="M240" s="411"/>
      <c r="N240" s="386"/>
    </row>
    <row r="241" spans="1:14">
      <c r="A241" s="386">
        <v>91</v>
      </c>
      <c r="B241" s="411" t="s">
        <v>750</v>
      </c>
      <c r="C241" s="411" t="s">
        <v>721</v>
      </c>
      <c r="D241" s="412">
        <f ca="1" t="shared" si="12"/>
        <v>51</v>
      </c>
      <c r="E241" s="412" t="s">
        <v>717</v>
      </c>
      <c r="F241" s="411" t="s">
        <v>712</v>
      </c>
      <c r="G241" s="411" t="s">
        <v>712</v>
      </c>
      <c r="H241" s="411" t="s">
        <v>751</v>
      </c>
      <c r="I241" s="411" t="s">
        <v>719</v>
      </c>
      <c r="J241" s="417"/>
      <c r="K241" s="417"/>
      <c r="L241" s="417"/>
      <c r="M241" s="411">
        <v>710</v>
      </c>
      <c r="N241" s="386"/>
    </row>
    <row r="242" spans="1:14">
      <c r="A242" s="386"/>
      <c r="B242" s="411" t="s">
        <v>752</v>
      </c>
      <c r="C242" s="411" t="s">
        <v>716</v>
      </c>
      <c r="D242" s="412">
        <f ca="1" t="shared" si="12"/>
        <v>51</v>
      </c>
      <c r="E242" s="412" t="s">
        <v>717</v>
      </c>
      <c r="F242" s="411" t="s">
        <v>712</v>
      </c>
      <c r="G242" s="411" t="s">
        <v>712</v>
      </c>
      <c r="H242" s="411" t="s">
        <v>753</v>
      </c>
      <c r="I242" s="411" t="s">
        <v>743</v>
      </c>
      <c r="J242" s="417"/>
      <c r="K242" s="417"/>
      <c r="L242" s="417"/>
      <c r="M242" s="411"/>
      <c r="N242" s="386"/>
    </row>
    <row r="243" spans="1:14">
      <c r="A243" s="386">
        <v>92</v>
      </c>
      <c r="B243" s="411" t="s">
        <v>754</v>
      </c>
      <c r="C243" s="411" t="s">
        <v>721</v>
      </c>
      <c r="D243" s="412">
        <f ca="1" t="shared" si="12"/>
        <v>43</v>
      </c>
      <c r="E243" s="412" t="s">
        <v>717</v>
      </c>
      <c r="F243" s="411" t="s">
        <v>712</v>
      </c>
      <c r="G243" s="411" t="s">
        <v>712</v>
      </c>
      <c r="H243" s="411" t="s">
        <v>755</v>
      </c>
      <c r="I243" s="411" t="s">
        <v>719</v>
      </c>
      <c r="J243" s="417"/>
      <c r="K243" s="417"/>
      <c r="L243" s="417"/>
      <c r="M243" s="411">
        <v>768</v>
      </c>
      <c r="N243" s="386"/>
    </row>
    <row r="244" spans="1:14">
      <c r="A244" s="386"/>
      <c r="B244" s="411" t="s">
        <v>756</v>
      </c>
      <c r="C244" s="411" t="s">
        <v>716</v>
      </c>
      <c r="D244" s="412">
        <f ca="1" t="shared" si="12"/>
        <v>23</v>
      </c>
      <c r="E244" s="412" t="s">
        <v>717</v>
      </c>
      <c r="F244" s="411" t="s">
        <v>712</v>
      </c>
      <c r="G244" s="411" t="s">
        <v>712</v>
      </c>
      <c r="H244" s="411" t="s">
        <v>757</v>
      </c>
      <c r="I244" s="411" t="s">
        <v>743</v>
      </c>
      <c r="J244" s="417"/>
      <c r="K244" s="417"/>
      <c r="L244" s="417"/>
      <c r="M244" s="411"/>
      <c r="N244" s="386"/>
    </row>
    <row r="245" spans="1:14">
      <c r="A245" s="386">
        <v>93</v>
      </c>
      <c r="B245" s="411" t="s">
        <v>758</v>
      </c>
      <c r="C245" s="411" t="s">
        <v>716</v>
      </c>
      <c r="D245" s="412">
        <f ca="1" t="shared" ref="D245:D263" si="13">YEAR(TODAY())-MID(H245,7,4)</f>
        <v>56</v>
      </c>
      <c r="E245" s="412" t="s">
        <v>717</v>
      </c>
      <c r="F245" s="411" t="s">
        <v>712</v>
      </c>
      <c r="G245" s="411" t="s">
        <v>712</v>
      </c>
      <c r="H245" s="411" t="s">
        <v>759</v>
      </c>
      <c r="I245" s="411" t="s">
        <v>719</v>
      </c>
      <c r="J245" s="417"/>
      <c r="K245" s="417"/>
      <c r="L245" s="417"/>
      <c r="M245" s="411">
        <v>468</v>
      </c>
      <c r="N245" s="386"/>
    </row>
    <row r="246" spans="1:14">
      <c r="A246" s="386"/>
      <c r="B246" s="411" t="s">
        <v>760</v>
      </c>
      <c r="C246" s="411" t="s">
        <v>716</v>
      </c>
      <c r="D246" s="412">
        <f ca="1" t="shared" si="13"/>
        <v>11</v>
      </c>
      <c r="E246" s="412" t="s">
        <v>717</v>
      </c>
      <c r="F246" s="411" t="s">
        <v>712</v>
      </c>
      <c r="G246" s="411" t="s">
        <v>712</v>
      </c>
      <c r="H246" s="411" t="s">
        <v>761</v>
      </c>
      <c r="I246" s="411" t="s">
        <v>743</v>
      </c>
      <c r="J246" s="417"/>
      <c r="K246" s="417"/>
      <c r="L246" s="417"/>
      <c r="M246" s="411"/>
      <c r="N246" s="386"/>
    </row>
    <row r="247" spans="1:14">
      <c r="A247" s="386">
        <v>94</v>
      </c>
      <c r="B247" s="411" t="s">
        <v>762</v>
      </c>
      <c r="C247" s="411" t="s">
        <v>716</v>
      </c>
      <c r="D247" s="412">
        <f ca="1" t="shared" si="13"/>
        <v>38</v>
      </c>
      <c r="E247" s="412" t="s">
        <v>717</v>
      </c>
      <c r="F247" s="411" t="s">
        <v>712</v>
      </c>
      <c r="G247" s="411" t="s">
        <v>712</v>
      </c>
      <c r="H247" s="411" t="s">
        <v>763</v>
      </c>
      <c r="I247" s="411" t="s">
        <v>719</v>
      </c>
      <c r="J247" s="417"/>
      <c r="K247" s="417"/>
      <c r="L247" s="417"/>
      <c r="M247" s="411">
        <v>390</v>
      </c>
      <c r="N247" s="386"/>
    </row>
    <row r="248" spans="1:14">
      <c r="A248" s="386">
        <v>95</v>
      </c>
      <c r="B248" s="411" t="s">
        <v>764</v>
      </c>
      <c r="C248" s="411" t="s">
        <v>716</v>
      </c>
      <c r="D248" s="412">
        <f ca="1" t="shared" si="13"/>
        <v>13</v>
      </c>
      <c r="E248" s="412" t="s">
        <v>717</v>
      </c>
      <c r="F248" s="411" t="s">
        <v>712</v>
      </c>
      <c r="G248" s="411" t="s">
        <v>712</v>
      </c>
      <c r="H248" s="411" t="s">
        <v>765</v>
      </c>
      <c r="I248" s="411" t="s">
        <v>719</v>
      </c>
      <c r="J248" s="417"/>
      <c r="K248" s="417"/>
      <c r="L248" s="417"/>
      <c r="M248" s="411">
        <v>370</v>
      </c>
      <c r="N248" s="386"/>
    </row>
    <row r="249" spans="1:14">
      <c r="A249" s="386">
        <v>96</v>
      </c>
      <c r="B249" s="411" t="s">
        <v>766</v>
      </c>
      <c r="C249" s="411" t="s">
        <v>716</v>
      </c>
      <c r="D249" s="412">
        <f ca="1" t="shared" si="13"/>
        <v>50</v>
      </c>
      <c r="E249" s="412" t="s">
        <v>717</v>
      </c>
      <c r="F249" s="411" t="s">
        <v>712</v>
      </c>
      <c r="G249" s="411" t="s">
        <v>712</v>
      </c>
      <c r="H249" s="411" t="s">
        <v>767</v>
      </c>
      <c r="I249" s="411" t="s">
        <v>719</v>
      </c>
      <c r="J249" s="417"/>
      <c r="K249" s="417"/>
      <c r="L249" s="417"/>
      <c r="M249" s="411">
        <v>470</v>
      </c>
      <c r="N249" s="386"/>
    </row>
    <row r="250" spans="1:14">
      <c r="A250" s="386"/>
      <c r="B250" s="411" t="s">
        <v>768</v>
      </c>
      <c r="C250" s="411" t="s">
        <v>721</v>
      </c>
      <c r="D250" s="412">
        <f ca="1" t="shared" si="13"/>
        <v>20</v>
      </c>
      <c r="E250" s="412" t="s">
        <v>717</v>
      </c>
      <c r="F250" s="411" t="s">
        <v>712</v>
      </c>
      <c r="G250" s="411" t="s">
        <v>712</v>
      </c>
      <c r="H250" s="411" t="s">
        <v>769</v>
      </c>
      <c r="I250" s="411" t="s">
        <v>743</v>
      </c>
      <c r="J250" s="417"/>
      <c r="K250" s="417"/>
      <c r="L250" s="417"/>
      <c r="M250" s="411"/>
      <c r="N250" s="386"/>
    </row>
    <row r="251" spans="1:14">
      <c r="A251" s="386">
        <v>97</v>
      </c>
      <c r="B251" s="411" t="s">
        <v>770</v>
      </c>
      <c r="C251" s="411" t="s">
        <v>716</v>
      </c>
      <c r="D251" s="412">
        <f ca="1" t="shared" si="13"/>
        <v>53</v>
      </c>
      <c r="E251" s="412" t="s">
        <v>717</v>
      </c>
      <c r="F251" s="411" t="s">
        <v>712</v>
      </c>
      <c r="G251" s="411" t="s">
        <v>712</v>
      </c>
      <c r="H251" s="411" t="s">
        <v>771</v>
      </c>
      <c r="I251" s="411" t="s">
        <v>719</v>
      </c>
      <c r="J251" s="417"/>
      <c r="K251" s="417"/>
      <c r="L251" s="417"/>
      <c r="M251" s="411">
        <v>556</v>
      </c>
      <c r="N251" s="386"/>
    </row>
    <row r="252" spans="1:14">
      <c r="A252" s="386"/>
      <c r="B252" s="411" t="s">
        <v>772</v>
      </c>
      <c r="C252" s="411" t="s">
        <v>721</v>
      </c>
      <c r="D252" s="412">
        <f ca="1" t="shared" si="13"/>
        <v>21</v>
      </c>
      <c r="E252" s="412" t="s">
        <v>717</v>
      </c>
      <c r="F252" s="411" t="s">
        <v>712</v>
      </c>
      <c r="G252" s="411" t="s">
        <v>712</v>
      </c>
      <c r="H252" s="411" t="s">
        <v>773</v>
      </c>
      <c r="I252" s="411" t="s">
        <v>743</v>
      </c>
      <c r="J252" s="417"/>
      <c r="K252" s="417"/>
      <c r="L252" s="417"/>
      <c r="M252" s="411"/>
      <c r="N252" s="386"/>
    </row>
    <row r="253" spans="1:14">
      <c r="A253" s="386">
        <v>98</v>
      </c>
      <c r="B253" s="411" t="s">
        <v>774</v>
      </c>
      <c r="C253" s="411" t="s">
        <v>721</v>
      </c>
      <c r="D253" s="412">
        <f ca="1" t="shared" si="13"/>
        <v>70</v>
      </c>
      <c r="E253" s="412" t="s">
        <v>717</v>
      </c>
      <c r="F253" s="411" t="s">
        <v>712</v>
      </c>
      <c r="G253" s="411" t="s">
        <v>712</v>
      </c>
      <c r="H253" s="411" t="s">
        <v>775</v>
      </c>
      <c r="I253" s="411" t="s">
        <v>719</v>
      </c>
      <c r="J253" s="417"/>
      <c r="K253" s="417"/>
      <c r="L253" s="417"/>
      <c r="M253" s="411">
        <v>703</v>
      </c>
      <c r="N253" s="386"/>
    </row>
    <row r="254" spans="1:14">
      <c r="A254" s="386"/>
      <c r="B254" s="411" t="s">
        <v>776</v>
      </c>
      <c r="C254" s="411" t="s">
        <v>721</v>
      </c>
      <c r="D254" s="412">
        <f ca="1" t="shared" si="13"/>
        <v>45</v>
      </c>
      <c r="E254" s="412" t="s">
        <v>717</v>
      </c>
      <c r="F254" s="411" t="s">
        <v>712</v>
      </c>
      <c r="G254" s="411" t="s">
        <v>712</v>
      </c>
      <c r="H254" s="411" t="s">
        <v>777</v>
      </c>
      <c r="I254" s="411" t="s">
        <v>743</v>
      </c>
      <c r="J254" s="417"/>
      <c r="K254" s="417"/>
      <c r="L254" s="417"/>
      <c r="M254" s="411"/>
      <c r="N254" s="386"/>
    </row>
    <row r="255" spans="1:14">
      <c r="A255" s="386">
        <v>99</v>
      </c>
      <c r="B255" s="411" t="s">
        <v>778</v>
      </c>
      <c r="C255" s="411" t="s">
        <v>716</v>
      </c>
      <c r="D255" s="412">
        <f ca="1" t="shared" si="13"/>
        <v>76</v>
      </c>
      <c r="E255" s="412" t="s">
        <v>717</v>
      </c>
      <c r="F255" s="411" t="s">
        <v>712</v>
      </c>
      <c r="G255" s="411" t="s">
        <v>712</v>
      </c>
      <c r="H255" s="411" t="s">
        <v>779</v>
      </c>
      <c r="I255" s="411" t="s">
        <v>719</v>
      </c>
      <c r="J255" s="417"/>
      <c r="K255" s="417"/>
      <c r="L255" s="417"/>
      <c r="M255" s="411">
        <v>334</v>
      </c>
      <c r="N255" s="386"/>
    </row>
    <row r="256" spans="1:14">
      <c r="A256" s="386">
        <v>100</v>
      </c>
      <c r="B256" s="411" t="s">
        <v>780</v>
      </c>
      <c r="C256" s="411" t="s">
        <v>716</v>
      </c>
      <c r="D256" s="412">
        <f ca="1" t="shared" si="13"/>
        <v>41</v>
      </c>
      <c r="E256" s="412" t="s">
        <v>717</v>
      </c>
      <c r="F256" s="411" t="s">
        <v>712</v>
      </c>
      <c r="G256" s="411" t="s">
        <v>712</v>
      </c>
      <c r="H256" s="411" t="s">
        <v>781</v>
      </c>
      <c r="I256" s="411" t="s">
        <v>719</v>
      </c>
      <c r="J256" s="417"/>
      <c r="K256" s="417"/>
      <c r="L256" s="417"/>
      <c r="M256" s="411">
        <v>720</v>
      </c>
      <c r="N256" s="386"/>
    </row>
    <row r="257" spans="1:14">
      <c r="A257" s="386"/>
      <c r="B257" s="411" t="s">
        <v>782</v>
      </c>
      <c r="C257" s="411" t="s">
        <v>721</v>
      </c>
      <c r="D257" s="412">
        <f ca="1" t="shared" si="13"/>
        <v>39</v>
      </c>
      <c r="E257" s="412" t="s">
        <v>717</v>
      </c>
      <c r="F257" s="411" t="s">
        <v>712</v>
      </c>
      <c r="G257" s="411" t="s">
        <v>712</v>
      </c>
      <c r="H257" s="411" t="s">
        <v>783</v>
      </c>
      <c r="I257" s="411" t="s">
        <v>735</v>
      </c>
      <c r="J257" s="417"/>
      <c r="K257" s="417"/>
      <c r="L257" s="417"/>
      <c r="M257" s="411"/>
      <c r="N257" s="386"/>
    </row>
    <row r="258" spans="1:14">
      <c r="A258" s="386"/>
      <c r="B258" s="411" t="s">
        <v>784</v>
      </c>
      <c r="C258" s="411" t="s">
        <v>716</v>
      </c>
      <c r="D258" s="412">
        <f ca="1" t="shared" si="13"/>
        <v>20</v>
      </c>
      <c r="E258" s="412" t="s">
        <v>717</v>
      </c>
      <c r="F258" s="411" t="s">
        <v>712</v>
      </c>
      <c r="G258" s="411" t="s">
        <v>712</v>
      </c>
      <c r="H258" s="411" t="s">
        <v>785</v>
      </c>
      <c r="I258" s="411" t="s">
        <v>738</v>
      </c>
      <c r="J258" s="417"/>
      <c r="K258" s="417"/>
      <c r="L258" s="417"/>
      <c r="M258" s="411"/>
      <c r="N258" s="386"/>
    </row>
    <row r="259" spans="1:14">
      <c r="A259" s="386">
        <v>101</v>
      </c>
      <c r="B259" s="411" t="s">
        <v>786</v>
      </c>
      <c r="C259" s="411" t="s">
        <v>716</v>
      </c>
      <c r="D259" s="412">
        <f ca="1" t="shared" si="13"/>
        <v>51</v>
      </c>
      <c r="E259" s="412" t="s">
        <v>717</v>
      </c>
      <c r="F259" s="411" t="s">
        <v>712</v>
      </c>
      <c r="G259" s="411" t="s">
        <v>712</v>
      </c>
      <c r="H259" s="411" t="s">
        <v>787</v>
      </c>
      <c r="I259" s="411" t="s">
        <v>719</v>
      </c>
      <c r="J259" s="417"/>
      <c r="K259" s="417"/>
      <c r="L259" s="417"/>
      <c r="M259" s="411">
        <v>425</v>
      </c>
      <c r="N259" s="386"/>
    </row>
    <row r="260" spans="1:14">
      <c r="A260" s="386">
        <v>102</v>
      </c>
      <c r="B260" s="411" t="s">
        <v>788</v>
      </c>
      <c r="C260" s="411" t="s">
        <v>716</v>
      </c>
      <c r="D260" s="412">
        <f ca="1" t="shared" si="13"/>
        <v>52</v>
      </c>
      <c r="E260" s="412" t="s">
        <v>717</v>
      </c>
      <c r="F260" s="411" t="s">
        <v>712</v>
      </c>
      <c r="G260" s="411" t="s">
        <v>712</v>
      </c>
      <c r="H260" s="411" t="s">
        <v>789</v>
      </c>
      <c r="I260" s="411" t="s">
        <v>719</v>
      </c>
      <c r="J260" s="417"/>
      <c r="K260" s="417"/>
      <c r="L260" s="417"/>
      <c r="M260" s="411">
        <v>294</v>
      </c>
      <c r="N260" s="386"/>
    </row>
    <row r="261" spans="1:14">
      <c r="A261" s="386">
        <v>103</v>
      </c>
      <c r="B261" s="411" t="s">
        <v>790</v>
      </c>
      <c r="C261" s="411" t="s">
        <v>716</v>
      </c>
      <c r="D261" s="412">
        <f ca="1" t="shared" si="13"/>
        <v>44</v>
      </c>
      <c r="E261" s="412" t="s">
        <v>717</v>
      </c>
      <c r="F261" s="411" t="s">
        <v>712</v>
      </c>
      <c r="G261" s="411" t="s">
        <v>712</v>
      </c>
      <c r="H261" s="411" t="s">
        <v>791</v>
      </c>
      <c r="I261" s="411" t="s">
        <v>719</v>
      </c>
      <c r="J261" s="417"/>
      <c r="K261" s="417"/>
      <c r="L261" s="417"/>
      <c r="M261" s="411">
        <v>390</v>
      </c>
      <c r="N261" s="386"/>
    </row>
    <row r="262" spans="1:14">
      <c r="A262" s="386">
        <v>104</v>
      </c>
      <c r="B262" s="411" t="s">
        <v>792</v>
      </c>
      <c r="C262" s="411" t="s">
        <v>716</v>
      </c>
      <c r="D262" s="412">
        <f ca="1" t="shared" si="13"/>
        <v>52</v>
      </c>
      <c r="E262" s="412" t="s">
        <v>717</v>
      </c>
      <c r="F262" s="411" t="s">
        <v>712</v>
      </c>
      <c r="G262" s="411" t="s">
        <v>712</v>
      </c>
      <c r="H262" s="411" t="s">
        <v>793</v>
      </c>
      <c r="I262" s="411" t="s">
        <v>719</v>
      </c>
      <c r="J262" s="417"/>
      <c r="K262" s="417"/>
      <c r="L262" s="417"/>
      <c r="M262" s="411">
        <v>720</v>
      </c>
      <c r="N262" s="386"/>
    </row>
    <row r="263" spans="1:14">
      <c r="A263" s="386"/>
      <c r="B263" s="411" t="s">
        <v>794</v>
      </c>
      <c r="C263" s="411" t="s">
        <v>721</v>
      </c>
      <c r="D263" s="412">
        <f ca="1" t="shared" si="13"/>
        <v>50</v>
      </c>
      <c r="E263" s="412" t="s">
        <v>717</v>
      </c>
      <c r="F263" s="411" t="s">
        <v>712</v>
      </c>
      <c r="G263" s="411" t="s">
        <v>712</v>
      </c>
      <c r="H263" s="411" t="s">
        <v>795</v>
      </c>
      <c r="I263" s="411" t="s">
        <v>743</v>
      </c>
      <c r="J263" s="417"/>
      <c r="K263" s="417"/>
      <c r="L263" s="417"/>
      <c r="M263" s="411"/>
      <c r="N263" s="386"/>
    </row>
    <row r="264" spans="1:14">
      <c r="A264" s="386">
        <v>105</v>
      </c>
      <c r="B264" s="411" t="s">
        <v>796</v>
      </c>
      <c r="C264" s="411" t="s">
        <v>716</v>
      </c>
      <c r="D264" s="412">
        <f ca="1" t="shared" ref="D264:D292" si="14">YEAR(TODAY())-MID(H264,7,4)</f>
        <v>44</v>
      </c>
      <c r="E264" s="412" t="s">
        <v>717</v>
      </c>
      <c r="F264" s="411" t="s">
        <v>712</v>
      </c>
      <c r="G264" s="411" t="s">
        <v>712</v>
      </c>
      <c r="H264" s="411" t="s">
        <v>797</v>
      </c>
      <c r="I264" s="411" t="s">
        <v>719</v>
      </c>
      <c r="J264" s="417"/>
      <c r="K264" s="417"/>
      <c r="L264" s="417"/>
      <c r="M264" s="411">
        <v>320</v>
      </c>
      <c r="N264" s="386"/>
    </row>
    <row r="265" spans="1:14">
      <c r="A265" s="386">
        <v>106</v>
      </c>
      <c r="B265" s="411" t="s">
        <v>798</v>
      </c>
      <c r="C265" s="411" t="s">
        <v>721</v>
      </c>
      <c r="D265" s="412">
        <f ca="1" t="shared" si="14"/>
        <v>85</v>
      </c>
      <c r="E265" s="412" t="s">
        <v>717</v>
      </c>
      <c r="F265" s="411" t="s">
        <v>712</v>
      </c>
      <c r="G265" s="411" t="s">
        <v>712</v>
      </c>
      <c r="H265" s="411" t="s">
        <v>799</v>
      </c>
      <c r="I265" s="411" t="s">
        <v>719</v>
      </c>
      <c r="J265" s="417"/>
      <c r="K265" s="417"/>
      <c r="L265" s="417"/>
      <c r="M265" s="411">
        <v>344</v>
      </c>
      <c r="N265" s="386"/>
    </row>
    <row r="266" spans="1:14">
      <c r="A266" s="386">
        <v>107</v>
      </c>
      <c r="B266" s="411" t="s">
        <v>800</v>
      </c>
      <c r="C266" s="411" t="s">
        <v>716</v>
      </c>
      <c r="D266" s="412">
        <f ca="1" t="shared" si="14"/>
        <v>50</v>
      </c>
      <c r="E266" s="412" t="s">
        <v>717</v>
      </c>
      <c r="F266" s="411" t="s">
        <v>712</v>
      </c>
      <c r="G266" s="411" t="s">
        <v>712</v>
      </c>
      <c r="H266" s="411" t="s">
        <v>801</v>
      </c>
      <c r="I266" s="411" t="s">
        <v>719</v>
      </c>
      <c r="J266" s="417"/>
      <c r="K266" s="417"/>
      <c r="L266" s="417"/>
      <c r="M266" s="411">
        <v>355</v>
      </c>
      <c r="N266" s="386"/>
    </row>
    <row r="267" spans="1:14">
      <c r="A267" s="386">
        <v>108</v>
      </c>
      <c r="B267" s="411" t="s">
        <v>802</v>
      </c>
      <c r="C267" s="411" t="s">
        <v>721</v>
      </c>
      <c r="D267" s="412">
        <f ca="1" t="shared" si="14"/>
        <v>83</v>
      </c>
      <c r="E267" s="412" t="s">
        <v>717</v>
      </c>
      <c r="F267" s="411" t="s">
        <v>712</v>
      </c>
      <c r="G267" s="411" t="s">
        <v>712</v>
      </c>
      <c r="H267" s="411" t="s">
        <v>803</v>
      </c>
      <c r="I267" s="411" t="s">
        <v>719</v>
      </c>
      <c r="J267" s="417"/>
      <c r="K267" s="417"/>
      <c r="L267" s="417"/>
      <c r="M267" s="411">
        <v>315</v>
      </c>
      <c r="N267" s="386"/>
    </row>
    <row r="268" spans="1:14">
      <c r="A268" s="386">
        <v>109</v>
      </c>
      <c r="B268" s="411" t="s">
        <v>804</v>
      </c>
      <c r="C268" s="411" t="s">
        <v>721</v>
      </c>
      <c r="D268" s="412">
        <f ca="1" t="shared" si="14"/>
        <v>86</v>
      </c>
      <c r="E268" s="412" t="s">
        <v>717</v>
      </c>
      <c r="F268" s="411" t="s">
        <v>712</v>
      </c>
      <c r="G268" s="411" t="s">
        <v>712</v>
      </c>
      <c r="H268" s="411" t="s">
        <v>805</v>
      </c>
      <c r="I268" s="411" t="s">
        <v>719</v>
      </c>
      <c r="J268" s="417"/>
      <c r="K268" s="417"/>
      <c r="L268" s="417"/>
      <c r="M268" s="411">
        <v>455</v>
      </c>
      <c r="N268" s="386"/>
    </row>
    <row r="269" spans="1:14">
      <c r="A269" s="386">
        <v>110</v>
      </c>
      <c r="B269" s="411" t="s">
        <v>806</v>
      </c>
      <c r="C269" s="411" t="s">
        <v>721</v>
      </c>
      <c r="D269" s="412">
        <f ca="1" t="shared" si="14"/>
        <v>49</v>
      </c>
      <c r="E269" s="412" t="s">
        <v>717</v>
      </c>
      <c r="F269" s="411" t="s">
        <v>712</v>
      </c>
      <c r="G269" s="411" t="s">
        <v>712</v>
      </c>
      <c r="H269" s="411" t="s">
        <v>807</v>
      </c>
      <c r="I269" s="411" t="s">
        <v>719</v>
      </c>
      <c r="J269" s="417"/>
      <c r="K269" s="417"/>
      <c r="L269" s="417"/>
      <c r="M269" s="411">
        <v>730</v>
      </c>
      <c r="N269" s="386"/>
    </row>
    <row r="270" spans="1:14">
      <c r="A270" s="386"/>
      <c r="B270" s="411" t="s">
        <v>808</v>
      </c>
      <c r="C270" s="411" t="s">
        <v>716</v>
      </c>
      <c r="D270" s="412">
        <f ca="1" t="shared" si="14"/>
        <v>19</v>
      </c>
      <c r="E270" s="412" t="s">
        <v>717</v>
      </c>
      <c r="F270" s="411" t="s">
        <v>712</v>
      </c>
      <c r="G270" s="411" t="s">
        <v>712</v>
      </c>
      <c r="H270" s="411" t="s">
        <v>809</v>
      </c>
      <c r="I270" s="411" t="s">
        <v>743</v>
      </c>
      <c r="J270" s="417"/>
      <c r="K270" s="417"/>
      <c r="L270" s="417"/>
      <c r="M270" s="411"/>
      <c r="N270" s="386"/>
    </row>
    <row r="271" spans="1:14">
      <c r="A271" s="386"/>
      <c r="B271" s="411" t="s">
        <v>810</v>
      </c>
      <c r="C271" s="411" t="s">
        <v>716</v>
      </c>
      <c r="D271" s="412">
        <f ca="1" t="shared" si="14"/>
        <v>50</v>
      </c>
      <c r="E271" s="412" t="s">
        <v>717</v>
      </c>
      <c r="F271" s="411" t="s">
        <v>712</v>
      </c>
      <c r="G271" s="411" t="s">
        <v>712</v>
      </c>
      <c r="H271" s="411" t="s">
        <v>811</v>
      </c>
      <c r="I271" s="411" t="s">
        <v>743</v>
      </c>
      <c r="J271" s="417"/>
      <c r="K271" s="417"/>
      <c r="L271" s="417"/>
      <c r="M271" s="411"/>
      <c r="N271" s="386"/>
    </row>
    <row r="272" spans="1:14">
      <c r="A272" s="386">
        <v>111</v>
      </c>
      <c r="B272" s="411" t="s">
        <v>812</v>
      </c>
      <c r="C272" s="411" t="s">
        <v>716</v>
      </c>
      <c r="D272" s="412">
        <f ca="1" t="shared" si="14"/>
        <v>49</v>
      </c>
      <c r="E272" s="412" t="s">
        <v>717</v>
      </c>
      <c r="F272" s="411" t="s">
        <v>712</v>
      </c>
      <c r="G272" s="411" t="s">
        <v>712</v>
      </c>
      <c r="H272" s="411" t="s">
        <v>813</v>
      </c>
      <c r="I272" s="411" t="s">
        <v>719</v>
      </c>
      <c r="J272" s="417"/>
      <c r="K272" s="417"/>
      <c r="L272" s="417"/>
      <c r="M272" s="411">
        <v>650</v>
      </c>
      <c r="N272" s="386"/>
    </row>
    <row r="273" spans="1:14">
      <c r="A273" s="386"/>
      <c r="B273" s="411" t="s">
        <v>814</v>
      </c>
      <c r="C273" s="411" t="s">
        <v>721</v>
      </c>
      <c r="D273" s="412">
        <f ca="1" t="shared" si="14"/>
        <v>23</v>
      </c>
      <c r="E273" s="412" t="s">
        <v>717</v>
      </c>
      <c r="F273" s="411" t="s">
        <v>712</v>
      </c>
      <c r="G273" s="411" t="s">
        <v>712</v>
      </c>
      <c r="H273" s="411" t="s">
        <v>815</v>
      </c>
      <c r="I273" s="411" t="s">
        <v>743</v>
      </c>
      <c r="J273" s="417"/>
      <c r="K273" s="417"/>
      <c r="L273" s="417"/>
      <c r="M273" s="411"/>
      <c r="N273" s="386"/>
    </row>
    <row r="274" spans="1:14">
      <c r="A274" s="386"/>
      <c r="B274" s="411" t="s">
        <v>816</v>
      </c>
      <c r="C274" s="411" t="s">
        <v>721</v>
      </c>
      <c r="D274" s="412">
        <f ca="1" t="shared" si="14"/>
        <v>49</v>
      </c>
      <c r="E274" s="412" t="s">
        <v>717</v>
      </c>
      <c r="F274" s="411" t="s">
        <v>712</v>
      </c>
      <c r="G274" s="411" t="s">
        <v>712</v>
      </c>
      <c r="H274" s="411" t="s">
        <v>817</v>
      </c>
      <c r="I274" s="411" t="s">
        <v>743</v>
      </c>
      <c r="J274" s="417"/>
      <c r="K274" s="417"/>
      <c r="L274" s="417"/>
      <c r="M274" s="411"/>
      <c r="N274" s="386"/>
    </row>
    <row r="275" spans="1:14">
      <c r="A275" s="386">
        <v>112</v>
      </c>
      <c r="B275" s="411" t="s">
        <v>818</v>
      </c>
      <c r="C275" s="411" t="s">
        <v>716</v>
      </c>
      <c r="D275" s="412">
        <f ca="1" t="shared" si="14"/>
        <v>46</v>
      </c>
      <c r="E275" s="412" t="s">
        <v>717</v>
      </c>
      <c r="F275" s="411" t="s">
        <v>712</v>
      </c>
      <c r="G275" s="411" t="s">
        <v>712</v>
      </c>
      <c r="H275" s="411" t="s">
        <v>819</v>
      </c>
      <c r="I275" s="411" t="s">
        <v>719</v>
      </c>
      <c r="J275" s="417"/>
      <c r="K275" s="417"/>
      <c r="L275" s="417"/>
      <c r="M275" s="411">
        <v>490</v>
      </c>
      <c r="N275" s="386"/>
    </row>
    <row r="276" spans="1:14">
      <c r="A276" s="386">
        <v>113</v>
      </c>
      <c r="B276" s="411" t="s">
        <v>820</v>
      </c>
      <c r="C276" s="411" t="s">
        <v>721</v>
      </c>
      <c r="D276" s="412">
        <f ca="1" t="shared" si="14"/>
        <v>58</v>
      </c>
      <c r="E276" s="412" t="s">
        <v>717</v>
      </c>
      <c r="F276" s="411" t="s">
        <v>712</v>
      </c>
      <c r="G276" s="411" t="s">
        <v>712</v>
      </c>
      <c r="H276" s="411" t="s">
        <v>821</v>
      </c>
      <c r="I276" s="411" t="s">
        <v>719</v>
      </c>
      <c r="J276" s="417"/>
      <c r="K276" s="417"/>
      <c r="L276" s="417"/>
      <c r="M276" s="411">
        <v>430</v>
      </c>
      <c r="N276" s="386"/>
    </row>
    <row r="277" spans="1:14">
      <c r="A277" s="386"/>
      <c r="B277" s="411" t="s">
        <v>822</v>
      </c>
      <c r="C277" s="411" t="s">
        <v>716</v>
      </c>
      <c r="D277" s="412">
        <f ca="1" t="shared" si="14"/>
        <v>58</v>
      </c>
      <c r="E277" s="412" t="s">
        <v>717</v>
      </c>
      <c r="F277" s="411" t="s">
        <v>712</v>
      </c>
      <c r="G277" s="411" t="s">
        <v>712</v>
      </c>
      <c r="H277" s="411" t="s">
        <v>823</v>
      </c>
      <c r="I277" s="411" t="s">
        <v>735</v>
      </c>
      <c r="J277" s="417"/>
      <c r="K277" s="417"/>
      <c r="L277" s="417"/>
      <c r="M277" s="411"/>
      <c r="N277" s="386"/>
    </row>
    <row r="278" spans="1:14">
      <c r="A278" s="386">
        <v>114</v>
      </c>
      <c r="B278" s="411" t="s">
        <v>824</v>
      </c>
      <c r="C278" s="411" t="s">
        <v>716</v>
      </c>
      <c r="D278" s="412">
        <f ca="1" t="shared" si="14"/>
        <v>50</v>
      </c>
      <c r="E278" s="412" t="s">
        <v>717</v>
      </c>
      <c r="F278" s="411" t="s">
        <v>712</v>
      </c>
      <c r="G278" s="411" t="s">
        <v>712</v>
      </c>
      <c r="H278" s="411" t="s">
        <v>825</v>
      </c>
      <c r="I278" s="411" t="s">
        <v>719</v>
      </c>
      <c r="J278" s="417"/>
      <c r="K278" s="417"/>
      <c r="L278" s="417"/>
      <c r="M278" s="411">
        <v>390</v>
      </c>
      <c r="N278" s="386"/>
    </row>
    <row r="279" spans="1:14">
      <c r="A279" s="386">
        <v>115</v>
      </c>
      <c r="B279" s="411" t="s">
        <v>826</v>
      </c>
      <c r="C279" s="411" t="s">
        <v>721</v>
      </c>
      <c r="D279" s="412">
        <f ca="1" t="shared" si="14"/>
        <v>39</v>
      </c>
      <c r="E279" s="412" t="s">
        <v>717</v>
      </c>
      <c r="F279" s="411" t="s">
        <v>712</v>
      </c>
      <c r="G279" s="411" t="s">
        <v>712</v>
      </c>
      <c r="H279" s="411" t="s">
        <v>827</v>
      </c>
      <c r="I279" s="411" t="s">
        <v>719</v>
      </c>
      <c r="J279" s="417"/>
      <c r="K279" s="417"/>
      <c r="L279" s="417"/>
      <c r="M279" s="411">
        <v>390</v>
      </c>
      <c r="N279" s="386"/>
    </row>
    <row r="280" spans="1:14">
      <c r="A280" s="386">
        <v>116</v>
      </c>
      <c r="B280" s="411" t="s">
        <v>828</v>
      </c>
      <c r="C280" s="411" t="s">
        <v>716</v>
      </c>
      <c r="D280" s="412">
        <f ca="1" t="shared" si="14"/>
        <v>22</v>
      </c>
      <c r="E280" s="412" t="s">
        <v>717</v>
      </c>
      <c r="F280" s="411" t="s">
        <v>712</v>
      </c>
      <c r="G280" s="411" t="s">
        <v>712</v>
      </c>
      <c r="H280" s="411" t="s">
        <v>829</v>
      </c>
      <c r="I280" s="411" t="s">
        <v>719</v>
      </c>
      <c r="J280" s="417"/>
      <c r="K280" s="417"/>
      <c r="L280" s="417"/>
      <c r="M280" s="411">
        <v>470</v>
      </c>
      <c r="N280" s="386"/>
    </row>
    <row r="281" spans="1:14">
      <c r="A281" s="386">
        <v>117</v>
      </c>
      <c r="B281" s="411" t="s">
        <v>830</v>
      </c>
      <c r="C281" s="411" t="s">
        <v>721</v>
      </c>
      <c r="D281" s="412">
        <f ca="1" t="shared" si="14"/>
        <v>85</v>
      </c>
      <c r="E281" s="412" t="s">
        <v>717</v>
      </c>
      <c r="F281" s="411" t="s">
        <v>712</v>
      </c>
      <c r="G281" s="411" t="s">
        <v>712</v>
      </c>
      <c r="H281" s="411" t="s">
        <v>831</v>
      </c>
      <c r="I281" s="411" t="s">
        <v>719</v>
      </c>
      <c r="J281" s="417"/>
      <c r="K281" s="417"/>
      <c r="L281" s="417"/>
      <c r="M281" s="411">
        <v>365</v>
      </c>
      <c r="N281" s="386"/>
    </row>
    <row r="282" spans="1:14">
      <c r="A282" s="386">
        <v>118</v>
      </c>
      <c r="B282" s="411" t="s">
        <v>832</v>
      </c>
      <c r="C282" s="411" t="s">
        <v>721</v>
      </c>
      <c r="D282" s="412">
        <f ca="1" t="shared" si="14"/>
        <v>90</v>
      </c>
      <c r="E282" s="412" t="s">
        <v>717</v>
      </c>
      <c r="F282" s="411" t="s">
        <v>712</v>
      </c>
      <c r="G282" s="411" t="s">
        <v>712</v>
      </c>
      <c r="H282" s="411" t="s">
        <v>833</v>
      </c>
      <c r="I282" s="411" t="s">
        <v>719</v>
      </c>
      <c r="J282" s="417"/>
      <c r="K282" s="417"/>
      <c r="L282" s="417"/>
      <c r="M282" s="411">
        <v>325</v>
      </c>
      <c r="N282" s="386"/>
    </row>
    <row r="283" spans="1:14">
      <c r="A283" s="386">
        <v>119</v>
      </c>
      <c r="B283" s="411" t="s">
        <v>834</v>
      </c>
      <c r="C283" s="411" t="s">
        <v>721</v>
      </c>
      <c r="D283" s="412">
        <f ca="1" t="shared" si="14"/>
        <v>90</v>
      </c>
      <c r="E283" s="412" t="s">
        <v>717</v>
      </c>
      <c r="F283" s="411" t="s">
        <v>712</v>
      </c>
      <c r="G283" s="411" t="s">
        <v>712</v>
      </c>
      <c r="H283" s="411" t="s">
        <v>835</v>
      </c>
      <c r="I283" s="411" t="s">
        <v>719</v>
      </c>
      <c r="J283" s="417"/>
      <c r="K283" s="417"/>
      <c r="L283" s="417"/>
      <c r="M283" s="411">
        <v>344</v>
      </c>
      <c r="N283" s="386"/>
    </row>
    <row r="284" spans="1:14">
      <c r="A284" s="386">
        <v>120</v>
      </c>
      <c r="B284" s="411" t="s">
        <v>836</v>
      </c>
      <c r="C284" s="411" t="s">
        <v>721</v>
      </c>
      <c r="D284" s="412">
        <f ca="1" t="shared" si="14"/>
        <v>76</v>
      </c>
      <c r="E284" s="412" t="s">
        <v>717</v>
      </c>
      <c r="F284" s="411" t="s">
        <v>712</v>
      </c>
      <c r="G284" s="411" t="s">
        <v>712</v>
      </c>
      <c r="H284" s="411" t="s">
        <v>837</v>
      </c>
      <c r="I284" s="411" t="s">
        <v>719</v>
      </c>
      <c r="J284" s="417"/>
      <c r="K284" s="417"/>
      <c r="L284" s="417"/>
      <c r="M284" s="411">
        <v>295</v>
      </c>
      <c r="N284" s="386"/>
    </row>
    <row r="285" spans="1:14">
      <c r="A285" s="386">
        <v>121</v>
      </c>
      <c r="B285" s="411" t="s">
        <v>838</v>
      </c>
      <c r="C285" s="411" t="s">
        <v>716</v>
      </c>
      <c r="D285" s="412">
        <f ca="1" t="shared" si="14"/>
        <v>51</v>
      </c>
      <c r="E285" s="412" t="s">
        <v>717</v>
      </c>
      <c r="F285" s="411" t="s">
        <v>712</v>
      </c>
      <c r="G285" s="411" t="s">
        <v>712</v>
      </c>
      <c r="H285" s="411" t="s">
        <v>839</v>
      </c>
      <c r="I285" s="411" t="s">
        <v>719</v>
      </c>
      <c r="J285" s="417"/>
      <c r="K285" s="417"/>
      <c r="L285" s="417"/>
      <c r="M285" s="411">
        <v>600</v>
      </c>
      <c r="N285" s="386"/>
    </row>
    <row r="286" spans="1:14">
      <c r="A286" s="386"/>
      <c r="B286" s="411" t="s">
        <v>840</v>
      </c>
      <c r="C286" s="411" t="s">
        <v>721</v>
      </c>
      <c r="D286" s="412">
        <f ca="1" t="shared" si="14"/>
        <v>49</v>
      </c>
      <c r="E286" s="412" t="s">
        <v>717</v>
      </c>
      <c r="F286" s="411" t="s">
        <v>712</v>
      </c>
      <c r="G286" s="411" t="s">
        <v>712</v>
      </c>
      <c r="H286" s="411" t="s">
        <v>841</v>
      </c>
      <c r="I286" s="411" t="s">
        <v>743</v>
      </c>
      <c r="J286" s="417"/>
      <c r="K286" s="417"/>
      <c r="L286" s="417"/>
      <c r="M286" s="411"/>
      <c r="N286" s="386"/>
    </row>
    <row r="287" spans="1:14">
      <c r="A287" s="386">
        <v>122</v>
      </c>
      <c r="B287" s="411" t="s">
        <v>842</v>
      </c>
      <c r="C287" s="411" t="s">
        <v>716</v>
      </c>
      <c r="D287" s="412">
        <f ca="1" t="shared" si="14"/>
        <v>50</v>
      </c>
      <c r="E287" s="412" t="s">
        <v>717</v>
      </c>
      <c r="F287" s="411" t="s">
        <v>712</v>
      </c>
      <c r="G287" s="411" t="s">
        <v>712</v>
      </c>
      <c r="H287" s="411" t="s">
        <v>843</v>
      </c>
      <c r="I287" s="411" t="s">
        <v>719</v>
      </c>
      <c r="J287" s="417"/>
      <c r="K287" s="417"/>
      <c r="L287" s="417"/>
      <c r="M287" s="411">
        <v>300</v>
      </c>
      <c r="N287" s="386"/>
    </row>
    <row r="288" spans="1:14">
      <c r="A288" s="386">
        <v>123</v>
      </c>
      <c r="B288" s="411" t="s">
        <v>844</v>
      </c>
      <c r="C288" s="411" t="s">
        <v>721</v>
      </c>
      <c r="D288" s="412">
        <f ca="1" t="shared" si="14"/>
        <v>48</v>
      </c>
      <c r="E288" s="412" t="s">
        <v>717</v>
      </c>
      <c r="F288" s="411" t="s">
        <v>712</v>
      </c>
      <c r="G288" s="411" t="s">
        <v>712</v>
      </c>
      <c r="H288" s="411" t="s">
        <v>845</v>
      </c>
      <c r="I288" s="411" t="s">
        <v>719</v>
      </c>
      <c r="J288" s="417"/>
      <c r="K288" s="417"/>
      <c r="L288" s="417"/>
      <c r="M288" s="411">
        <v>390</v>
      </c>
      <c r="N288" s="386"/>
    </row>
    <row r="289" spans="1:14">
      <c r="A289" s="386">
        <v>124</v>
      </c>
      <c r="B289" s="411" t="s">
        <v>846</v>
      </c>
      <c r="C289" s="411" t="s">
        <v>721</v>
      </c>
      <c r="D289" s="412">
        <f ca="1" t="shared" si="14"/>
        <v>51</v>
      </c>
      <c r="E289" s="412" t="s">
        <v>717</v>
      </c>
      <c r="F289" s="411" t="s">
        <v>712</v>
      </c>
      <c r="G289" s="411" t="s">
        <v>712</v>
      </c>
      <c r="H289" s="411" t="s">
        <v>847</v>
      </c>
      <c r="I289" s="411" t="s">
        <v>719</v>
      </c>
      <c r="J289" s="417"/>
      <c r="K289" s="417"/>
      <c r="L289" s="417"/>
      <c r="M289" s="411">
        <v>650</v>
      </c>
      <c r="N289" s="386"/>
    </row>
    <row r="290" spans="1:14">
      <c r="A290" s="386"/>
      <c r="B290" s="411" t="s">
        <v>848</v>
      </c>
      <c r="C290" s="411" t="s">
        <v>721</v>
      </c>
      <c r="D290" s="412">
        <f ca="1" t="shared" si="14"/>
        <v>24</v>
      </c>
      <c r="E290" s="412" t="s">
        <v>717</v>
      </c>
      <c r="F290" s="411" t="s">
        <v>712</v>
      </c>
      <c r="G290" s="411" t="s">
        <v>712</v>
      </c>
      <c r="H290" s="411" t="s">
        <v>849</v>
      </c>
      <c r="I290" s="411" t="s">
        <v>721</v>
      </c>
      <c r="J290" s="417"/>
      <c r="K290" s="417"/>
      <c r="L290" s="417"/>
      <c r="M290" s="411"/>
      <c r="N290" s="386"/>
    </row>
    <row r="291" spans="1:14">
      <c r="A291" s="386">
        <v>125</v>
      </c>
      <c r="B291" s="411" t="s">
        <v>850</v>
      </c>
      <c r="C291" s="411" t="s">
        <v>721</v>
      </c>
      <c r="D291" s="412">
        <f ca="1" t="shared" si="14"/>
        <v>85</v>
      </c>
      <c r="E291" s="412" t="s">
        <v>717</v>
      </c>
      <c r="F291" s="411" t="s">
        <v>712</v>
      </c>
      <c r="G291" s="411" t="s">
        <v>712</v>
      </c>
      <c r="H291" s="411" t="s">
        <v>851</v>
      </c>
      <c r="I291" s="411" t="s">
        <v>719</v>
      </c>
      <c r="J291" s="417"/>
      <c r="K291" s="417"/>
      <c r="L291" s="417"/>
      <c r="M291" s="411">
        <v>325</v>
      </c>
      <c r="N291" s="386"/>
    </row>
    <row r="292" spans="1:14">
      <c r="A292" s="386">
        <v>126</v>
      </c>
      <c r="B292" s="411" t="s">
        <v>852</v>
      </c>
      <c r="C292" s="411" t="s">
        <v>721</v>
      </c>
      <c r="D292" s="412">
        <f ca="1" t="shared" si="14"/>
        <v>70</v>
      </c>
      <c r="E292" s="412" t="s">
        <v>717</v>
      </c>
      <c r="F292" s="411" t="s">
        <v>712</v>
      </c>
      <c r="G292" s="411" t="s">
        <v>712</v>
      </c>
      <c r="H292" s="411" t="s">
        <v>853</v>
      </c>
      <c r="I292" s="411" t="s">
        <v>719</v>
      </c>
      <c r="J292" s="417"/>
      <c r="K292" s="417"/>
      <c r="L292" s="417"/>
      <c r="M292" s="411">
        <v>225</v>
      </c>
      <c r="N292" s="386"/>
    </row>
    <row r="293" spans="1:14">
      <c r="A293" s="386">
        <v>128</v>
      </c>
      <c r="B293" s="411" t="s">
        <v>854</v>
      </c>
      <c r="C293" s="411" t="s">
        <v>716</v>
      </c>
      <c r="D293" s="412">
        <f ca="1" t="shared" ref="D293:D300" si="15">YEAR(TODAY())-MID(H293,7,4)</f>
        <v>44</v>
      </c>
      <c r="E293" s="412" t="s">
        <v>717</v>
      </c>
      <c r="F293" s="411" t="s">
        <v>712</v>
      </c>
      <c r="G293" s="411" t="s">
        <v>712</v>
      </c>
      <c r="H293" s="411" t="s">
        <v>855</v>
      </c>
      <c r="I293" s="411" t="s">
        <v>719</v>
      </c>
      <c r="J293" s="417"/>
      <c r="K293" s="417"/>
      <c r="L293" s="417"/>
      <c r="M293" s="411">
        <v>620</v>
      </c>
      <c r="N293" s="386"/>
    </row>
    <row r="294" spans="1:14">
      <c r="A294" s="386"/>
      <c r="B294" s="411" t="s">
        <v>856</v>
      </c>
      <c r="C294" s="411" t="s">
        <v>721</v>
      </c>
      <c r="D294" s="412">
        <f ca="1" t="shared" si="15"/>
        <v>12</v>
      </c>
      <c r="E294" s="412" t="s">
        <v>717</v>
      </c>
      <c r="F294" s="411" t="s">
        <v>712</v>
      </c>
      <c r="G294" s="411" t="s">
        <v>712</v>
      </c>
      <c r="H294" s="411" t="s">
        <v>857</v>
      </c>
      <c r="I294" s="411" t="s">
        <v>743</v>
      </c>
      <c r="J294" s="417"/>
      <c r="K294" s="417"/>
      <c r="L294" s="417"/>
      <c r="M294" s="411"/>
      <c r="N294" s="386"/>
    </row>
    <row r="295" spans="1:14">
      <c r="A295" s="386">
        <v>129</v>
      </c>
      <c r="B295" s="411" t="s">
        <v>858</v>
      </c>
      <c r="C295" s="411" t="s">
        <v>716</v>
      </c>
      <c r="D295" s="412">
        <f ca="1" t="shared" si="15"/>
        <v>50</v>
      </c>
      <c r="E295" s="412" t="s">
        <v>717</v>
      </c>
      <c r="F295" s="411" t="s">
        <v>712</v>
      </c>
      <c r="G295" s="411" t="s">
        <v>712</v>
      </c>
      <c r="H295" s="411" t="s">
        <v>859</v>
      </c>
      <c r="I295" s="411" t="s">
        <v>719</v>
      </c>
      <c r="J295" s="417"/>
      <c r="K295" s="417"/>
      <c r="L295" s="417"/>
      <c r="M295" s="411">
        <v>805</v>
      </c>
      <c r="N295" s="386"/>
    </row>
    <row r="296" spans="1:14">
      <c r="A296" s="386"/>
      <c r="B296" s="411" t="s">
        <v>860</v>
      </c>
      <c r="C296" s="411" t="s">
        <v>716</v>
      </c>
      <c r="D296" s="412">
        <f ca="1" t="shared" si="15"/>
        <v>12</v>
      </c>
      <c r="E296" s="412" t="s">
        <v>717</v>
      </c>
      <c r="F296" s="411" t="s">
        <v>712</v>
      </c>
      <c r="G296" s="411" t="s">
        <v>712</v>
      </c>
      <c r="H296" s="411" t="s">
        <v>861</v>
      </c>
      <c r="I296" s="411" t="s">
        <v>743</v>
      </c>
      <c r="J296" s="417"/>
      <c r="K296" s="417"/>
      <c r="L296" s="417"/>
      <c r="M296" s="411"/>
      <c r="N296" s="386"/>
    </row>
    <row r="297" spans="1:14">
      <c r="A297" s="386"/>
      <c r="B297" s="411" t="s">
        <v>862</v>
      </c>
      <c r="C297" s="411" t="s">
        <v>716</v>
      </c>
      <c r="D297" s="412">
        <f ca="1" t="shared" si="15"/>
        <v>22</v>
      </c>
      <c r="E297" s="412" t="s">
        <v>717</v>
      </c>
      <c r="F297" s="411" t="s">
        <v>712</v>
      </c>
      <c r="G297" s="411" t="s">
        <v>712</v>
      </c>
      <c r="H297" s="411" t="s">
        <v>863</v>
      </c>
      <c r="I297" s="411" t="s">
        <v>743</v>
      </c>
      <c r="J297" s="417"/>
      <c r="K297" s="417"/>
      <c r="L297" s="417"/>
      <c r="M297" s="411"/>
      <c r="N297" s="386"/>
    </row>
    <row r="298" spans="1:14">
      <c r="A298" s="386">
        <v>130</v>
      </c>
      <c r="B298" s="411" t="s">
        <v>864</v>
      </c>
      <c r="C298" s="411" t="s">
        <v>716</v>
      </c>
      <c r="D298" s="412">
        <f ca="1" t="shared" si="15"/>
        <v>35</v>
      </c>
      <c r="E298" s="412" t="s">
        <v>717</v>
      </c>
      <c r="F298" s="411" t="s">
        <v>712</v>
      </c>
      <c r="G298" s="411" t="s">
        <v>712</v>
      </c>
      <c r="H298" s="411" t="s">
        <v>865</v>
      </c>
      <c r="I298" s="411" t="s">
        <v>719</v>
      </c>
      <c r="J298" s="417"/>
      <c r="K298" s="417"/>
      <c r="L298" s="417"/>
      <c r="M298" s="411">
        <v>740</v>
      </c>
      <c r="N298" s="386"/>
    </row>
    <row r="299" spans="1:14">
      <c r="A299" s="386"/>
      <c r="B299" s="411" t="s">
        <v>866</v>
      </c>
      <c r="C299" s="411" t="s">
        <v>721</v>
      </c>
      <c r="D299" s="412">
        <f ca="1" t="shared" si="15"/>
        <v>31</v>
      </c>
      <c r="E299" s="412" t="s">
        <v>717</v>
      </c>
      <c r="F299" s="411" t="s">
        <v>712</v>
      </c>
      <c r="G299" s="411" t="s">
        <v>712</v>
      </c>
      <c r="H299" s="411" t="s">
        <v>867</v>
      </c>
      <c r="I299" s="411" t="s">
        <v>743</v>
      </c>
      <c r="J299" s="417"/>
      <c r="K299" s="417"/>
      <c r="L299" s="417"/>
      <c r="M299" s="411"/>
      <c r="N299" s="386"/>
    </row>
    <row r="300" spans="1:14">
      <c r="A300" s="386">
        <v>131</v>
      </c>
      <c r="B300" s="418" t="s">
        <v>868</v>
      </c>
      <c r="C300" s="418" t="s">
        <v>16</v>
      </c>
      <c r="D300" s="412">
        <f ca="1" t="shared" si="15"/>
        <v>34</v>
      </c>
      <c r="E300" s="412" t="s">
        <v>717</v>
      </c>
      <c r="F300" s="411" t="s">
        <v>712</v>
      </c>
      <c r="G300" s="411" t="s">
        <v>712</v>
      </c>
      <c r="H300" s="430" t="s">
        <v>869</v>
      </c>
      <c r="I300" s="418" t="s">
        <v>115</v>
      </c>
      <c r="J300" s="417"/>
      <c r="K300" s="417"/>
      <c r="L300" s="417"/>
      <c r="M300" s="411">
        <v>390</v>
      </c>
      <c r="N300" s="386" t="s">
        <v>714</v>
      </c>
    </row>
    <row r="301" spans="1:14">
      <c r="A301" s="386">
        <v>132</v>
      </c>
      <c r="B301" s="411" t="s">
        <v>870</v>
      </c>
      <c r="C301" s="411" t="s">
        <v>716</v>
      </c>
      <c r="D301" s="412">
        <f ca="1" t="shared" ref="D301:D315" si="16">YEAR(TODAY())-MID(H301,7,4)</f>
        <v>53</v>
      </c>
      <c r="E301" s="412" t="s">
        <v>717</v>
      </c>
      <c r="F301" s="411" t="s">
        <v>712</v>
      </c>
      <c r="G301" s="411" t="s">
        <v>712</v>
      </c>
      <c r="H301" s="411" t="s">
        <v>871</v>
      </c>
      <c r="I301" s="411" t="s">
        <v>719</v>
      </c>
      <c r="J301" s="417"/>
      <c r="K301" s="417"/>
      <c r="L301" s="417"/>
      <c r="M301" s="411">
        <v>550</v>
      </c>
      <c r="N301" s="386"/>
    </row>
    <row r="302" spans="1:14">
      <c r="A302" s="386">
        <v>133</v>
      </c>
      <c r="B302" s="411" t="s">
        <v>872</v>
      </c>
      <c r="C302" s="411" t="s">
        <v>721</v>
      </c>
      <c r="D302" s="412">
        <f ca="1" t="shared" si="16"/>
        <v>81</v>
      </c>
      <c r="E302" s="412" t="s">
        <v>717</v>
      </c>
      <c r="F302" s="411" t="s">
        <v>712</v>
      </c>
      <c r="G302" s="411" t="s">
        <v>712</v>
      </c>
      <c r="H302" s="411" t="s">
        <v>873</v>
      </c>
      <c r="I302" s="411" t="s">
        <v>719</v>
      </c>
      <c r="J302" s="417"/>
      <c r="K302" s="417"/>
      <c r="L302" s="417"/>
      <c r="M302" s="411">
        <v>350</v>
      </c>
      <c r="N302" s="386"/>
    </row>
    <row r="303" spans="1:14">
      <c r="A303" s="386">
        <v>134</v>
      </c>
      <c r="B303" s="411" t="s">
        <v>874</v>
      </c>
      <c r="C303" s="411" t="s">
        <v>721</v>
      </c>
      <c r="D303" s="412">
        <f ca="1" t="shared" si="16"/>
        <v>51</v>
      </c>
      <c r="E303" s="412" t="s">
        <v>717</v>
      </c>
      <c r="F303" s="411" t="s">
        <v>712</v>
      </c>
      <c r="G303" s="411" t="s">
        <v>712</v>
      </c>
      <c r="H303" s="411" t="s">
        <v>875</v>
      </c>
      <c r="I303" s="411" t="s">
        <v>719</v>
      </c>
      <c r="J303" s="417"/>
      <c r="K303" s="417"/>
      <c r="L303" s="417"/>
      <c r="M303" s="411">
        <v>390</v>
      </c>
      <c r="N303" s="386"/>
    </row>
    <row r="304" spans="1:14">
      <c r="A304" s="386">
        <v>135</v>
      </c>
      <c r="B304" s="411" t="s">
        <v>876</v>
      </c>
      <c r="C304" s="411" t="s">
        <v>716</v>
      </c>
      <c r="D304" s="412">
        <f ca="1" t="shared" si="16"/>
        <v>26</v>
      </c>
      <c r="E304" s="412" t="s">
        <v>717</v>
      </c>
      <c r="F304" s="411" t="s">
        <v>712</v>
      </c>
      <c r="G304" s="411" t="s">
        <v>712</v>
      </c>
      <c r="H304" s="411" t="s">
        <v>877</v>
      </c>
      <c r="I304" s="411" t="s">
        <v>719</v>
      </c>
      <c r="J304" s="417"/>
      <c r="K304" s="417"/>
      <c r="L304" s="417"/>
      <c r="M304" s="411">
        <v>390</v>
      </c>
      <c r="N304" s="386"/>
    </row>
    <row r="305" spans="1:14">
      <c r="A305" s="386">
        <v>136</v>
      </c>
      <c r="B305" s="411" t="s">
        <v>878</v>
      </c>
      <c r="C305" s="411" t="s">
        <v>721</v>
      </c>
      <c r="D305" s="412">
        <f ca="1" t="shared" si="16"/>
        <v>50</v>
      </c>
      <c r="E305" s="412" t="s">
        <v>717</v>
      </c>
      <c r="F305" s="411" t="s">
        <v>712</v>
      </c>
      <c r="G305" s="411" t="s">
        <v>712</v>
      </c>
      <c r="H305" s="411" t="s">
        <v>879</v>
      </c>
      <c r="I305" s="411" t="s">
        <v>719</v>
      </c>
      <c r="J305" s="417"/>
      <c r="K305" s="417"/>
      <c r="L305" s="417"/>
      <c r="M305" s="411">
        <v>1370</v>
      </c>
      <c r="N305" s="386"/>
    </row>
    <row r="306" spans="1:14">
      <c r="A306" s="386"/>
      <c r="B306" s="411" t="s">
        <v>880</v>
      </c>
      <c r="C306" s="411" t="s">
        <v>721</v>
      </c>
      <c r="D306" s="412">
        <f ca="1" t="shared" si="16"/>
        <v>19</v>
      </c>
      <c r="E306" s="412" t="s">
        <v>717</v>
      </c>
      <c r="F306" s="411" t="s">
        <v>712</v>
      </c>
      <c r="G306" s="411" t="s">
        <v>712</v>
      </c>
      <c r="H306" s="411" t="s">
        <v>881</v>
      </c>
      <c r="I306" s="411" t="s">
        <v>743</v>
      </c>
      <c r="J306" s="417"/>
      <c r="K306" s="417"/>
      <c r="L306" s="417"/>
      <c r="M306" s="411"/>
      <c r="N306" s="386"/>
    </row>
    <row r="307" spans="1:14">
      <c r="A307" s="386">
        <v>137</v>
      </c>
      <c r="B307" s="411" t="s">
        <v>882</v>
      </c>
      <c r="C307" s="411" t="s">
        <v>716</v>
      </c>
      <c r="D307" s="412">
        <f ca="1" t="shared" si="16"/>
        <v>68</v>
      </c>
      <c r="E307" s="412" t="s">
        <v>717</v>
      </c>
      <c r="F307" s="411" t="s">
        <v>712</v>
      </c>
      <c r="G307" s="411" t="s">
        <v>712</v>
      </c>
      <c r="H307" s="431" t="s">
        <v>883</v>
      </c>
      <c r="I307" s="411" t="s">
        <v>719</v>
      </c>
      <c r="J307" s="417"/>
      <c r="K307" s="417"/>
      <c r="L307" s="417"/>
      <c r="M307" s="411">
        <v>390</v>
      </c>
      <c r="N307" s="386" t="s">
        <v>884</v>
      </c>
    </row>
    <row r="308" spans="1:14">
      <c r="A308" s="386">
        <v>138</v>
      </c>
      <c r="B308" s="411" t="s">
        <v>885</v>
      </c>
      <c r="C308" s="411" t="s">
        <v>716</v>
      </c>
      <c r="D308" s="412">
        <f ca="1" t="shared" si="16"/>
        <v>29</v>
      </c>
      <c r="E308" s="412" t="s">
        <v>717</v>
      </c>
      <c r="F308" s="411" t="s">
        <v>712</v>
      </c>
      <c r="G308" s="411" t="s">
        <v>712</v>
      </c>
      <c r="H308" s="411" t="s">
        <v>886</v>
      </c>
      <c r="I308" s="411" t="s">
        <v>719</v>
      </c>
      <c r="J308" s="417"/>
      <c r="K308" s="417"/>
      <c r="L308" s="417"/>
      <c r="M308" s="411">
        <v>225</v>
      </c>
      <c r="N308" s="386"/>
    </row>
    <row r="309" spans="1:14">
      <c r="A309" s="386">
        <v>139</v>
      </c>
      <c r="B309" s="411" t="s">
        <v>887</v>
      </c>
      <c r="C309" s="411" t="s">
        <v>716</v>
      </c>
      <c r="D309" s="412">
        <f ca="1" t="shared" si="16"/>
        <v>80</v>
      </c>
      <c r="E309" s="412" t="s">
        <v>717</v>
      </c>
      <c r="F309" s="411" t="s">
        <v>712</v>
      </c>
      <c r="G309" s="411" t="s">
        <v>712</v>
      </c>
      <c r="H309" s="411" t="s">
        <v>888</v>
      </c>
      <c r="I309" s="411" t="s">
        <v>719</v>
      </c>
      <c r="J309" s="417"/>
      <c r="K309" s="417"/>
      <c r="L309" s="417"/>
      <c r="M309" s="411">
        <v>550</v>
      </c>
      <c r="N309" s="386"/>
    </row>
    <row r="310" spans="1:14">
      <c r="A310" s="386"/>
      <c r="B310" s="411" t="s">
        <v>889</v>
      </c>
      <c r="C310" s="411" t="s">
        <v>721</v>
      </c>
      <c r="D310" s="412">
        <f ca="1" t="shared" si="16"/>
        <v>81</v>
      </c>
      <c r="E310" s="412" t="s">
        <v>717</v>
      </c>
      <c r="F310" s="411" t="s">
        <v>712</v>
      </c>
      <c r="G310" s="411" t="s">
        <v>712</v>
      </c>
      <c r="H310" s="411" t="s">
        <v>890</v>
      </c>
      <c r="I310" s="411" t="s">
        <v>743</v>
      </c>
      <c r="J310" s="417"/>
      <c r="K310" s="417"/>
      <c r="L310" s="417"/>
      <c r="M310" s="411"/>
      <c r="N310" s="386"/>
    </row>
    <row r="311" spans="1:14">
      <c r="A311" s="386">
        <v>140</v>
      </c>
      <c r="B311" s="411" t="s">
        <v>891</v>
      </c>
      <c r="C311" s="411" t="s">
        <v>721</v>
      </c>
      <c r="D311" s="412">
        <f ca="1" t="shared" si="16"/>
        <v>41</v>
      </c>
      <c r="E311" s="412" t="s">
        <v>717</v>
      </c>
      <c r="F311" s="411" t="s">
        <v>712</v>
      </c>
      <c r="G311" s="411" t="s">
        <v>712</v>
      </c>
      <c r="H311" s="411" t="s">
        <v>892</v>
      </c>
      <c r="I311" s="411" t="s">
        <v>719</v>
      </c>
      <c r="J311" s="417"/>
      <c r="K311" s="417"/>
      <c r="L311" s="417"/>
      <c r="M311" s="411">
        <v>756</v>
      </c>
      <c r="N311" s="386"/>
    </row>
    <row r="312" spans="1:14">
      <c r="A312" s="386"/>
      <c r="B312" s="411" t="s">
        <v>893</v>
      </c>
      <c r="C312" s="411" t="s">
        <v>716</v>
      </c>
      <c r="D312" s="412">
        <f ca="1" t="shared" si="16"/>
        <v>13</v>
      </c>
      <c r="E312" s="412" t="s">
        <v>717</v>
      </c>
      <c r="F312" s="411" t="s">
        <v>712</v>
      </c>
      <c r="G312" s="411" t="s">
        <v>712</v>
      </c>
      <c r="H312" s="411" t="s">
        <v>894</v>
      </c>
      <c r="I312" s="411" t="s">
        <v>738</v>
      </c>
      <c r="J312" s="417"/>
      <c r="K312" s="417"/>
      <c r="L312" s="417"/>
      <c r="M312" s="411"/>
      <c r="N312" s="386"/>
    </row>
    <row r="313" spans="1:14">
      <c r="A313" s="386"/>
      <c r="B313" s="411" t="s">
        <v>895</v>
      </c>
      <c r="C313" s="411" t="s">
        <v>716</v>
      </c>
      <c r="D313" s="412">
        <f ca="1" t="shared" si="16"/>
        <v>18</v>
      </c>
      <c r="E313" s="412" t="s">
        <v>717</v>
      </c>
      <c r="F313" s="411" t="s">
        <v>712</v>
      </c>
      <c r="G313" s="411" t="s">
        <v>712</v>
      </c>
      <c r="H313" s="411" t="s">
        <v>896</v>
      </c>
      <c r="I313" s="411" t="s">
        <v>743</v>
      </c>
      <c r="J313" s="417"/>
      <c r="K313" s="417"/>
      <c r="L313" s="417"/>
      <c r="M313" s="411"/>
      <c r="N313" s="386"/>
    </row>
    <row r="314" spans="1:14">
      <c r="A314" s="386">
        <v>141</v>
      </c>
      <c r="B314" s="411" t="s">
        <v>897</v>
      </c>
      <c r="C314" s="411" t="s">
        <v>716</v>
      </c>
      <c r="D314" s="412">
        <f ca="1" t="shared" si="16"/>
        <v>34</v>
      </c>
      <c r="E314" s="412" t="s">
        <v>717</v>
      </c>
      <c r="F314" s="411" t="s">
        <v>712</v>
      </c>
      <c r="G314" s="411" t="s">
        <v>712</v>
      </c>
      <c r="H314" s="411" t="s">
        <v>898</v>
      </c>
      <c r="I314" s="411" t="s">
        <v>719</v>
      </c>
      <c r="J314" s="417"/>
      <c r="K314" s="417"/>
      <c r="L314" s="417"/>
      <c r="M314" s="411">
        <v>460</v>
      </c>
      <c r="N314" s="386"/>
    </row>
    <row r="315" spans="1:14">
      <c r="A315" s="386">
        <v>142</v>
      </c>
      <c r="B315" s="411" t="s">
        <v>899</v>
      </c>
      <c r="C315" s="411" t="s">
        <v>716</v>
      </c>
      <c r="D315" s="412">
        <f ca="1" t="shared" si="16"/>
        <v>51</v>
      </c>
      <c r="E315" s="412" t="s">
        <v>717</v>
      </c>
      <c r="F315" s="411" t="s">
        <v>712</v>
      </c>
      <c r="G315" s="411" t="s">
        <v>712</v>
      </c>
      <c r="H315" s="411" t="s">
        <v>900</v>
      </c>
      <c r="I315" s="411" t="s">
        <v>719</v>
      </c>
      <c r="J315" s="417"/>
      <c r="K315" s="417"/>
      <c r="L315" s="417"/>
      <c r="M315" s="411">
        <v>425</v>
      </c>
      <c r="N315" s="386"/>
    </row>
  </sheetData>
  <autoFilter ref="A4:N315">
    <filterColumn colId="4">
      <customFilters>
        <customFilter operator="equal" val="幺塘"/>
      </customFilters>
    </filterColumn>
    <extLst/>
  </autoFilter>
  <mergeCells count="2">
    <mergeCell ref="A1:M1"/>
    <mergeCell ref="A123:A125"/>
  </mergeCells>
  <conditionalFormatting sqref="H307">
    <cfRule type="expression" dxfId="0" priority="1">
      <formula>AND(COUNTIF($H$4:$H$9,H307)+COUNTIF($H$11:$H$58,H307)&gt;1,NOT(ISBLANK(H307)))</formula>
    </cfRule>
  </conditionalFormatting>
  <pageMargins left="0.75" right="0.196527777777778" top="0.511805555555556" bottom="0.511805555555556"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O14"/>
  <sheetViews>
    <sheetView workbookViewId="0">
      <selection activeCell="I18" sqref="I18"/>
    </sheetView>
  </sheetViews>
  <sheetFormatPr defaultColWidth="9" defaultRowHeight="13.5"/>
  <cols>
    <col min="1" max="1" width="3.875" style="311" customWidth="1"/>
    <col min="2" max="2" width="7.125" style="311" customWidth="1"/>
    <col min="3" max="3" width="7.25" style="311" customWidth="1"/>
    <col min="4" max="4" width="4.875" style="311" customWidth="1"/>
    <col min="5" max="6" width="4.375" style="311" customWidth="1"/>
    <col min="7" max="7" width="18.125" style="311" customWidth="1"/>
    <col min="8" max="8" width="22.375" style="311" customWidth="1"/>
    <col min="9" max="9" width="20.125" style="311" customWidth="1"/>
    <col min="10" max="10" width="9.375" style="311" customWidth="1"/>
    <col min="11" max="11" width="8.625" style="311" customWidth="1"/>
    <col min="12" max="12" width="12.7416666666667" style="311" customWidth="1"/>
    <col min="13" max="13" width="9" style="311"/>
    <col min="14" max="14" width="18.4166666666667" style="311" customWidth="1"/>
    <col min="15" max="15" width="18.75" style="311" customWidth="1"/>
    <col min="16" max="16384" width="9" style="311"/>
  </cols>
  <sheetData>
    <row r="1" s="311" customFormat="1" ht="45" customHeight="1" spans="1:14">
      <c r="A1" s="326" t="s">
        <v>901</v>
      </c>
      <c r="B1" s="327"/>
      <c r="C1" s="327"/>
      <c r="D1" s="327"/>
      <c r="E1" s="327"/>
      <c r="F1" s="327"/>
      <c r="G1" s="327"/>
      <c r="H1" s="327"/>
      <c r="I1" s="327"/>
      <c r="J1" s="327"/>
      <c r="K1" s="338"/>
      <c r="L1" s="338"/>
      <c r="M1" s="338"/>
      <c r="N1" s="339"/>
    </row>
    <row r="2" s="311" customFormat="1" ht="24" customHeight="1" spans="1:14">
      <c r="A2" s="326"/>
      <c r="B2" s="327" t="s">
        <v>902</v>
      </c>
      <c r="C2" s="327"/>
      <c r="D2" s="327"/>
      <c r="E2" s="327"/>
      <c r="F2" s="327"/>
      <c r="G2" s="327"/>
      <c r="H2" s="327"/>
      <c r="I2" s="327"/>
      <c r="J2" s="327"/>
      <c r="K2" s="338"/>
      <c r="L2" s="338"/>
      <c r="M2" s="340" t="s">
        <v>903</v>
      </c>
      <c r="N2" s="339"/>
    </row>
    <row r="3" s="311" customFormat="1" ht="45" customHeight="1" spans="1:14">
      <c r="A3" s="314"/>
      <c r="B3" s="315" t="s">
        <v>904</v>
      </c>
      <c r="C3" s="315" t="s">
        <v>2</v>
      </c>
      <c r="D3" s="315" t="s">
        <v>3</v>
      </c>
      <c r="E3" s="315" t="s">
        <v>4</v>
      </c>
      <c r="F3" s="315" t="s">
        <v>905</v>
      </c>
      <c r="G3" s="315" t="s">
        <v>906</v>
      </c>
      <c r="H3" s="315" t="s">
        <v>8</v>
      </c>
      <c r="I3" s="315" t="s">
        <v>907</v>
      </c>
      <c r="J3" s="315" t="s">
        <v>13</v>
      </c>
      <c r="K3" s="322" t="s">
        <v>908</v>
      </c>
      <c r="L3" s="322" t="s">
        <v>909</v>
      </c>
      <c r="M3" s="314"/>
      <c r="N3" s="314"/>
    </row>
    <row r="4" s="311" customFormat="1" ht="30.6" customHeight="1" spans="1:15">
      <c r="A4" s="82">
        <v>1</v>
      </c>
      <c r="B4" s="317" t="s">
        <v>910</v>
      </c>
      <c r="C4" s="317" t="s">
        <v>911</v>
      </c>
      <c r="D4" s="317" t="s">
        <v>16</v>
      </c>
      <c r="E4" s="82">
        <f ca="1" t="shared" ref="E4:E13" si="0">YEAR(TODAY())-MID(H4,7,4)</f>
        <v>17</v>
      </c>
      <c r="F4" s="82" t="s">
        <v>516</v>
      </c>
      <c r="G4" s="317" t="s">
        <v>912</v>
      </c>
      <c r="H4" s="317" t="s">
        <v>913</v>
      </c>
      <c r="I4" s="317" t="s">
        <v>914</v>
      </c>
      <c r="J4" s="341">
        <v>1200</v>
      </c>
      <c r="K4" s="341" t="s">
        <v>915</v>
      </c>
      <c r="L4" s="82">
        <v>15328975504</v>
      </c>
      <c r="M4" s="82"/>
      <c r="N4" s="342"/>
      <c r="O4" s="343"/>
    </row>
    <row r="5" s="311" customFormat="1" ht="30.6" hidden="1" customHeight="1" spans="1:15">
      <c r="A5" s="82">
        <v>2</v>
      </c>
      <c r="B5" s="328" t="s">
        <v>910</v>
      </c>
      <c r="C5" s="432" t="s">
        <v>916</v>
      </c>
      <c r="D5" s="318" t="s">
        <v>16</v>
      </c>
      <c r="E5" s="82">
        <f ca="1" t="shared" si="0"/>
        <v>16</v>
      </c>
      <c r="F5" s="82" t="s">
        <v>17</v>
      </c>
      <c r="G5" s="318" t="s">
        <v>917</v>
      </c>
      <c r="H5" s="432" t="s">
        <v>918</v>
      </c>
      <c r="I5" s="318" t="s">
        <v>919</v>
      </c>
      <c r="J5" s="341">
        <v>1200</v>
      </c>
      <c r="K5" s="341" t="s">
        <v>920</v>
      </c>
      <c r="L5" s="325" t="s">
        <v>921</v>
      </c>
      <c r="M5" s="344" t="s">
        <v>922</v>
      </c>
      <c r="N5" s="345"/>
      <c r="O5" s="343"/>
    </row>
    <row r="6" s="311" customFormat="1" ht="30.6" hidden="1" customHeight="1" spans="1:15">
      <c r="A6" s="82">
        <v>3</v>
      </c>
      <c r="B6" s="329" t="s">
        <v>910</v>
      </c>
      <c r="C6" s="330" t="s">
        <v>923</v>
      </c>
      <c r="D6" s="330" t="s">
        <v>24</v>
      </c>
      <c r="E6" s="82">
        <f ca="1" t="shared" si="0"/>
        <v>17</v>
      </c>
      <c r="F6" s="82" t="s">
        <v>17</v>
      </c>
      <c r="G6" s="331" t="s">
        <v>924</v>
      </c>
      <c r="H6" s="331" t="s">
        <v>925</v>
      </c>
      <c r="I6" s="331" t="s">
        <v>926</v>
      </c>
      <c r="J6" s="341">
        <v>1200</v>
      </c>
      <c r="K6" s="341" t="s">
        <v>927</v>
      </c>
      <c r="L6" s="325" t="s">
        <v>928</v>
      </c>
      <c r="M6" s="346" t="s">
        <v>929</v>
      </c>
      <c r="N6" s="347"/>
      <c r="O6" s="343"/>
    </row>
    <row r="7" s="311" customFormat="1" ht="30.6" hidden="1" customHeight="1" spans="1:15">
      <c r="A7" s="82">
        <v>4</v>
      </c>
      <c r="B7" s="328" t="s">
        <v>910</v>
      </c>
      <c r="C7" s="332" t="s">
        <v>930</v>
      </c>
      <c r="D7" s="330" t="s">
        <v>24</v>
      </c>
      <c r="E7" s="82">
        <f ca="1" t="shared" si="0"/>
        <v>18</v>
      </c>
      <c r="F7" s="82" t="s">
        <v>17</v>
      </c>
      <c r="G7" s="331" t="s">
        <v>931</v>
      </c>
      <c r="H7" s="433" t="s">
        <v>932</v>
      </c>
      <c r="I7" s="331"/>
      <c r="J7" s="341">
        <v>1200</v>
      </c>
      <c r="K7" s="341" t="s">
        <v>933</v>
      </c>
      <c r="L7" s="348" t="s">
        <v>934</v>
      </c>
      <c r="M7" s="346" t="s">
        <v>935</v>
      </c>
      <c r="N7" s="347"/>
      <c r="O7" s="343"/>
    </row>
    <row r="8" s="311" customFormat="1" ht="30.6" hidden="1" customHeight="1" spans="1:15">
      <c r="A8" s="82">
        <v>5</v>
      </c>
      <c r="B8" s="328" t="s">
        <v>910</v>
      </c>
      <c r="C8" s="330" t="s">
        <v>936</v>
      </c>
      <c r="D8" s="330" t="s">
        <v>16</v>
      </c>
      <c r="E8" s="82">
        <f ca="1" t="shared" si="0"/>
        <v>18</v>
      </c>
      <c r="F8" s="82" t="s">
        <v>17</v>
      </c>
      <c r="G8" s="331" t="s">
        <v>937</v>
      </c>
      <c r="H8" s="433" t="s">
        <v>938</v>
      </c>
      <c r="I8" s="331" t="s">
        <v>939</v>
      </c>
      <c r="J8" s="341">
        <v>1200</v>
      </c>
      <c r="K8" s="349" t="s">
        <v>940</v>
      </c>
      <c r="L8" s="348" t="s">
        <v>941</v>
      </c>
      <c r="M8" s="346" t="s">
        <v>942</v>
      </c>
      <c r="N8" s="347"/>
      <c r="O8" s="343"/>
    </row>
    <row r="9" s="311" customFormat="1" ht="30.6" customHeight="1" spans="1:15">
      <c r="A9" s="82">
        <v>6</v>
      </c>
      <c r="B9" s="328" t="s">
        <v>910</v>
      </c>
      <c r="C9" s="333" t="s">
        <v>943</v>
      </c>
      <c r="D9" s="334" t="s">
        <v>24</v>
      </c>
      <c r="E9" s="82">
        <f ca="1" t="shared" si="0"/>
        <v>12</v>
      </c>
      <c r="F9" s="334" t="s">
        <v>516</v>
      </c>
      <c r="G9" s="334" t="s">
        <v>944</v>
      </c>
      <c r="H9" s="434" t="s">
        <v>945</v>
      </c>
      <c r="I9" s="434" t="s">
        <v>946</v>
      </c>
      <c r="J9" s="334">
        <v>1200</v>
      </c>
      <c r="K9" s="334" t="s">
        <v>947</v>
      </c>
      <c r="L9" s="334">
        <v>19198827885</v>
      </c>
      <c r="M9" s="350" t="s">
        <v>948</v>
      </c>
      <c r="N9" s="350"/>
      <c r="O9" s="351" t="s">
        <v>76</v>
      </c>
    </row>
    <row r="10" s="311" customFormat="1" ht="30.6" customHeight="1" spans="1:15">
      <c r="A10" s="82">
        <v>7</v>
      </c>
      <c r="B10" s="328" t="s">
        <v>910</v>
      </c>
      <c r="C10" s="334" t="s">
        <v>949</v>
      </c>
      <c r="D10" s="334" t="s">
        <v>24</v>
      </c>
      <c r="E10" s="82">
        <f ca="1" t="shared" si="0"/>
        <v>18</v>
      </c>
      <c r="F10" s="334" t="s">
        <v>516</v>
      </c>
      <c r="G10" s="334" t="s">
        <v>950</v>
      </c>
      <c r="H10" s="434" t="s">
        <v>951</v>
      </c>
      <c r="I10" s="334"/>
      <c r="J10" s="334">
        <v>1200</v>
      </c>
      <c r="K10" s="334" t="s">
        <v>952</v>
      </c>
      <c r="L10" s="334">
        <v>19160650622</v>
      </c>
      <c r="M10" s="350" t="s">
        <v>953</v>
      </c>
      <c r="N10" s="350"/>
      <c r="O10" s="351" t="s">
        <v>954</v>
      </c>
    </row>
    <row r="11" s="311" customFormat="1" ht="30.6" customHeight="1" spans="1:15">
      <c r="A11" s="82">
        <v>8</v>
      </c>
      <c r="B11" s="328" t="s">
        <v>955</v>
      </c>
      <c r="C11" s="334" t="s">
        <v>956</v>
      </c>
      <c r="D11" s="334" t="s">
        <v>16</v>
      </c>
      <c r="E11" s="82">
        <f ca="1" t="shared" si="0"/>
        <v>15</v>
      </c>
      <c r="F11" s="334" t="s">
        <v>516</v>
      </c>
      <c r="G11" s="334" t="s">
        <v>957</v>
      </c>
      <c r="H11" s="334" t="s">
        <v>958</v>
      </c>
      <c r="I11" s="334"/>
      <c r="J11" s="334">
        <v>1200</v>
      </c>
      <c r="K11" s="334" t="s">
        <v>959</v>
      </c>
      <c r="L11" s="82">
        <v>18781866265</v>
      </c>
      <c r="M11" s="350" t="s">
        <v>960</v>
      </c>
      <c r="N11" s="350" t="s">
        <v>961</v>
      </c>
      <c r="O11" s="351"/>
    </row>
    <row r="12" s="311" customFormat="1" ht="30.6" hidden="1" customHeight="1" spans="1:15">
      <c r="A12" s="82">
        <v>9</v>
      </c>
      <c r="B12" s="328" t="s">
        <v>910</v>
      </c>
      <c r="C12" s="334" t="s">
        <v>962</v>
      </c>
      <c r="D12" s="334" t="s">
        <v>24</v>
      </c>
      <c r="E12" s="82">
        <f ca="1" t="shared" si="0"/>
        <v>16</v>
      </c>
      <c r="F12" s="334" t="s">
        <v>17</v>
      </c>
      <c r="G12" s="334" t="s">
        <v>963</v>
      </c>
      <c r="H12" s="434" t="s">
        <v>964</v>
      </c>
      <c r="I12" s="334"/>
      <c r="J12" s="334">
        <v>1200</v>
      </c>
      <c r="K12" s="334" t="s">
        <v>965</v>
      </c>
      <c r="L12" s="334">
        <v>18481820325</v>
      </c>
      <c r="M12" s="350" t="s">
        <v>966</v>
      </c>
      <c r="N12" s="350"/>
      <c r="O12" s="351" t="s">
        <v>967</v>
      </c>
    </row>
    <row r="13" s="311" customFormat="1" ht="30.6" customHeight="1" spans="1:15">
      <c r="A13" s="82">
        <v>10</v>
      </c>
      <c r="B13" s="328" t="s">
        <v>955</v>
      </c>
      <c r="C13" s="335" t="s">
        <v>968</v>
      </c>
      <c r="D13" s="330" t="s">
        <v>24</v>
      </c>
      <c r="E13" s="82">
        <f ca="1" t="shared" si="0"/>
        <v>14</v>
      </c>
      <c r="F13" s="334" t="s">
        <v>516</v>
      </c>
      <c r="G13" s="334" t="s">
        <v>957</v>
      </c>
      <c r="H13" s="336" t="s">
        <v>969</v>
      </c>
      <c r="I13" s="334"/>
      <c r="J13" s="334">
        <v>1200</v>
      </c>
      <c r="K13" s="334" t="s">
        <v>970</v>
      </c>
      <c r="L13" s="352">
        <v>19108185169</v>
      </c>
      <c r="M13" s="350" t="s">
        <v>971</v>
      </c>
      <c r="N13" s="350" t="s">
        <v>972</v>
      </c>
      <c r="O13" s="351"/>
    </row>
    <row r="14" s="311" customFormat="1" ht="30.6" hidden="1" customHeight="1" spans="1:15">
      <c r="A14" s="82" t="s">
        <v>973</v>
      </c>
      <c r="B14" s="328"/>
      <c r="C14" s="337"/>
      <c r="D14" s="330"/>
      <c r="E14" s="82"/>
      <c r="F14" s="334"/>
      <c r="G14" s="334"/>
      <c r="H14" s="140"/>
      <c r="I14" s="331"/>
      <c r="J14" s="353">
        <v>12000</v>
      </c>
      <c r="K14" s="341"/>
      <c r="L14" s="348"/>
      <c r="M14" s="348"/>
      <c r="N14" s="348"/>
      <c r="O14" s="324"/>
    </row>
  </sheetData>
  <autoFilter ref="A3:O14">
    <filterColumn colId="5">
      <customFilters>
        <customFilter operator="equal" val="幺塘"/>
      </customFilters>
    </filterColumn>
    <extLst/>
  </autoFilter>
  <mergeCells count="9">
    <mergeCell ref="A1:N1"/>
    <mergeCell ref="B2:E2"/>
    <mergeCell ref="M2:N2"/>
    <mergeCell ref="M5:N5"/>
    <mergeCell ref="M6:N6"/>
    <mergeCell ref="M7:N7"/>
    <mergeCell ref="M8:N8"/>
    <mergeCell ref="M9:N9"/>
    <mergeCell ref="O4:O6"/>
  </mergeCells>
  <dataValidations count="1">
    <dataValidation allowBlank="1" showInputMessage="1" showErrorMessage="1" sqref="Q4"/>
  </dataValidations>
  <pageMargins left="0.354166666666667" right="0.314583333333333" top="1" bottom="1" header="0.5" footer="0.5"/>
  <pageSetup paperSize="9" scale="9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workbookViewId="0">
      <selection activeCell="A1" sqref="A1:J1"/>
    </sheetView>
  </sheetViews>
  <sheetFormatPr defaultColWidth="9" defaultRowHeight="13.5" outlineLevelRow="5"/>
  <cols>
    <col min="1" max="1" width="5.43333333333333" style="311" customWidth="1"/>
    <col min="2" max="2" width="13.5333333333333" style="311" customWidth="1"/>
    <col min="3" max="3" width="10.8833333333333" style="311" customWidth="1"/>
    <col min="4" max="4" width="6.60833333333333" style="311" customWidth="1"/>
    <col min="5" max="5" width="6.625" style="311" customWidth="1"/>
    <col min="6" max="6" width="10.9" style="311" customWidth="1"/>
    <col min="7" max="7" width="26.3583333333333" style="311" customWidth="1"/>
    <col min="8" max="8" width="23.0666666666667" style="311" customWidth="1"/>
    <col min="9" max="9" width="11.625" style="311" customWidth="1"/>
    <col min="10" max="10" width="15.8" style="311" customWidth="1"/>
    <col min="11" max="16384" width="9" style="311"/>
  </cols>
  <sheetData>
    <row r="1" s="311" customFormat="1" ht="45" customHeight="1" spans="1:10">
      <c r="A1" s="312" t="s">
        <v>974</v>
      </c>
      <c r="B1" s="312"/>
      <c r="C1" s="312"/>
      <c r="D1" s="312"/>
      <c r="E1" s="312"/>
      <c r="F1" s="312"/>
      <c r="G1" s="312"/>
      <c r="H1" s="312"/>
      <c r="I1" s="312"/>
      <c r="J1" s="312"/>
    </row>
    <row r="2" s="311" customFormat="1" ht="31" customHeight="1" spans="1:10">
      <c r="A2" s="313" t="s">
        <v>902</v>
      </c>
      <c r="B2" s="313"/>
      <c r="C2" s="313"/>
      <c r="D2" s="313"/>
      <c r="E2" s="313"/>
      <c r="F2" s="313"/>
      <c r="G2" s="313"/>
      <c r="H2" s="313"/>
      <c r="I2" s="321">
        <v>45321</v>
      </c>
      <c r="J2" s="313"/>
    </row>
    <row r="3" s="311" customFormat="1" ht="45" customHeight="1" spans="1:10">
      <c r="A3" s="314"/>
      <c r="B3" s="315" t="s">
        <v>904</v>
      </c>
      <c r="C3" s="315" t="s">
        <v>2</v>
      </c>
      <c r="D3" s="315" t="s">
        <v>3</v>
      </c>
      <c r="E3" s="315" t="s">
        <v>4</v>
      </c>
      <c r="F3" s="315" t="s">
        <v>906</v>
      </c>
      <c r="G3" s="315" t="s">
        <v>8</v>
      </c>
      <c r="H3" s="315" t="s">
        <v>907</v>
      </c>
      <c r="I3" s="315" t="s">
        <v>13</v>
      </c>
      <c r="J3" s="322" t="s">
        <v>909</v>
      </c>
    </row>
    <row r="4" s="311" customFormat="1" ht="30.6" customHeight="1" spans="1:11">
      <c r="A4" s="82">
        <v>1</v>
      </c>
      <c r="B4" s="316" t="s">
        <v>975</v>
      </c>
      <c r="C4" s="317" t="s">
        <v>976</v>
      </c>
      <c r="D4" s="317" t="s">
        <v>16</v>
      </c>
      <c r="E4" s="82">
        <v>86</v>
      </c>
      <c r="F4" s="316" t="s">
        <v>977</v>
      </c>
      <c r="G4" s="317" t="s">
        <v>978</v>
      </c>
      <c r="H4" s="318" t="s">
        <v>979</v>
      </c>
      <c r="I4" s="323">
        <v>600</v>
      </c>
      <c r="J4" s="82"/>
      <c r="K4" s="324"/>
    </row>
    <row r="5" s="311" customFormat="1" ht="30.6" customHeight="1" spans="1:11">
      <c r="A5" s="82">
        <v>2</v>
      </c>
      <c r="B5" s="316" t="s">
        <v>975</v>
      </c>
      <c r="C5" s="317" t="s">
        <v>980</v>
      </c>
      <c r="D5" s="317" t="s">
        <v>16</v>
      </c>
      <c r="E5" s="82">
        <v>85</v>
      </c>
      <c r="F5" s="316" t="s">
        <v>217</v>
      </c>
      <c r="G5" s="317" t="s">
        <v>981</v>
      </c>
      <c r="H5" s="318" t="s">
        <v>982</v>
      </c>
      <c r="I5" s="323">
        <v>600</v>
      </c>
      <c r="J5" s="325" t="s">
        <v>983</v>
      </c>
      <c r="K5" s="324"/>
    </row>
    <row r="6" s="311" customFormat="1" ht="32" customHeight="1" spans="1:10">
      <c r="A6" s="39" t="s">
        <v>973</v>
      </c>
      <c r="B6" s="319"/>
      <c r="C6" s="320"/>
      <c r="D6" s="320"/>
      <c r="E6" s="320"/>
      <c r="F6" s="320"/>
      <c r="G6" s="320"/>
      <c r="H6" s="105"/>
      <c r="I6" s="39">
        <v>1200</v>
      </c>
      <c r="J6" s="39"/>
    </row>
  </sheetData>
  <mergeCells count="4">
    <mergeCell ref="A1:J1"/>
    <mergeCell ref="A2:C2"/>
    <mergeCell ref="I2:J2"/>
    <mergeCell ref="B6:H6"/>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N38"/>
  <sheetViews>
    <sheetView workbookViewId="0">
      <selection activeCell="G38" sqref="G38"/>
    </sheetView>
  </sheetViews>
  <sheetFormatPr defaultColWidth="9" defaultRowHeight="27" customHeight="1"/>
  <cols>
    <col min="1" max="1" width="5.875" customWidth="1"/>
    <col min="3" max="3" width="5.625" customWidth="1"/>
    <col min="4" max="4" width="20.25" customWidth="1"/>
    <col min="5" max="5" width="6.625" customWidth="1"/>
    <col min="6" max="6" width="7.125" customWidth="1"/>
    <col min="7" max="7" width="12.125" customWidth="1"/>
    <col min="8" max="8" width="16.875" customWidth="1"/>
    <col min="9" max="9" width="7" customWidth="1"/>
    <col min="11" max="11" width="21.5" customWidth="1"/>
    <col min="12" max="12" width="11.75" customWidth="1"/>
    <col min="13" max="13" width="13.125" customWidth="1"/>
    <col min="14" max="14" width="12.625"/>
  </cols>
  <sheetData>
    <row r="1" s="283" customFormat="1" customHeight="1" spans="1:11">
      <c r="A1" s="284" t="s">
        <v>984</v>
      </c>
      <c r="B1" s="285"/>
      <c r="C1" s="285"/>
      <c r="D1" s="285"/>
      <c r="E1" s="285"/>
      <c r="F1" s="285"/>
      <c r="G1" s="285"/>
      <c r="H1" s="285"/>
      <c r="I1" s="285"/>
      <c r="J1" s="285"/>
      <c r="K1" s="285"/>
    </row>
    <row r="2" customHeight="1" spans="1:14">
      <c r="A2" s="286" t="s">
        <v>985</v>
      </c>
      <c r="B2" s="287" t="s">
        <v>2</v>
      </c>
      <c r="C2" s="287" t="s">
        <v>3</v>
      </c>
      <c r="D2" s="287" t="s">
        <v>8</v>
      </c>
      <c r="E2" s="287" t="s">
        <v>4</v>
      </c>
      <c r="F2" s="287" t="s">
        <v>5</v>
      </c>
      <c r="G2" s="287" t="s">
        <v>986</v>
      </c>
      <c r="H2" s="288" t="s">
        <v>987</v>
      </c>
      <c r="I2" s="286" t="s">
        <v>988</v>
      </c>
      <c r="J2" s="296" t="s">
        <v>989</v>
      </c>
      <c r="K2" s="288" t="s">
        <v>14</v>
      </c>
      <c r="L2" s="297" t="s">
        <v>990</v>
      </c>
      <c r="M2" s="297" t="s">
        <v>991</v>
      </c>
      <c r="N2" s="298" t="s">
        <v>992</v>
      </c>
    </row>
    <row r="3" customHeight="1" spans="1:14">
      <c r="A3" s="286"/>
      <c r="B3" s="287"/>
      <c r="C3" s="287"/>
      <c r="D3" s="287"/>
      <c r="E3" s="287"/>
      <c r="F3" s="287"/>
      <c r="G3" s="287"/>
      <c r="H3" s="288"/>
      <c r="I3" s="286">
        <f>SUBTOTAL(9,I4:I37)</f>
        <v>17</v>
      </c>
      <c r="J3" s="296">
        <f>SUBTOTAL(9,J4:J37)</f>
        <v>29543</v>
      </c>
      <c r="K3" s="288"/>
      <c r="L3" s="297"/>
      <c r="M3" s="297"/>
      <c r="N3" s="298"/>
    </row>
    <row r="4" customHeight="1" spans="1:14">
      <c r="A4" s="289">
        <v>1</v>
      </c>
      <c r="B4" s="290" t="s">
        <v>993</v>
      </c>
      <c r="C4" s="290" t="s">
        <v>16</v>
      </c>
      <c r="D4" s="290" t="s">
        <v>994</v>
      </c>
      <c r="E4" s="291">
        <v>66</v>
      </c>
      <c r="F4" s="287" t="s">
        <v>516</v>
      </c>
      <c r="G4" s="290" t="s">
        <v>995</v>
      </c>
      <c r="H4" s="290" t="s">
        <v>996</v>
      </c>
      <c r="I4" s="291">
        <v>1</v>
      </c>
      <c r="J4" s="299">
        <v>1438</v>
      </c>
      <c r="K4" s="288" t="s">
        <v>997</v>
      </c>
      <c r="L4" s="300"/>
      <c r="M4" s="301"/>
      <c r="N4" s="298">
        <f>VLOOKUP(D4,[4]表1导入模版!$E$2:$F$15,2,0)</f>
        <v>13778386683</v>
      </c>
    </row>
    <row r="5" customHeight="1" spans="1:14">
      <c r="A5" s="289">
        <v>2</v>
      </c>
      <c r="B5" s="290" t="s">
        <v>998</v>
      </c>
      <c r="C5" s="290" t="s">
        <v>16</v>
      </c>
      <c r="D5" s="290" t="s">
        <v>999</v>
      </c>
      <c r="E5" s="291">
        <v>67</v>
      </c>
      <c r="F5" s="287" t="s">
        <v>516</v>
      </c>
      <c r="G5" s="290" t="s">
        <v>1000</v>
      </c>
      <c r="H5" s="290" t="s">
        <v>996</v>
      </c>
      <c r="I5" s="291">
        <v>1</v>
      </c>
      <c r="J5" s="299">
        <v>1438</v>
      </c>
      <c r="K5" s="288" t="s">
        <v>1001</v>
      </c>
      <c r="L5" s="302" t="s">
        <v>1002</v>
      </c>
      <c r="M5" s="303" t="s">
        <v>1003</v>
      </c>
      <c r="N5" s="298">
        <f>VLOOKUP(D5,[4]表1导入模版!$E$2:$F$15,2,0)</f>
        <v>13778365049</v>
      </c>
    </row>
    <row r="6" customHeight="1" spans="1:14">
      <c r="A6" s="289">
        <v>3</v>
      </c>
      <c r="B6" s="287" t="s">
        <v>1004</v>
      </c>
      <c r="C6" s="287" t="s">
        <v>16</v>
      </c>
      <c r="D6" s="287" t="s">
        <v>1005</v>
      </c>
      <c r="E6" s="291">
        <v>66</v>
      </c>
      <c r="F6" s="287" t="s">
        <v>516</v>
      </c>
      <c r="G6" s="287" t="s">
        <v>1006</v>
      </c>
      <c r="H6" s="290" t="s">
        <v>996</v>
      </c>
      <c r="I6" s="286">
        <v>1</v>
      </c>
      <c r="J6" s="299">
        <v>1438</v>
      </c>
      <c r="K6" s="288" t="s">
        <v>1001</v>
      </c>
      <c r="L6" s="302"/>
      <c r="M6" s="302"/>
      <c r="N6" s="304">
        <v>15882938895</v>
      </c>
    </row>
    <row r="7" customHeight="1" spans="1:14">
      <c r="A7" s="289">
        <v>4</v>
      </c>
      <c r="B7" s="287" t="s">
        <v>1007</v>
      </c>
      <c r="C7" s="287" t="s">
        <v>16</v>
      </c>
      <c r="D7" s="287" t="s">
        <v>1008</v>
      </c>
      <c r="E7" s="291">
        <v>67</v>
      </c>
      <c r="F7" s="287" t="s">
        <v>516</v>
      </c>
      <c r="G7" s="287" t="s">
        <v>1009</v>
      </c>
      <c r="H7" s="290" t="s">
        <v>996</v>
      </c>
      <c r="I7" s="286">
        <v>1</v>
      </c>
      <c r="J7" s="299">
        <v>1438</v>
      </c>
      <c r="K7" s="288" t="s">
        <v>1001</v>
      </c>
      <c r="L7" s="302"/>
      <c r="M7" s="302"/>
      <c r="N7" s="298">
        <f>VLOOKUP(D7,[4]表1导入模版!$E$2:$F$15,2,0)</f>
        <v>13419084020</v>
      </c>
    </row>
    <row r="8" customHeight="1" spans="1:14">
      <c r="A8" s="289">
        <v>5</v>
      </c>
      <c r="B8" s="287" t="s">
        <v>1010</v>
      </c>
      <c r="C8" s="287" t="s">
        <v>16</v>
      </c>
      <c r="D8" s="287" t="s">
        <v>1011</v>
      </c>
      <c r="E8" s="291">
        <v>66</v>
      </c>
      <c r="F8" s="287" t="s">
        <v>516</v>
      </c>
      <c r="G8" s="287" t="s">
        <v>1012</v>
      </c>
      <c r="H8" s="290" t="s">
        <v>996</v>
      </c>
      <c r="I8" s="286">
        <v>1</v>
      </c>
      <c r="J8" s="299">
        <v>1438</v>
      </c>
      <c r="K8" s="288" t="s">
        <v>1001</v>
      </c>
      <c r="L8" s="302"/>
      <c r="M8" s="302"/>
      <c r="N8" s="298">
        <f>VLOOKUP(D8,[4]表1导入模版!$E$2:$F$15,2,0)</f>
        <v>18228681556</v>
      </c>
    </row>
    <row r="9" customHeight="1" spans="1:14">
      <c r="A9" s="289">
        <v>6</v>
      </c>
      <c r="B9" s="287" t="s">
        <v>1013</v>
      </c>
      <c r="C9" s="287" t="s">
        <v>16</v>
      </c>
      <c r="D9" s="287" t="s">
        <v>1014</v>
      </c>
      <c r="E9" s="291">
        <v>67</v>
      </c>
      <c r="F9" s="287" t="s">
        <v>516</v>
      </c>
      <c r="G9" s="287" t="s">
        <v>1006</v>
      </c>
      <c r="H9" s="290" t="s">
        <v>996</v>
      </c>
      <c r="I9" s="286">
        <v>1</v>
      </c>
      <c r="J9" s="299">
        <v>1438</v>
      </c>
      <c r="K9" s="288" t="s">
        <v>1001</v>
      </c>
      <c r="L9" s="302"/>
      <c r="M9" s="302"/>
      <c r="N9" s="305">
        <v>13558548051</v>
      </c>
    </row>
    <row r="10" customHeight="1" spans="1:14">
      <c r="A10" s="289">
        <v>7</v>
      </c>
      <c r="B10" s="287" t="s">
        <v>1015</v>
      </c>
      <c r="C10" s="287" t="s">
        <v>16</v>
      </c>
      <c r="D10" s="287" t="s">
        <v>1016</v>
      </c>
      <c r="E10" s="291">
        <v>67</v>
      </c>
      <c r="F10" s="287" t="s">
        <v>516</v>
      </c>
      <c r="G10" s="287" t="s">
        <v>1017</v>
      </c>
      <c r="H10" s="290" t="s">
        <v>996</v>
      </c>
      <c r="I10" s="286">
        <v>1</v>
      </c>
      <c r="J10" s="299">
        <v>1438</v>
      </c>
      <c r="K10" s="288" t="s">
        <v>1001</v>
      </c>
      <c r="L10" s="302"/>
      <c r="M10" s="302"/>
      <c r="N10" s="298">
        <f>VLOOKUP(D10,[4]表1导入模版!$E$2:$F$15,2,0)</f>
        <v>18123186922</v>
      </c>
    </row>
    <row r="11" customHeight="1" spans="1:14">
      <c r="A11" s="289">
        <v>8</v>
      </c>
      <c r="B11" s="287" t="s">
        <v>1018</v>
      </c>
      <c r="C11" s="287" t="s">
        <v>16</v>
      </c>
      <c r="D11" s="287" t="s">
        <v>1019</v>
      </c>
      <c r="E11" s="291">
        <v>68</v>
      </c>
      <c r="F11" s="287" t="s">
        <v>516</v>
      </c>
      <c r="G11" s="287" t="s">
        <v>1017</v>
      </c>
      <c r="H11" s="290" t="s">
        <v>996</v>
      </c>
      <c r="I11" s="286">
        <v>1</v>
      </c>
      <c r="J11" s="299">
        <v>1438</v>
      </c>
      <c r="K11" s="288" t="s">
        <v>1001</v>
      </c>
      <c r="L11" s="302"/>
      <c r="M11" s="302"/>
      <c r="N11" s="298">
        <f>VLOOKUP(D11,[4]表1导入模版!$E$2:$F$15,2,0)</f>
        <v>15196891688</v>
      </c>
    </row>
    <row r="12" customHeight="1" spans="1:14">
      <c r="A12" s="289">
        <v>9</v>
      </c>
      <c r="B12" s="287" t="s">
        <v>1020</v>
      </c>
      <c r="C12" s="287" t="s">
        <v>16</v>
      </c>
      <c r="D12" s="287" t="s">
        <v>1021</v>
      </c>
      <c r="E12" s="291">
        <v>69</v>
      </c>
      <c r="F12" s="287" t="s">
        <v>516</v>
      </c>
      <c r="G12" s="287" t="s">
        <v>1022</v>
      </c>
      <c r="H12" s="290" t="s">
        <v>996</v>
      </c>
      <c r="I12" s="286">
        <v>1</v>
      </c>
      <c r="J12" s="299">
        <v>3137</v>
      </c>
      <c r="K12" s="288" t="s">
        <v>1023</v>
      </c>
      <c r="L12" s="302"/>
      <c r="M12" s="302"/>
      <c r="N12" s="298">
        <f>VLOOKUP(D12,[4]表1导入模版!$E$2:$F$15,2,0)</f>
        <v>14726685139</v>
      </c>
    </row>
    <row r="13" customHeight="1" spans="1:14">
      <c r="A13" s="289">
        <v>10</v>
      </c>
      <c r="B13" s="290" t="s">
        <v>1024</v>
      </c>
      <c r="C13" s="287" t="s">
        <v>16</v>
      </c>
      <c r="D13" s="290" t="s">
        <v>1025</v>
      </c>
      <c r="E13" s="291">
        <v>70</v>
      </c>
      <c r="F13" s="287" t="s">
        <v>516</v>
      </c>
      <c r="G13" s="290" t="s">
        <v>1026</v>
      </c>
      <c r="H13" s="290" t="s">
        <v>996</v>
      </c>
      <c r="I13" s="286">
        <v>1</v>
      </c>
      <c r="J13" s="299">
        <v>1438</v>
      </c>
      <c r="K13" s="288" t="s">
        <v>1001</v>
      </c>
      <c r="L13" s="302" t="s">
        <v>1002</v>
      </c>
      <c r="M13" s="303" t="s">
        <v>1003</v>
      </c>
      <c r="N13" s="298">
        <f>VLOOKUP(D13,[4]表1导入模版!$E$2:$F$15,2,0)</f>
        <v>15951123273</v>
      </c>
    </row>
    <row r="14" customHeight="1" spans="1:14">
      <c r="A14" s="289">
        <v>11</v>
      </c>
      <c r="B14" s="287" t="s">
        <v>1027</v>
      </c>
      <c r="C14" s="287" t="s">
        <v>16</v>
      </c>
      <c r="D14" s="287" t="s">
        <v>1028</v>
      </c>
      <c r="E14" s="291">
        <v>70</v>
      </c>
      <c r="F14" s="287" t="s">
        <v>516</v>
      </c>
      <c r="G14" s="287" t="s">
        <v>1029</v>
      </c>
      <c r="H14" s="290" t="s">
        <v>996</v>
      </c>
      <c r="I14" s="286">
        <v>1</v>
      </c>
      <c r="J14" s="299">
        <v>3137</v>
      </c>
      <c r="K14" s="288" t="s">
        <v>1023</v>
      </c>
      <c r="L14" s="302" t="s">
        <v>1002</v>
      </c>
      <c r="M14" s="303" t="s">
        <v>1003</v>
      </c>
      <c r="N14" s="298">
        <f>VLOOKUP(D14,[4]表1导入模版!$E$2:$F$15,2,0)</f>
        <v>18398842871</v>
      </c>
    </row>
    <row r="15" customHeight="1" spans="1:14">
      <c r="A15" s="289">
        <v>12</v>
      </c>
      <c r="B15" s="290" t="s">
        <v>1030</v>
      </c>
      <c r="C15" s="290" t="s">
        <v>16</v>
      </c>
      <c r="D15" s="290" t="s">
        <v>1031</v>
      </c>
      <c r="E15" s="291">
        <v>71</v>
      </c>
      <c r="F15" s="287" t="s">
        <v>516</v>
      </c>
      <c r="G15" s="290" t="s">
        <v>995</v>
      </c>
      <c r="H15" s="290" t="s">
        <v>996</v>
      </c>
      <c r="I15" s="291">
        <v>1</v>
      </c>
      <c r="J15" s="299">
        <v>1438</v>
      </c>
      <c r="K15" s="288" t="s">
        <v>1001</v>
      </c>
      <c r="L15" s="302" t="s">
        <v>1002</v>
      </c>
      <c r="M15" s="303" t="s">
        <v>1003</v>
      </c>
      <c r="N15" s="298">
        <f>VLOOKUP(D15,[4]表1导入模版!$E$2:$F$15,2,0)</f>
        <v>13548284777</v>
      </c>
    </row>
    <row r="16" customHeight="1" spans="1:14">
      <c r="A16" s="289">
        <v>13</v>
      </c>
      <c r="B16" s="287" t="s">
        <v>1032</v>
      </c>
      <c r="C16" s="287" t="s">
        <v>16</v>
      </c>
      <c r="D16" s="287" t="s">
        <v>1033</v>
      </c>
      <c r="E16" s="291">
        <v>71</v>
      </c>
      <c r="F16" s="287" t="s">
        <v>516</v>
      </c>
      <c r="G16" s="287" t="s">
        <v>1012</v>
      </c>
      <c r="H16" s="290" t="s">
        <v>996</v>
      </c>
      <c r="I16" s="286">
        <v>1</v>
      </c>
      <c r="J16" s="299">
        <v>1438</v>
      </c>
      <c r="K16" s="288" t="s">
        <v>1001</v>
      </c>
      <c r="L16" s="302"/>
      <c r="M16" s="302"/>
      <c r="N16" s="298">
        <f>VLOOKUP(D16,[4]表1导入模版!$E$2:$F$15,2,0)</f>
        <v>17313316706</v>
      </c>
    </row>
    <row r="17" customHeight="1" spans="1:14">
      <c r="A17" s="289">
        <v>14</v>
      </c>
      <c r="B17" s="290" t="s">
        <v>1034</v>
      </c>
      <c r="C17" s="287" t="s">
        <v>16</v>
      </c>
      <c r="D17" s="290" t="s">
        <v>1035</v>
      </c>
      <c r="E17" s="291">
        <v>72</v>
      </c>
      <c r="F17" s="287" t="s">
        <v>516</v>
      </c>
      <c r="G17" s="290" t="s">
        <v>1036</v>
      </c>
      <c r="H17" s="290" t="s">
        <v>996</v>
      </c>
      <c r="I17" s="286">
        <v>1</v>
      </c>
      <c r="J17" s="299">
        <v>3137</v>
      </c>
      <c r="K17" s="288" t="s">
        <v>1037</v>
      </c>
      <c r="L17" s="302"/>
      <c r="M17" s="302"/>
      <c r="N17" s="298">
        <f>VLOOKUP(D17,[4]表1导入模版!$E$2:$F$15,2,0)</f>
        <v>19881874026</v>
      </c>
    </row>
    <row r="18" customHeight="1" spans="1:14">
      <c r="A18" s="289">
        <v>15</v>
      </c>
      <c r="B18" s="287" t="s">
        <v>1038</v>
      </c>
      <c r="C18" s="287" t="s">
        <v>16</v>
      </c>
      <c r="D18" s="287" t="s">
        <v>1039</v>
      </c>
      <c r="E18" s="291">
        <v>72</v>
      </c>
      <c r="F18" s="287" t="s">
        <v>516</v>
      </c>
      <c r="G18" s="287" t="s">
        <v>1022</v>
      </c>
      <c r="H18" s="290" t="s">
        <v>996</v>
      </c>
      <c r="I18" s="286">
        <v>1</v>
      </c>
      <c r="J18" s="299">
        <v>1438</v>
      </c>
      <c r="K18" s="288" t="s">
        <v>1001</v>
      </c>
      <c r="L18" s="302"/>
      <c r="M18" s="302"/>
      <c r="N18" s="298">
        <f>VLOOKUP(D18,[4]表1导入模版!$E$2:$F$15,2,0)</f>
        <v>15682297999</v>
      </c>
    </row>
    <row r="19" customHeight="1" spans="1:14">
      <c r="A19" s="289">
        <v>16</v>
      </c>
      <c r="B19" s="290" t="s">
        <v>1040</v>
      </c>
      <c r="C19" s="290" t="s">
        <v>16</v>
      </c>
      <c r="D19" s="290" t="s">
        <v>1041</v>
      </c>
      <c r="E19" s="291">
        <v>74</v>
      </c>
      <c r="F19" s="287" t="s">
        <v>516</v>
      </c>
      <c r="G19" s="290" t="s">
        <v>1042</v>
      </c>
      <c r="H19" s="290" t="s">
        <v>996</v>
      </c>
      <c r="I19" s="291">
        <v>1</v>
      </c>
      <c r="J19" s="299">
        <v>1438</v>
      </c>
      <c r="K19" s="288" t="s">
        <v>1001</v>
      </c>
      <c r="L19" s="302" t="s">
        <v>1002</v>
      </c>
      <c r="M19" s="303" t="s">
        <v>1003</v>
      </c>
      <c r="N19" s="298">
        <v>13079051433</v>
      </c>
    </row>
    <row r="20" customHeight="1" spans="1:14">
      <c r="A20" s="289">
        <v>17</v>
      </c>
      <c r="B20" s="290" t="s">
        <v>1043</v>
      </c>
      <c r="C20" s="290" t="s">
        <v>16</v>
      </c>
      <c r="D20" s="290" t="s">
        <v>1044</v>
      </c>
      <c r="E20" s="291">
        <v>80</v>
      </c>
      <c r="F20" s="287" t="s">
        <v>516</v>
      </c>
      <c r="G20" s="290" t="s">
        <v>1045</v>
      </c>
      <c r="H20" s="290" t="s">
        <v>996</v>
      </c>
      <c r="I20" s="291">
        <v>1</v>
      </c>
      <c r="J20" s="299">
        <v>1438</v>
      </c>
      <c r="K20" s="288" t="s">
        <v>1001</v>
      </c>
      <c r="L20" s="302" t="s">
        <v>1002</v>
      </c>
      <c r="M20" s="303" t="s">
        <v>1003</v>
      </c>
      <c r="N20" s="304">
        <v>17378408749</v>
      </c>
    </row>
    <row r="21" hidden="1" customHeight="1" spans="1:14">
      <c r="A21" s="289">
        <v>18</v>
      </c>
      <c r="B21" s="290" t="s">
        <v>1046</v>
      </c>
      <c r="C21" s="290" t="s">
        <v>16</v>
      </c>
      <c r="D21" s="290" t="s">
        <v>1047</v>
      </c>
      <c r="E21" s="291">
        <v>64</v>
      </c>
      <c r="F21" s="287" t="s">
        <v>17</v>
      </c>
      <c r="G21" s="288" t="s">
        <v>1048</v>
      </c>
      <c r="H21" s="290" t="s">
        <v>996</v>
      </c>
      <c r="I21" s="291">
        <v>1</v>
      </c>
      <c r="J21" s="299">
        <v>1438</v>
      </c>
      <c r="K21" s="288" t="s">
        <v>1001</v>
      </c>
      <c r="L21" s="302" t="s">
        <v>1002</v>
      </c>
      <c r="M21" s="303" t="s">
        <v>1003</v>
      </c>
      <c r="N21" s="306">
        <f>VLOOKUP(D21,[3]表1导入模版!$E$16:$F$1378,2,0)</f>
        <v>13795698167</v>
      </c>
    </row>
    <row r="22" hidden="1" customHeight="1" spans="1:14">
      <c r="A22" s="289">
        <v>19</v>
      </c>
      <c r="B22" s="290" t="s">
        <v>1049</v>
      </c>
      <c r="C22" s="290" t="s">
        <v>16</v>
      </c>
      <c r="D22" s="290" t="s">
        <v>1050</v>
      </c>
      <c r="E22" s="291">
        <v>65</v>
      </c>
      <c r="F22" s="287" t="s">
        <v>17</v>
      </c>
      <c r="G22" s="288" t="s">
        <v>1051</v>
      </c>
      <c r="H22" s="290" t="s">
        <v>996</v>
      </c>
      <c r="I22" s="291">
        <v>1</v>
      </c>
      <c r="J22" s="299">
        <v>1438</v>
      </c>
      <c r="K22" s="288" t="s">
        <v>1001</v>
      </c>
      <c r="L22" s="302" t="s">
        <v>1002</v>
      </c>
      <c r="M22" s="303" t="s">
        <v>1052</v>
      </c>
      <c r="N22" s="306" t="str">
        <f>VLOOKUP(D22,[3]表1导入模版!$E$16:$F$1378,2,0)</f>
        <v>15328926971</v>
      </c>
    </row>
    <row r="23" hidden="1" customHeight="1" spans="1:14">
      <c r="A23" s="289">
        <v>20</v>
      </c>
      <c r="B23" s="290" t="s">
        <v>1053</v>
      </c>
      <c r="C23" s="290" t="s">
        <v>16</v>
      </c>
      <c r="D23" s="290" t="s">
        <v>1054</v>
      </c>
      <c r="E23" s="291">
        <v>65</v>
      </c>
      <c r="F23" s="287" t="s">
        <v>17</v>
      </c>
      <c r="G23" s="288" t="s">
        <v>1055</v>
      </c>
      <c r="H23" s="290" t="s">
        <v>996</v>
      </c>
      <c r="I23" s="291">
        <v>1</v>
      </c>
      <c r="J23" s="299">
        <v>1438</v>
      </c>
      <c r="K23" s="288" t="s">
        <v>997</v>
      </c>
      <c r="L23" s="302"/>
      <c r="M23" s="302"/>
      <c r="N23" s="306">
        <f>VLOOKUP(D23,[3]表1导入模版!$E$16:$F$1378,2,0)</f>
        <v>15760679937</v>
      </c>
    </row>
    <row r="24" hidden="1" customHeight="1" spans="1:14">
      <c r="A24" s="289">
        <v>21</v>
      </c>
      <c r="B24" s="290" t="s">
        <v>1056</v>
      </c>
      <c r="C24" s="290" t="s">
        <v>16</v>
      </c>
      <c r="D24" s="290" t="s">
        <v>1057</v>
      </c>
      <c r="E24" s="291">
        <v>66</v>
      </c>
      <c r="F24" s="287" t="s">
        <v>17</v>
      </c>
      <c r="G24" s="288" t="s">
        <v>1058</v>
      </c>
      <c r="H24" s="290" t="s">
        <v>996</v>
      </c>
      <c r="I24" s="291">
        <v>1</v>
      </c>
      <c r="J24" s="299">
        <v>1438</v>
      </c>
      <c r="K24" s="288" t="s">
        <v>1001</v>
      </c>
      <c r="L24" s="302" t="s">
        <v>1002</v>
      </c>
      <c r="M24" s="303" t="s">
        <v>1003</v>
      </c>
      <c r="N24" s="306" t="str">
        <f>VLOOKUP(D24,[3]表1导入模版!$E$16:$F$1378,2,0)</f>
        <v>18282918605</v>
      </c>
    </row>
    <row r="25" hidden="1" customHeight="1" spans="1:14">
      <c r="A25" s="289">
        <v>22</v>
      </c>
      <c r="B25" s="290" t="s">
        <v>1059</v>
      </c>
      <c r="C25" s="290" t="s">
        <v>16</v>
      </c>
      <c r="D25" s="290" t="s">
        <v>1060</v>
      </c>
      <c r="E25" s="291">
        <v>66</v>
      </c>
      <c r="F25" s="287" t="s">
        <v>17</v>
      </c>
      <c r="G25" s="290" t="s">
        <v>1061</v>
      </c>
      <c r="H25" s="290" t="s">
        <v>996</v>
      </c>
      <c r="I25" s="291">
        <v>1</v>
      </c>
      <c r="J25" s="299">
        <v>850</v>
      </c>
      <c r="K25" s="288" t="s">
        <v>1062</v>
      </c>
      <c r="L25" s="302"/>
      <c r="M25" s="302"/>
      <c r="N25" s="306">
        <v>19162836068</v>
      </c>
    </row>
    <row r="26" hidden="1" customHeight="1" spans="1:14">
      <c r="A26" s="289">
        <v>23</v>
      </c>
      <c r="B26" s="290" t="s">
        <v>1063</v>
      </c>
      <c r="C26" s="290" t="s">
        <v>16</v>
      </c>
      <c r="D26" s="290" t="s">
        <v>1064</v>
      </c>
      <c r="E26" s="291">
        <v>66</v>
      </c>
      <c r="F26" s="287" t="s">
        <v>17</v>
      </c>
      <c r="G26" s="290" t="s">
        <v>1065</v>
      </c>
      <c r="H26" s="290" t="s">
        <v>996</v>
      </c>
      <c r="I26" s="291">
        <v>1</v>
      </c>
      <c r="J26" s="299">
        <v>795</v>
      </c>
      <c r="K26" s="288" t="s">
        <v>1066</v>
      </c>
      <c r="L26" s="302"/>
      <c r="M26" s="302"/>
      <c r="N26" s="306">
        <f>VLOOKUP(D26,[3]表1导入模版!$E$16:$F$1378,2,0)</f>
        <v>13547264895</v>
      </c>
    </row>
    <row r="27" hidden="1" customHeight="1" spans="1:14">
      <c r="A27" s="289">
        <v>24</v>
      </c>
      <c r="B27" s="290" t="s">
        <v>1067</v>
      </c>
      <c r="C27" s="290" t="s">
        <v>16</v>
      </c>
      <c r="D27" s="290" t="s">
        <v>1068</v>
      </c>
      <c r="E27" s="291">
        <v>68</v>
      </c>
      <c r="F27" s="287" t="s">
        <v>17</v>
      </c>
      <c r="G27" s="288" t="s">
        <v>1069</v>
      </c>
      <c r="H27" s="290" t="s">
        <v>996</v>
      </c>
      <c r="I27" s="291">
        <v>1</v>
      </c>
      <c r="J27" s="299">
        <v>3137</v>
      </c>
      <c r="K27" s="307" t="s">
        <v>1070</v>
      </c>
      <c r="L27" s="302" t="s">
        <v>1002</v>
      </c>
      <c r="M27" s="303" t="s">
        <v>1003</v>
      </c>
      <c r="N27" s="306">
        <f>VLOOKUP(D27,[3]表1导入模版!$E$16:$F$1378,2,0)</f>
        <v>15775676193</v>
      </c>
    </row>
    <row r="28" hidden="1" customHeight="1" spans="1:14">
      <c r="A28" s="289">
        <v>25</v>
      </c>
      <c r="B28" s="290" t="s">
        <v>1071</v>
      </c>
      <c r="C28" s="290" t="s">
        <v>16</v>
      </c>
      <c r="D28" s="290" t="s">
        <v>1072</v>
      </c>
      <c r="E28" s="291">
        <v>67</v>
      </c>
      <c r="F28" s="287" t="s">
        <v>17</v>
      </c>
      <c r="G28" s="287" t="s">
        <v>1073</v>
      </c>
      <c r="H28" s="290" t="s">
        <v>996</v>
      </c>
      <c r="I28" s="286">
        <v>1</v>
      </c>
      <c r="J28" s="299">
        <v>3137</v>
      </c>
      <c r="K28" s="288" t="s">
        <v>1023</v>
      </c>
      <c r="L28" s="302" t="s">
        <v>1002</v>
      </c>
      <c r="M28" s="303" t="s">
        <v>1003</v>
      </c>
      <c r="N28" s="306">
        <f>VLOOKUP(D28,[3]表1导入模版!$E$16:$F$1378,2,0)</f>
        <v>19198839838</v>
      </c>
    </row>
    <row r="29" hidden="1" customHeight="1" spans="1:14">
      <c r="A29" s="289">
        <v>26</v>
      </c>
      <c r="B29" s="290" t="s">
        <v>1074</v>
      </c>
      <c r="C29" s="290" t="s">
        <v>16</v>
      </c>
      <c r="D29" s="290" t="s">
        <v>1075</v>
      </c>
      <c r="E29" s="291">
        <v>67</v>
      </c>
      <c r="F29" s="287" t="s">
        <v>17</v>
      </c>
      <c r="G29" s="290" t="s">
        <v>1076</v>
      </c>
      <c r="H29" s="290" t="s">
        <v>996</v>
      </c>
      <c r="I29" s="291">
        <v>1</v>
      </c>
      <c r="J29" s="299">
        <v>1438</v>
      </c>
      <c r="K29" s="288" t="s">
        <v>997</v>
      </c>
      <c r="L29" s="302"/>
      <c r="M29" s="302"/>
      <c r="N29" s="306">
        <f>VLOOKUP(D29,[3]表1导入模版!$E$16:$F$1378,2,0)</f>
        <v>18160052329</v>
      </c>
    </row>
    <row r="30" hidden="1" customHeight="1" spans="1:14">
      <c r="A30" s="289">
        <v>27</v>
      </c>
      <c r="B30" s="290" t="s">
        <v>1077</v>
      </c>
      <c r="C30" s="290" t="s">
        <v>16</v>
      </c>
      <c r="D30" s="290" t="s">
        <v>1078</v>
      </c>
      <c r="E30" s="291">
        <v>69</v>
      </c>
      <c r="F30" s="287" t="s">
        <v>17</v>
      </c>
      <c r="G30" s="288" t="s">
        <v>1079</v>
      </c>
      <c r="H30" s="290" t="s">
        <v>996</v>
      </c>
      <c r="I30" s="291">
        <v>1</v>
      </c>
      <c r="J30" s="299">
        <v>1438</v>
      </c>
      <c r="K30" s="288" t="s">
        <v>1001</v>
      </c>
      <c r="L30" s="302" t="s">
        <v>1002</v>
      </c>
      <c r="M30" s="303" t="s">
        <v>1003</v>
      </c>
      <c r="N30" s="306" t="str">
        <f>VLOOKUP(D30,[3]表1导入模版!$E$16:$F$1378,2,0)</f>
        <v>19160653123</v>
      </c>
    </row>
    <row r="31" hidden="1" customHeight="1" spans="1:14">
      <c r="A31" s="289">
        <v>28</v>
      </c>
      <c r="B31" s="290" t="s">
        <v>1080</v>
      </c>
      <c r="C31" s="290" t="s">
        <v>16</v>
      </c>
      <c r="D31" s="290" t="s">
        <v>1081</v>
      </c>
      <c r="E31" s="291">
        <v>69</v>
      </c>
      <c r="F31" s="287" t="s">
        <v>17</v>
      </c>
      <c r="G31" s="290" t="s">
        <v>1082</v>
      </c>
      <c r="H31" s="290" t="s">
        <v>996</v>
      </c>
      <c r="I31" s="291">
        <v>1</v>
      </c>
      <c r="J31" s="299">
        <v>3137</v>
      </c>
      <c r="K31" s="288" t="s">
        <v>1023</v>
      </c>
      <c r="L31" s="302"/>
      <c r="M31" s="302"/>
      <c r="N31" s="306" t="str">
        <f>VLOOKUP(D31,[3]表1导入模版!$E$16:$F$1378,2,0)</f>
        <v>13551454253</v>
      </c>
    </row>
    <row r="32" hidden="1" customHeight="1" spans="1:14">
      <c r="A32" s="289">
        <v>29</v>
      </c>
      <c r="B32" s="290" t="s">
        <v>1083</v>
      </c>
      <c r="C32" s="290" t="s">
        <v>16</v>
      </c>
      <c r="D32" s="290" t="s">
        <v>1084</v>
      </c>
      <c r="E32" s="291">
        <v>71</v>
      </c>
      <c r="F32" s="287" t="s">
        <v>17</v>
      </c>
      <c r="G32" s="288" t="s">
        <v>1055</v>
      </c>
      <c r="H32" s="290" t="s">
        <v>996</v>
      </c>
      <c r="I32" s="291">
        <v>1</v>
      </c>
      <c r="J32" s="299">
        <v>1438</v>
      </c>
      <c r="K32" s="288" t="s">
        <v>997</v>
      </c>
      <c r="L32" s="302"/>
      <c r="M32" s="302"/>
      <c r="N32" s="306">
        <f>VLOOKUP(D32,[3]表1导入模版!$E$16:$F$1378,2,0)</f>
        <v>15983880946</v>
      </c>
    </row>
    <row r="33" hidden="1" customHeight="1" spans="1:14">
      <c r="A33" s="289">
        <v>30</v>
      </c>
      <c r="B33" s="290" t="s">
        <v>1085</v>
      </c>
      <c r="C33" s="290" t="s">
        <v>16</v>
      </c>
      <c r="D33" s="290" t="s">
        <v>1086</v>
      </c>
      <c r="E33" s="291">
        <v>72</v>
      </c>
      <c r="F33" s="287" t="s">
        <v>17</v>
      </c>
      <c r="G33" s="288" t="s">
        <v>1087</v>
      </c>
      <c r="H33" s="290" t="s">
        <v>996</v>
      </c>
      <c r="I33" s="291">
        <v>1</v>
      </c>
      <c r="J33" s="299">
        <v>1438</v>
      </c>
      <c r="K33" s="288" t="s">
        <v>1001</v>
      </c>
      <c r="L33" s="302" t="s">
        <v>1002</v>
      </c>
      <c r="M33" s="303" t="s">
        <v>1003</v>
      </c>
      <c r="N33" s="306">
        <f>VLOOKUP(D33,[3]表1导入模版!$E$16:$F$1378,2,0)</f>
        <v>19983797801</v>
      </c>
    </row>
    <row r="34" hidden="1" customHeight="1" spans="1:14">
      <c r="A34" s="289">
        <v>31</v>
      </c>
      <c r="B34" s="290" t="s">
        <v>1088</v>
      </c>
      <c r="C34" s="290" t="s">
        <v>16</v>
      </c>
      <c r="D34" s="290" t="s">
        <v>1089</v>
      </c>
      <c r="E34" s="291">
        <v>73</v>
      </c>
      <c r="F34" s="287" t="s">
        <v>17</v>
      </c>
      <c r="G34" s="290" t="s">
        <v>1090</v>
      </c>
      <c r="H34" s="290" t="s">
        <v>996</v>
      </c>
      <c r="I34" s="291">
        <v>1</v>
      </c>
      <c r="J34" s="299">
        <v>741</v>
      </c>
      <c r="K34" s="288" t="s">
        <v>1091</v>
      </c>
      <c r="L34" s="300"/>
      <c r="M34" s="301"/>
      <c r="N34" s="306" t="str">
        <f>VLOOKUP(D34,[3]表1导入模版!$E$16:$F$1378,2,0)</f>
        <v>13408196388</v>
      </c>
    </row>
    <row r="35" hidden="1" customHeight="1" spans="1:14">
      <c r="A35" s="289">
        <v>32</v>
      </c>
      <c r="B35" s="292" t="s">
        <v>1092</v>
      </c>
      <c r="C35" s="292" t="s">
        <v>16</v>
      </c>
      <c r="D35" s="292" t="s">
        <v>1093</v>
      </c>
      <c r="E35" s="293">
        <v>73</v>
      </c>
      <c r="F35" s="294" t="s">
        <v>17</v>
      </c>
      <c r="G35" s="292" t="s">
        <v>1094</v>
      </c>
      <c r="H35" s="292" t="s">
        <v>996</v>
      </c>
      <c r="I35" s="293">
        <v>1</v>
      </c>
      <c r="J35" s="308">
        <v>3137</v>
      </c>
      <c r="K35" s="309" t="s">
        <v>1037</v>
      </c>
      <c r="L35" s="300"/>
      <c r="M35" s="301"/>
      <c r="N35" s="306">
        <f>VLOOKUP(D35,[3]表1导入模版!$E$16:$F$1378,2,0)</f>
        <v>18228688730</v>
      </c>
    </row>
    <row r="36" hidden="1" customHeight="1" spans="1:14">
      <c r="A36" s="289">
        <v>33</v>
      </c>
      <c r="B36" s="290" t="s">
        <v>1095</v>
      </c>
      <c r="C36" s="290" t="s">
        <v>16</v>
      </c>
      <c r="D36" s="290" t="s">
        <v>1096</v>
      </c>
      <c r="E36" s="291">
        <v>74</v>
      </c>
      <c r="F36" s="287" t="s">
        <v>17</v>
      </c>
      <c r="G36" s="288" t="s">
        <v>1097</v>
      </c>
      <c r="H36" s="290" t="s">
        <v>996</v>
      </c>
      <c r="I36" s="291">
        <v>1</v>
      </c>
      <c r="J36" s="299">
        <v>1438</v>
      </c>
      <c r="K36" s="288" t="s">
        <v>997</v>
      </c>
      <c r="L36" s="300"/>
      <c r="M36" s="301"/>
      <c r="N36" s="306">
        <f>VLOOKUP(D36,[3]表1导入模版!$E$16:$F$1378,2,0)</f>
        <v>18381802065</v>
      </c>
    </row>
    <row r="37" hidden="1" customHeight="1" spans="1:14">
      <c r="A37" s="289">
        <v>34</v>
      </c>
      <c r="B37" s="290" t="s">
        <v>1098</v>
      </c>
      <c r="C37" s="290" t="s">
        <v>16</v>
      </c>
      <c r="D37" s="290" t="s">
        <v>1099</v>
      </c>
      <c r="E37" s="291">
        <v>76</v>
      </c>
      <c r="F37" s="287" t="s">
        <v>17</v>
      </c>
      <c r="G37" s="288" t="s">
        <v>1100</v>
      </c>
      <c r="H37" s="290" t="s">
        <v>996</v>
      </c>
      <c r="I37" s="291">
        <v>1</v>
      </c>
      <c r="J37" s="299">
        <v>795</v>
      </c>
      <c r="K37" s="288" t="s">
        <v>1066</v>
      </c>
      <c r="L37" s="300"/>
      <c r="M37" s="301"/>
      <c r="N37" s="306">
        <f>VLOOKUP(D37,[3]表1导入模版!$E$16:$F$1378,2,0)</f>
        <v>18282290103</v>
      </c>
    </row>
    <row r="38" customHeight="1" spans="1:14">
      <c r="A38" s="289"/>
      <c r="B38" s="295"/>
      <c r="C38" s="295"/>
      <c r="D38" s="295"/>
      <c r="E38" s="295"/>
      <c r="F38" s="295"/>
      <c r="G38" s="295"/>
      <c r="H38" s="295"/>
      <c r="I38" s="295"/>
      <c r="J38" s="295"/>
      <c r="K38" s="295"/>
      <c r="L38" s="295"/>
      <c r="M38" s="310"/>
      <c r="N38" s="298"/>
    </row>
  </sheetData>
  <autoFilter ref="A3:M37">
    <filterColumn colId="5">
      <customFilters>
        <customFilter operator="equal" val="幺塘"/>
      </customFilters>
    </filterColumn>
    <extLst/>
  </autoFilter>
  <mergeCells count="1">
    <mergeCell ref="A1:K1"/>
  </mergeCells>
  <conditionalFormatting sqref="B4:B37">
    <cfRule type="expression" dxfId="0" priority="1">
      <formula>AND(SUMPRODUCT(IFERROR(1*(($B$4:$B$37&amp;"x")=(B4&amp;"x")),0))&gt;1,NOT(ISBLANK(B4)))</formula>
    </cfRule>
  </conditionalFormatting>
  <pageMargins left="0.275" right="0.118055555555556"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O1757"/>
  <sheetViews>
    <sheetView workbookViewId="0">
      <selection activeCell="O166" sqref="O166"/>
    </sheetView>
  </sheetViews>
  <sheetFormatPr defaultColWidth="9" defaultRowHeight="12"/>
  <cols>
    <col min="1" max="1" width="3.875" style="22" customWidth="1"/>
    <col min="2" max="2" width="9.75" style="22" customWidth="1"/>
    <col min="3" max="3" width="3.75" style="22" customWidth="1"/>
    <col min="4" max="5" width="7" style="22" customWidth="1"/>
    <col min="6" max="6" width="12.5" style="22" customWidth="1"/>
    <col min="7" max="7" width="10.375" style="22" customWidth="1"/>
    <col min="8" max="8" width="19.25" style="22" customWidth="1"/>
    <col min="9" max="9" width="8" style="22" customWidth="1"/>
    <col min="10" max="10" width="8.625" style="22" customWidth="1"/>
    <col min="11" max="11" width="6.5" style="22" customWidth="1"/>
    <col min="12" max="12" width="5.75" style="22" customWidth="1"/>
    <col min="13" max="13" width="7.375" style="22" customWidth="1"/>
    <col min="14" max="14" width="16.625" style="24" customWidth="1"/>
    <col min="15" max="15" width="18.625" style="23" customWidth="1"/>
    <col min="16" max="16384" width="9" style="22"/>
  </cols>
  <sheetData>
    <row r="1" s="22" customFormat="1" ht="38.1" customHeight="1" spans="1:15">
      <c r="A1" s="25" t="s">
        <v>1101</v>
      </c>
      <c r="B1" s="26"/>
      <c r="C1" s="26"/>
      <c r="D1" s="26"/>
      <c r="E1" s="26"/>
      <c r="F1" s="26"/>
      <c r="G1" s="26"/>
      <c r="H1" s="26"/>
      <c r="I1" s="26"/>
      <c r="J1" s="26"/>
      <c r="K1" s="26"/>
      <c r="L1" s="26"/>
      <c r="M1" s="26"/>
      <c r="N1" s="26"/>
      <c r="O1" s="48"/>
    </row>
    <row r="2" s="22" customFormat="1" ht="17" customHeight="1" spans="1:15">
      <c r="A2" s="27"/>
      <c r="B2" s="28" t="s">
        <v>1102</v>
      </c>
      <c r="C2" s="29"/>
      <c r="D2" s="29"/>
      <c r="E2" s="29"/>
      <c r="F2" s="29"/>
      <c r="G2" s="29"/>
      <c r="H2" s="29"/>
      <c r="I2" s="29"/>
      <c r="J2" s="29"/>
      <c r="K2" s="29"/>
      <c r="L2" s="29"/>
      <c r="M2" s="29"/>
      <c r="N2" s="49"/>
      <c r="O2" s="50"/>
    </row>
    <row r="3" s="22" customFormat="1" ht="24.95" customHeight="1" spans="1:15">
      <c r="A3" s="30" t="s">
        <v>985</v>
      </c>
      <c r="B3" s="30" t="s">
        <v>2</v>
      </c>
      <c r="C3" s="30" t="s">
        <v>3</v>
      </c>
      <c r="D3" s="30" t="s">
        <v>4</v>
      </c>
      <c r="E3" s="30" t="s">
        <v>5</v>
      </c>
      <c r="F3" s="30" t="s">
        <v>6</v>
      </c>
      <c r="G3" s="30" t="s">
        <v>7</v>
      </c>
      <c r="H3" s="31" t="s">
        <v>8</v>
      </c>
      <c r="I3" s="51" t="s">
        <v>9</v>
      </c>
      <c r="J3" s="30" t="s">
        <v>10</v>
      </c>
      <c r="K3" s="30" t="s">
        <v>11</v>
      </c>
      <c r="L3" s="30" t="s">
        <v>1103</v>
      </c>
      <c r="M3" s="30" t="s">
        <v>1104</v>
      </c>
      <c r="N3" s="30" t="s">
        <v>1105</v>
      </c>
      <c r="O3" s="52"/>
    </row>
    <row r="4" s="22" customFormat="1" ht="24.95" customHeight="1" spans="1:15">
      <c r="A4" s="30"/>
      <c r="B4" s="30"/>
      <c r="C4" s="30"/>
      <c r="D4" s="30"/>
      <c r="E4" s="30"/>
      <c r="F4" s="30"/>
      <c r="G4" s="30"/>
      <c r="H4" s="31"/>
      <c r="I4" s="51"/>
      <c r="J4" s="30"/>
      <c r="K4" s="30"/>
      <c r="L4" s="30"/>
      <c r="M4" s="30">
        <f>SUBTOTAL(9,M5:M1757)</f>
        <v>188545</v>
      </c>
      <c r="N4" s="30"/>
      <c r="O4" s="52"/>
    </row>
    <row r="5" s="22" customFormat="1" ht="24.95" hidden="1" customHeight="1" spans="1:15">
      <c r="A5" s="27">
        <v>1</v>
      </c>
      <c r="B5" s="32" t="s">
        <v>1106</v>
      </c>
      <c r="C5" s="32" t="str">
        <f t="shared" ref="C5:C37" si="0">IF(OR(LEN(H5)=15,LEN(H5)=18),IF(MOD(MID(H5,15,3)*1,2),"男","女"),#N/A)</f>
        <v>男</v>
      </c>
      <c r="D5" s="33">
        <f ca="1" t="shared" ref="D5:D35" si="1">YEAR(TODAY())-MID(H5,7,4)</f>
        <v>52</v>
      </c>
      <c r="E5" s="33" t="s">
        <v>17</v>
      </c>
      <c r="F5" s="33" t="s">
        <v>18</v>
      </c>
      <c r="G5" s="32" t="s">
        <v>1107</v>
      </c>
      <c r="H5" s="34" t="s">
        <v>1108</v>
      </c>
      <c r="I5" s="33" t="s">
        <v>21</v>
      </c>
      <c r="J5" s="32" t="str">
        <f>VLOOKUP(H5,[1]Sheet1!$B$2:$U$1405,20,0)</f>
        <v>精神三级;</v>
      </c>
      <c r="K5" s="32" t="s">
        <v>22</v>
      </c>
      <c r="L5" s="35" t="s">
        <v>1109</v>
      </c>
      <c r="M5" s="53">
        <v>240</v>
      </c>
      <c r="N5" s="54" t="s">
        <v>1110</v>
      </c>
      <c r="O5" s="52"/>
    </row>
    <row r="6" s="22" customFormat="1" ht="24.95" hidden="1" customHeight="1" spans="1:15">
      <c r="A6" s="27"/>
      <c r="B6" s="35" t="s">
        <v>1111</v>
      </c>
      <c r="C6" s="32" t="str">
        <f t="shared" si="0"/>
        <v>男</v>
      </c>
      <c r="D6" s="33">
        <f ca="1" t="shared" si="1"/>
        <v>83</v>
      </c>
      <c r="E6" s="33" t="s">
        <v>17</v>
      </c>
      <c r="F6" s="33" t="s">
        <v>18</v>
      </c>
      <c r="G6" s="32" t="s">
        <v>1107</v>
      </c>
      <c r="H6" s="34" t="s">
        <v>1112</v>
      </c>
      <c r="I6" s="55" t="s">
        <v>556</v>
      </c>
      <c r="J6" s="32"/>
      <c r="K6" s="56" t="s">
        <v>162</v>
      </c>
      <c r="L6" s="35" t="s">
        <v>1109</v>
      </c>
      <c r="M6" s="53">
        <v>240</v>
      </c>
      <c r="N6" s="54" t="s">
        <v>400</v>
      </c>
      <c r="O6" s="52"/>
    </row>
    <row r="7" s="22" customFormat="1" ht="24.95" hidden="1" customHeight="1" spans="1:15">
      <c r="A7" s="27">
        <v>2</v>
      </c>
      <c r="B7" s="36" t="s">
        <v>1113</v>
      </c>
      <c r="C7" s="32" t="str">
        <f t="shared" si="0"/>
        <v>男</v>
      </c>
      <c r="D7" s="33">
        <f ca="1" t="shared" si="1"/>
        <v>59</v>
      </c>
      <c r="E7" s="33" t="s">
        <v>17</v>
      </c>
      <c r="F7" s="33" t="s">
        <v>18</v>
      </c>
      <c r="G7" s="32" t="s">
        <v>1114</v>
      </c>
      <c r="H7" s="34" t="s">
        <v>1115</v>
      </c>
      <c r="I7" s="55" t="s">
        <v>21</v>
      </c>
      <c r="J7" s="32"/>
      <c r="K7" s="35" t="s">
        <v>22</v>
      </c>
      <c r="L7" s="35" t="s">
        <v>22</v>
      </c>
      <c r="M7" s="53">
        <v>100</v>
      </c>
      <c r="N7" s="54" t="s">
        <v>1116</v>
      </c>
      <c r="O7" s="52" t="s">
        <v>62</v>
      </c>
    </row>
    <row r="8" s="22" customFormat="1" ht="24.95" hidden="1" customHeight="1" spans="1:15">
      <c r="A8" s="27"/>
      <c r="B8" s="36" t="s">
        <v>1117</v>
      </c>
      <c r="C8" s="32" t="str">
        <f t="shared" si="0"/>
        <v>女</v>
      </c>
      <c r="D8" s="33">
        <f ca="1" t="shared" si="1"/>
        <v>52</v>
      </c>
      <c r="E8" s="33" t="s">
        <v>17</v>
      </c>
      <c r="F8" s="33" t="s">
        <v>18</v>
      </c>
      <c r="G8" s="32" t="s">
        <v>1114</v>
      </c>
      <c r="H8" s="34" t="s">
        <v>1118</v>
      </c>
      <c r="I8" s="55" t="s">
        <v>85</v>
      </c>
      <c r="J8" s="32"/>
      <c r="K8" s="35" t="s">
        <v>22</v>
      </c>
      <c r="L8" s="35" t="s">
        <v>22</v>
      </c>
      <c r="M8" s="53">
        <v>100</v>
      </c>
      <c r="N8" s="54"/>
      <c r="O8" s="52" t="s">
        <v>62</v>
      </c>
    </row>
    <row r="9" s="22" customFormat="1" ht="24.95" hidden="1" customHeight="1" spans="1:15">
      <c r="A9" s="27"/>
      <c r="B9" s="36" t="s">
        <v>1119</v>
      </c>
      <c r="C9" s="32" t="str">
        <f t="shared" si="0"/>
        <v>女</v>
      </c>
      <c r="D9" s="33">
        <f ca="1" t="shared" si="1"/>
        <v>18</v>
      </c>
      <c r="E9" s="33" t="s">
        <v>17</v>
      </c>
      <c r="F9" s="33" t="s">
        <v>18</v>
      </c>
      <c r="G9" s="32" t="s">
        <v>1114</v>
      </c>
      <c r="H9" s="34" t="s">
        <v>1120</v>
      </c>
      <c r="I9" s="55" t="s">
        <v>24</v>
      </c>
      <c r="J9" s="32"/>
      <c r="K9" s="35" t="s">
        <v>22</v>
      </c>
      <c r="L9" s="35" t="s">
        <v>22</v>
      </c>
      <c r="M9" s="53">
        <v>100</v>
      </c>
      <c r="N9" s="54"/>
      <c r="O9" s="52" t="s">
        <v>62</v>
      </c>
    </row>
    <row r="10" s="22" customFormat="1" ht="24.95" hidden="1" customHeight="1" spans="1:15">
      <c r="A10" s="27"/>
      <c r="B10" s="36" t="s">
        <v>1121</v>
      </c>
      <c r="C10" s="32" t="str">
        <f t="shared" si="0"/>
        <v>女</v>
      </c>
      <c r="D10" s="33">
        <f ca="1" t="shared" si="1"/>
        <v>85</v>
      </c>
      <c r="E10" s="33" t="s">
        <v>17</v>
      </c>
      <c r="F10" s="33" t="s">
        <v>18</v>
      </c>
      <c r="G10" s="32" t="s">
        <v>1114</v>
      </c>
      <c r="H10" s="34" t="s">
        <v>1122</v>
      </c>
      <c r="I10" s="55" t="s">
        <v>291</v>
      </c>
      <c r="J10" s="32"/>
      <c r="K10" s="35" t="s">
        <v>22</v>
      </c>
      <c r="L10" s="35" t="s">
        <v>22</v>
      </c>
      <c r="M10" s="53">
        <v>100</v>
      </c>
      <c r="N10" s="54"/>
      <c r="O10" s="52" t="s">
        <v>62</v>
      </c>
    </row>
    <row r="11" s="22" customFormat="1" ht="24.95" hidden="1" customHeight="1" spans="1:15">
      <c r="A11" s="27">
        <v>3</v>
      </c>
      <c r="B11" s="32" t="s">
        <v>1123</v>
      </c>
      <c r="C11" s="32" t="str">
        <f t="shared" si="0"/>
        <v>男</v>
      </c>
      <c r="D11" s="33">
        <f ca="1" t="shared" si="1"/>
        <v>37</v>
      </c>
      <c r="E11" s="33" t="s">
        <v>17</v>
      </c>
      <c r="F11" s="33" t="s">
        <v>18</v>
      </c>
      <c r="G11" s="32" t="s">
        <v>1124</v>
      </c>
      <c r="H11" s="34" t="s">
        <v>1125</v>
      </c>
      <c r="I11" s="55" t="s">
        <v>21</v>
      </c>
      <c r="J11" s="32"/>
      <c r="K11" s="35" t="s">
        <v>22</v>
      </c>
      <c r="L11" s="35" t="s">
        <v>22</v>
      </c>
      <c r="M11" s="53">
        <v>310</v>
      </c>
      <c r="N11" s="54" t="s">
        <v>1126</v>
      </c>
      <c r="O11" s="52"/>
    </row>
    <row r="12" s="22" customFormat="1" ht="24.95" hidden="1" customHeight="1" spans="1:15">
      <c r="A12" s="27"/>
      <c r="B12" s="37" t="s">
        <v>1127</v>
      </c>
      <c r="C12" s="32" t="str">
        <f t="shared" si="0"/>
        <v>女</v>
      </c>
      <c r="D12" s="33">
        <f ca="1" t="shared" si="1"/>
        <v>11</v>
      </c>
      <c r="E12" s="33" t="s">
        <v>17</v>
      </c>
      <c r="F12" s="33" t="s">
        <v>18</v>
      </c>
      <c r="G12" s="32" t="s">
        <v>1124</v>
      </c>
      <c r="H12" s="38" t="s">
        <v>1128</v>
      </c>
      <c r="I12" s="55" t="s">
        <v>24</v>
      </c>
      <c r="J12" s="32"/>
      <c r="K12" s="35" t="s">
        <v>22</v>
      </c>
      <c r="L12" s="35" t="s">
        <v>22</v>
      </c>
      <c r="M12" s="53">
        <v>310</v>
      </c>
      <c r="N12" s="54"/>
      <c r="O12" s="52" t="s">
        <v>1129</v>
      </c>
    </row>
    <row r="13" s="22" customFormat="1" ht="24.95" hidden="1" customHeight="1" spans="1:15">
      <c r="A13" s="27">
        <v>4</v>
      </c>
      <c r="B13" s="32" t="s">
        <v>1130</v>
      </c>
      <c r="C13" s="32" t="str">
        <f t="shared" si="0"/>
        <v>男</v>
      </c>
      <c r="D13" s="33">
        <f ca="1" t="shared" si="1"/>
        <v>29</v>
      </c>
      <c r="E13" s="33" t="s">
        <v>17</v>
      </c>
      <c r="F13" s="33" t="s">
        <v>18</v>
      </c>
      <c r="G13" s="32" t="s">
        <v>1124</v>
      </c>
      <c r="H13" s="34" t="s">
        <v>1131</v>
      </c>
      <c r="I13" s="55" t="s">
        <v>34</v>
      </c>
      <c r="J13" s="32" t="str">
        <f>VLOOKUP(H13,[1]Sheet1!$B$2:$U$1405,20,0)</f>
        <v>智力二级;</v>
      </c>
      <c r="K13" s="35" t="s">
        <v>22</v>
      </c>
      <c r="L13" s="35" t="s">
        <v>22</v>
      </c>
      <c r="M13" s="53">
        <v>240</v>
      </c>
      <c r="N13" s="54" t="s">
        <v>1132</v>
      </c>
      <c r="O13" s="52"/>
    </row>
    <row r="14" s="22" customFormat="1" ht="24.95" hidden="1" customHeight="1" spans="1:15">
      <c r="A14" s="27">
        <v>5</v>
      </c>
      <c r="B14" s="32" t="s">
        <v>1133</v>
      </c>
      <c r="C14" s="32" t="str">
        <f t="shared" si="0"/>
        <v>男</v>
      </c>
      <c r="D14" s="33">
        <f ca="1" t="shared" si="1"/>
        <v>74</v>
      </c>
      <c r="E14" s="33" t="s">
        <v>17</v>
      </c>
      <c r="F14" s="33" t="s">
        <v>18</v>
      </c>
      <c r="G14" s="32" t="s">
        <v>1114</v>
      </c>
      <c r="H14" s="34" t="s">
        <v>1134</v>
      </c>
      <c r="I14" s="55" t="s">
        <v>21</v>
      </c>
      <c r="J14" s="32" t="str">
        <f>VLOOKUP(H14,[1]Sheet1!$B$2:$U$1405,20,0)</f>
        <v>肢体一级;</v>
      </c>
      <c r="K14" s="35" t="s">
        <v>22</v>
      </c>
      <c r="L14" s="35" t="s">
        <v>22</v>
      </c>
      <c r="M14" s="53">
        <v>380</v>
      </c>
      <c r="N14" s="54" t="s">
        <v>1135</v>
      </c>
      <c r="O14" s="52"/>
    </row>
    <row r="15" s="22" customFormat="1" ht="24.95" hidden="1" customHeight="1" spans="1:15">
      <c r="A15" s="27">
        <v>6</v>
      </c>
      <c r="B15" s="32" t="s">
        <v>1136</v>
      </c>
      <c r="C15" s="32" t="str">
        <f t="shared" si="0"/>
        <v>男</v>
      </c>
      <c r="D15" s="33">
        <f ca="1" t="shared" si="1"/>
        <v>68</v>
      </c>
      <c r="E15" s="33" t="s">
        <v>17</v>
      </c>
      <c r="F15" s="33" t="s">
        <v>18</v>
      </c>
      <c r="G15" s="33" t="s">
        <v>18</v>
      </c>
      <c r="H15" s="34" t="s">
        <v>1137</v>
      </c>
      <c r="I15" s="55" t="s">
        <v>21</v>
      </c>
      <c r="J15" s="32" t="s">
        <v>28</v>
      </c>
      <c r="K15" s="35" t="s">
        <v>22</v>
      </c>
      <c r="L15" s="35" t="s">
        <v>22</v>
      </c>
      <c r="M15" s="53">
        <v>240</v>
      </c>
      <c r="N15" s="54"/>
      <c r="O15" s="52" t="s">
        <v>1138</v>
      </c>
    </row>
    <row r="16" s="22" customFormat="1" ht="24.95" hidden="1" customHeight="1" spans="1:15">
      <c r="A16" s="27">
        <v>7</v>
      </c>
      <c r="B16" s="32" t="s">
        <v>1139</v>
      </c>
      <c r="C16" s="32" t="str">
        <f t="shared" si="0"/>
        <v>男</v>
      </c>
      <c r="D16" s="33">
        <f ca="1" t="shared" si="1"/>
        <v>27</v>
      </c>
      <c r="E16" s="33" t="s">
        <v>17</v>
      </c>
      <c r="F16" s="33" t="s">
        <v>18</v>
      </c>
      <c r="G16" s="32" t="s">
        <v>1140</v>
      </c>
      <c r="H16" s="34" t="s">
        <v>1141</v>
      </c>
      <c r="I16" s="55" t="s">
        <v>21</v>
      </c>
      <c r="J16" s="32" t="str">
        <f>VLOOKUP(H16,[1]Sheet1!$B$2:$U$1405,20,0)</f>
        <v>肢体三级;</v>
      </c>
      <c r="K16" s="35" t="s">
        <v>22</v>
      </c>
      <c r="L16" s="35" t="s">
        <v>22</v>
      </c>
      <c r="M16" s="53">
        <v>240</v>
      </c>
      <c r="N16" s="54" t="s">
        <v>1142</v>
      </c>
      <c r="O16" s="52"/>
    </row>
    <row r="17" s="22" customFormat="1" ht="24.95" hidden="1" customHeight="1" spans="1:15">
      <c r="A17" s="27"/>
      <c r="B17" s="39" t="s">
        <v>1143</v>
      </c>
      <c r="C17" s="32" t="str">
        <f t="shared" si="0"/>
        <v>女</v>
      </c>
      <c r="D17" s="33">
        <f ca="1" t="shared" si="1"/>
        <v>6</v>
      </c>
      <c r="E17" s="33" t="s">
        <v>17</v>
      </c>
      <c r="F17" s="33" t="s">
        <v>18</v>
      </c>
      <c r="G17" s="32" t="s">
        <v>1140</v>
      </c>
      <c r="H17" s="427" t="s">
        <v>1144</v>
      </c>
      <c r="I17" s="55" t="s">
        <v>24</v>
      </c>
      <c r="J17" s="32"/>
      <c r="K17" s="35" t="s">
        <v>22</v>
      </c>
      <c r="L17" s="35" t="s">
        <v>22</v>
      </c>
      <c r="M17" s="53">
        <v>240</v>
      </c>
      <c r="N17" s="54"/>
      <c r="O17" s="52" t="s">
        <v>233</v>
      </c>
    </row>
    <row r="18" s="22" customFormat="1" ht="24.95" hidden="1" customHeight="1" spans="1:15">
      <c r="A18" s="27">
        <v>8</v>
      </c>
      <c r="B18" s="32" t="s">
        <v>1145</v>
      </c>
      <c r="C18" s="32" t="str">
        <f t="shared" si="0"/>
        <v>女</v>
      </c>
      <c r="D18" s="33">
        <f ca="1" t="shared" si="1"/>
        <v>23</v>
      </c>
      <c r="E18" s="33" t="s">
        <v>17</v>
      </c>
      <c r="F18" s="33" t="s">
        <v>18</v>
      </c>
      <c r="G18" s="32" t="s">
        <v>1140</v>
      </c>
      <c r="H18" s="34" t="s">
        <v>1146</v>
      </c>
      <c r="I18" s="55" t="s">
        <v>21</v>
      </c>
      <c r="J18" s="32" t="str">
        <f>VLOOKUP(H18,[1]Sheet1!$B$2:$U$1405,20,0)</f>
        <v>智力二级;</v>
      </c>
      <c r="K18" s="35" t="s">
        <v>22</v>
      </c>
      <c r="L18" s="35" t="s">
        <v>22</v>
      </c>
      <c r="M18" s="53">
        <v>240</v>
      </c>
      <c r="N18" s="54" t="s">
        <v>1147</v>
      </c>
      <c r="O18" s="52"/>
    </row>
    <row r="19" s="22" customFormat="1" ht="24.95" hidden="1" customHeight="1" spans="1:15">
      <c r="A19" s="27"/>
      <c r="B19" s="33" t="s">
        <v>1148</v>
      </c>
      <c r="C19" s="32" t="str">
        <f t="shared" si="0"/>
        <v>女</v>
      </c>
      <c r="D19" s="33">
        <f ca="1" t="shared" si="1"/>
        <v>59</v>
      </c>
      <c r="E19" s="33" t="s">
        <v>17</v>
      </c>
      <c r="F19" s="33" t="s">
        <v>18</v>
      </c>
      <c r="G19" s="32" t="s">
        <v>1149</v>
      </c>
      <c r="H19" s="423" t="s">
        <v>1150</v>
      </c>
      <c r="I19" s="57" t="s">
        <v>291</v>
      </c>
      <c r="J19" s="32"/>
      <c r="K19" s="32" t="s">
        <v>22</v>
      </c>
      <c r="L19" s="35" t="s">
        <v>22</v>
      </c>
      <c r="M19" s="53">
        <v>240</v>
      </c>
      <c r="N19" s="58"/>
      <c r="O19" s="52" t="s">
        <v>414</v>
      </c>
    </row>
    <row r="20" s="22" customFormat="1" ht="24.95" hidden="1" customHeight="1" spans="1:15">
      <c r="A20" s="27">
        <v>9</v>
      </c>
      <c r="B20" s="33" t="s">
        <v>1151</v>
      </c>
      <c r="C20" s="32" t="str">
        <f t="shared" si="0"/>
        <v>女</v>
      </c>
      <c r="D20" s="33">
        <f ca="1" t="shared" si="1"/>
        <v>68</v>
      </c>
      <c r="E20" s="33" t="s">
        <v>17</v>
      </c>
      <c r="F20" s="33" t="s">
        <v>18</v>
      </c>
      <c r="G20" s="42" t="s">
        <v>1152</v>
      </c>
      <c r="H20" s="41" t="s">
        <v>1153</v>
      </c>
      <c r="I20" s="57" t="s">
        <v>21</v>
      </c>
      <c r="J20" s="32" t="s">
        <v>28</v>
      </c>
      <c r="K20" s="32" t="s">
        <v>22</v>
      </c>
      <c r="L20" s="35" t="s">
        <v>22</v>
      </c>
      <c r="M20" s="53">
        <v>240</v>
      </c>
      <c r="N20" s="58"/>
      <c r="O20" s="52" t="s">
        <v>82</v>
      </c>
    </row>
    <row r="21" s="22" customFormat="1" ht="24.95" hidden="1" customHeight="1" spans="1:15">
      <c r="A21" s="27">
        <v>10</v>
      </c>
      <c r="B21" s="32" t="s">
        <v>1154</v>
      </c>
      <c r="C21" s="32" t="str">
        <f t="shared" si="0"/>
        <v>男</v>
      </c>
      <c r="D21" s="33">
        <f ca="1" t="shared" si="1"/>
        <v>53</v>
      </c>
      <c r="E21" s="33" t="s">
        <v>17</v>
      </c>
      <c r="F21" s="33" t="s">
        <v>18</v>
      </c>
      <c r="G21" s="32" t="s">
        <v>1155</v>
      </c>
      <c r="H21" s="34" t="s">
        <v>1156</v>
      </c>
      <c r="I21" s="55" t="s">
        <v>21</v>
      </c>
      <c r="J21" s="32"/>
      <c r="K21" s="35" t="s">
        <v>22</v>
      </c>
      <c r="L21" s="35" t="s">
        <v>22</v>
      </c>
      <c r="M21" s="53">
        <v>310</v>
      </c>
      <c r="N21" s="54" t="s">
        <v>1157</v>
      </c>
      <c r="O21" s="52"/>
    </row>
    <row r="22" s="22" customFormat="1" ht="24.95" hidden="1" customHeight="1" spans="1:15">
      <c r="A22" s="27"/>
      <c r="B22" s="35" t="s">
        <v>1158</v>
      </c>
      <c r="C22" s="32" t="str">
        <f t="shared" si="0"/>
        <v>男</v>
      </c>
      <c r="D22" s="33">
        <f ca="1" t="shared" si="1"/>
        <v>21</v>
      </c>
      <c r="E22" s="33" t="s">
        <v>17</v>
      </c>
      <c r="F22" s="33" t="s">
        <v>18</v>
      </c>
      <c r="G22" s="32" t="s">
        <v>1155</v>
      </c>
      <c r="H22" s="34" t="s">
        <v>1159</v>
      </c>
      <c r="I22" s="55" t="s">
        <v>34</v>
      </c>
      <c r="J22" s="32"/>
      <c r="K22" s="35" t="s">
        <v>22</v>
      </c>
      <c r="L22" s="35" t="s">
        <v>22</v>
      </c>
      <c r="M22" s="53">
        <v>310</v>
      </c>
      <c r="N22" s="54" t="s">
        <v>1160</v>
      </c>
      <c r="O22" s="52"/>
    </row>
    <row r="23" s="22" customFormat="1" ht="24.95" hidden="1" customHeight="1" spans="1:15">
      <c r="A23" s="27">
        <v>11</v>
      </c>
      <c r="B23" s="32" t="s">
        <v>1161</v>
      </c>
      <c r="C23" s="32" t="str">
        <f t="shared" si="0"/>
        <v>男</v>
      </c>
      <c r="D23" s="33">
        <f ca="1" t="shared" si="1"/>
        <v>90</v>
      </c>
      <c r="E23" s="33" t="s">
        <v>17</v>
      </c>
      <c r="F23" s="33" t="s">
        <v>18</v>
      </c>
      <c r="G23" s="32" t="s">
        <v>1114</v>
      </c>
      <c r="H23" s="34" t="s">
        <v>1162</v>
      </c>
      <c r="I23" s="55" t="s">
        <v>21</v>
      </c>
      <c r="J23" s="32"/>
      <c r="K23" s="35" t="s">
        <v>22</v>
      </c>
      <c r="L23" s="35" t="s">
        <v>1109</v>
      </c>
      <c r="M23" s="53">
        <v>380</v>
      </c>
      <c r="N23" s="54" t="s">
        <v>1163</v>
      </c>
      <c r="O23" s="52"/>
    </row>
    <row r="24" s="22" customFormat="1" ht="24.95" hidden="1" customHeight="1" spans="1:15">
      <c r="A24" s="27">
        <v>12</v>
      </c>
      <c r="B24" s="32" t="s">
        <v>1164</v>
      </c>
      <c r="C24" s="32" t="str">
        <f t="shared" si="0"/>
        <v>女</v>
      </c>
      <c r="D24" s="33">
        <f ca="1" t="shared" si="1"/>
        <v>75</v>
      </c>
      <c r="E24" s="33" t="s">
        <v>17</v>
      </c>
      <c r="F24" s="33" t="s">
        <v>18</v>
      </c>
      <c r="G24" s="32" t="s">
        <v>1155</v>
      </c>
      <c r="H24" s="34" t="s">
        <v>1165</v>
      </c>
      <c r="I24" s="55" t="s">
        <v>85</v>
      </c>
      <c r="J24" s="32" t="str">
        <f>VLOOKUP(H24,[1]Sheet1!$B$2:$U$1405,20,0)</f>
        <v>肢体三级;</v>
      </c>
      <c r="K24" s="35" t="s">
        <v>22</v>
      </c>
      <c r="L24" s="35" t="s">
        <v>1109</v>
      </c>
      <c r="M24" s="53">
        <v>380</v>
      </c>
      <c r="N24" s="54" t="s">
        <v>1157</v>
      </c>
      <c r="O24" s="52"/>
    </row>
    <row r="25" s="22" customFormat="1" ht="24.95" hidden="1" customHeight="1" spans="1:15">
      <c r="A25" s="27"/>
      <c r="B25" s="35" t="s">
        <v>1166</v>
      </c>
      <c r="C25" s="32" t="str">
        <f t="shared" si="0"/>
        <v>男</v>
      </c>
      <c r="D25" s="33">
        <f ca="1" t="shared" si="1"/>
        <v>84</v>
      </c>
      <c r="E25" s="33" t="s">
        <v>17</v>
      </c>
      <c r="F25" s="33" t="s">
        <v>18</v>
      </c>
      <c r="G25" s="32" t="s">
        <v>1155</v>
      </c>
      <c r="H25" s="34" t="s">
        <v>1167</v>
      </c>
      <c r="I25" s="55" t="s">
        <v>21</v>
      </c>
      <c r="J25" s="32"/>
      <c r="K25" s="35" t="s">
        <v>22</v>
      </c>
      <c r="L25" s="35" t="s">
        <v>1109</v>
      </c>
      <c r="M25" s="53">
        <v>380</v>
      </c>
      <c r="N25" s="54" t="s">
        <v>1168</v>
      </c>
      <c r="O25" s="52"/>
    </row>
    <row r="26" s="22" customFormat="1" ht="24.95" hidden="1" customHeight="1" spans="1:15">
      <c r="A26" s="27">
        <v>13</v>
      </c>
      <c r="B26" s="35" t="s">
        <v>1169</v>
      </c>
      <c r="C26" s="32" t="str">
        <f t="shared" si="0"/>
        <v>女</v>
      </c>
      <c r="D26" s="33">
        <f ca="1" t="shared" si="1"/>
        <v>47</v>
      </c>
      <c r="E26" s="33" t="s">
        <v>17</v>
      </c>
      <c r="F26" s="33" t="s">
        <v>18</v>
      </c>
      <c r="G26" s="32" t="s">
        <v>1107</v>
      </c>
      <c r="H26" s="34" t="s">
        <v>1170</v>
      </c>
      <c r="I26" s="55" t="s">
        <v>85</v>
      </c>
      <c r="J26" s="32"/>
      <c r="K26" s="35" t="s">
        <v>22</v>
      </c>
      <c r="L26" s="35" t="s">
        <v>22</v>
      </c>
      <c r="M26" s="53">
        <v>180</v>
      </c>
      <c r="N26" s="54" t="s">
        <v>1171</v>
      </c>
      <c r="O26" s="52"/>
    </row>
    <row r="27" s="22" customFormat="1" ht="24.95" hidden="1" customHeight="1" spans="1:15">
      <c r="A27" s="27"/>
      <c r="B27" s="35" t="s">
        <v>1172</v>
      </c>
      <c r="C27" s="32" t="str">
        <f t="shared" si="0"/>
        <v>女</v>
      </c>
      <c r="D27" s="33">
        <f ca="1" t="shared" si="1"/>
        <v>13</v>
      </c>
      <c r="E27" s="33" t="s">
        <v>17</v>
      </c>
      <c r="F27" s="33" t="s">
        <v>18</v>
      </c>
      <c r="G27" s="32" t="s">
        <v>1107</v>
      </c>
      <c r="H27" s="34" t="s">
        <v>1173</v>
      </c>
      <c r="I27" s="55" t="s">
        <v>24</v>
      </c>
      <c r="J27" s="32"/>
      <c r="K27" s="35" t="s">
        <v>22</v>
      </c>
      <c r="L27" s="35" t="s">
        <v>22</v>
      </c>
      <c r="M27" s="53">
        <v>180</v>
      </c>
      <c r="N27" s="54" t="s">
        <v>1160</v>
      </c>
      <c r="O27" s="52"/>
    </row>
    <row r="28" s="22" customFormat="1" ht="24.95" hidden="1" customHeight="1" spans="1:15">
      <c r="A28" s="27">
        <v>15</v>
      </c>
      <c r="B28" s="33" t="s">
        <v>1174</v>
      </c>
      <c r="C28" s="32" t="str">
        <f t="shared" si="0"/>
        <v>女</v>
      </c>
      <c r="D28" s="33">
        <f ca="1" t="shared" si="1"/>
        <v>73</v>
      </c>
      <c r="E28" s="33" t="s">
        <v>17</v>
      </c>
      <c r="F28" s="33" t="s">
        <v>18</v>
      </c>
      <c r="G28" s="32" t="s">
        <v>1114</v>
      </c>
      <c r="H28" s="435" t="s">
        <v>1175</v>
      </c>
      <c r="I28" s="33" t="s">
        <v>115</v>
      </c>
      <c r="J28" s="32"/>
      <c r="K28" s="33" t="s">
        <v>22</v>
      </c>
      <c r="L28" s="35" t="s">
        <v>1109</v>
      </c>
      <c r="M28" s="53">
        <v>240</v>
      </c>
      <c r="N28" s="58" t="s">
        <v>1176</v>
      </c>
      <c r="O28" s="52"/>
    </row>
    <row r="29" s="22" customFormat="1" ht="24.95" hidden="1" customHeight="1" spans="1:15">
      <c r="A29" s="27">
        <v>16</v>
      </c>
      <c r="B29" s="39" t="s">
        <v>1177</v>
      </c>
      <c r="C29" s="32" t="str">
        <f t="shared" si="0"/>
        <v>女</v>
      </c>
      <c r="D29" s="33">
        <f ca="1" t="shared" si="1"/>
        <v>61</v>
      </c>
      <c r="E29" s="33" t="s">
        <v>17</v>
      </c>
      <c r="F29" s="33" t="s">
        <v>18</v>
      </c>
      <c r="G29" s="43" t="s">
        <v>1178</v>
      </c>
      <c r="H29" s="435" t="s">
        <v>1179</v>
      </c>
      <c r="I29" s="57" t="s">
        <v>21</v>
      </c>
      <c r="J29" s="32"/>
      <c r="K29" s="32" t="s">
        <v>22</v>
      </c>
      <c r="L29" s="32" t="s">
        <v>22</v>
      </c>
      <c r="M29" s="53">
        <v>100</v>
      </c>
      <c r="N29" s="58"/>
      <c r="O29" s="52"/>
    </row>
    <row r="30" s="22" customFormat="1" ht="24.95" hidden="1" customHeight="1" spans="1:15">
      <c r="A30" s="27">
        <v>17</v>
      </c>
      <c r="B30" s="39" t="s">
        <v>1180</v>
      </c>
      <c r="C30" s="32" t="str">
        <f t="shared" si="0"/>
        <v>女</v>
      </c>
      <c r="D30" s="33">
        <f ca="1" t="shared" si="1"/>
        <v>66</v>
      </c>
      <c r="E30" s="33" t="s">
        <v>17</v>
      </c>
      <c r="F30" s="33" t="s">
        <v>18</v>
      </c>
      <c r="G30" s="43" t="s">
        <v>1149</v>
      </c>
      <c r="H30" s="435" t="s">
        <v>1181</v>
      </c>
      <c r="I30" s="57" t="s">
        <v>21</v>
      </c>
      <c r="J30" s="32" t="str">
        <f>VLOOKUP(H30,[1]Sheet1!$B$2:$U$1405,20,0)</f>
        <v>视力二级;</v>
      </c>
      <c r="K30" s="32" t="s">
        <v>22</v>
      </c>
      <c r="L30" s="32" t="s">
        <v>22</v>
      </c>
      <c r="M30" s="53">
        <v>180</v>
      </c>
      <c r="N30" s="58"/>
      <c r="O30" s="52" t="s">
        <v>654</v>
      </c>
    </row>
    <row r="31" s="22" customFormat="1" ht="24.95" hidden="1" customHeight="1" spans="1:15">
      <c r="A31" s="27">
        <v>19</v>
      </c>
      <c r="B31" s="44" t="s">
        <v>1182</v>
      </c>
      <c r="C31" s="32" t="str">
        <f t="shared" si="0"/>
        <v>男</v>
      </c>
      <c r="D31" s="33">
        <f ca="1" t="shared" si="1"/>
        <v>56</v>
      </c>
      <c r="E31" s="33" t="s">
        <v>17</v>
      </c>
      <c r="F31" s="33" t="s">
        <v>18</v>
      </c>
      <c r="G31" s="45" t="s">
        <v>1183</v>
      </c>
      <c r="H31" s="46" t="s">
        <v>1184</v>
      </c>
      <c r="I31" s="55" t="s">
        <v>257</v>
      </c>
      <c r="J31" s="32"/>
      <c r="K31" s="35" t="s">
        <v>22</v>
      </c>
      <c r="L31" s="35" t="s">
        <v>22</v>
      </c>
      <c r="M31" s="53">
        <v>240</v>
      </c>
      <c r="N31" s="54" t="s">
        <v>1185</v>
      </c>
      <c r="O31" s="52"/>
    </row>
    <row r="32" s="22" customFormat="1" ht="24.95" hidden="1" customHeight="1" spans="1:15">
      <c r="A32" s="27">
        <v>20</v>
      </c>
      <c r="B32" s="44" t="s">
        <v>1186</v>
      </c>
      <c r="C32" s="32" t="str">
        <f t="shared" si="0"/>
        <v>女</v>
      </c>
      <c r="D32" s="33">
        <f ca="1" t="shared" si="1"/>
        <v>86</v>
      </c>
      <c r="E32" s="33" t="s">
        <v>17</v>
      </c>
      <c r="F32" s="33" t="s">
        <v>18</v>
      </c>
      <c r="G32" s="45" t="s">
        <v>1155</v>
      </c>
      <c r="H32" s="46" t="s">
        <v>1187</v>
      </c>
      <c r="I32" s="55" t="s">
        <v>291</v>
      </c>
      <c r="J32" s="32"/>
      <c r="K32" s="35" t="s">
        <v>22</v>
      </c>
      <c r="L32" s="35" t="s">
        <v>22</v>
      </c>
      <c r="M32" s="53">
        <v>240</v>
      </c>
      <c r="N32" s="54" t="s">
        <v>1168</v>
      </c>
      <c r="O32" s="52"/>
    </row>
    <row r="33" s="22" customFormat="1" ht="24.95" hidden="1" customHeight="1" spans="1:15">
      <c r="A33" s="27">
        <v>22</v>
      </c>
      <c r="B33" s="44" t="s">
        <v>1188</v>
      </c>
      <c r="C33" s="32" t="str">
        <f t="shared" si="0"/>
        <v>女</v>
      </c>
      <c r="D33" s="33">
        <f ca="1" t="shared" si="1"/>
        <v>87</v>
      </c>
      <c r="E33" s="33" t="s">
        <v>17</v>
      </c>
      <c r="F33" s="33" t="s">
        <v>18</v>
      </c>
      <c r="G33" s="45" t="s">
        <v>1189</v>
      </c>
      <c r="H33" s="46" t="s">
        <v>1190</v>
      </c>
      <c r="I33" s="55" t="s">
        <v>291</v>
      </c>
      <c r="J33" s="32"/>
      <c r="K33" s="35" t="s">
        <v>22</v>
      </c>
      <c r="L33" s="35" t="s">
        <v>22</v>
      </c>
      <c r="M33" s="53">
        <v>240</v>
      </c>
      <c r="N33" s="54" t="s">
        <v>1191</v>
      </c>
      <c r="O33" s="52"/>
    </row>
    <row r="34" s="22" customFormat="1" ht="24.95" hidden="1" customHeight="1" spans="1:15">
      <c r="A34" s="27">
        <v>24</v>
      </c>
      <c r="B34" s="35" t="s">
        <v>1192</v>
      </c>
      <c r="C34" s="32" t="str">
        <f t="shared" si="0"/>
        <v>男</v>
      </c>
      <c r="D34" s="33">
        <f ca="1" t="shared" si="1"/>
        <v>69</v>
      </c>
      <c r="E34" s="33" t="s">
        <v>17</v>
      </c>
      <c r="F34" s="33" t="s">
        <v>18</v>
      </c>
      <c r="G34" s="32" t="s">
        <v>1114</v>
      </c>
      <c r="H34" s="34" t="s">
        <v>1193</v>
      </c>
      <c r="I34" s="55" t="s">
        <v>21</v>
      </c>
      <c r="J34" s="32" t="str">
        <f>VLOOKUP(H34,[1]Sheet1!$B$2:$U$1405,20,0)</f>
        <v>智力三级;</v>
      </c>
      <c r="K34" s="35" t="s">
        <v>22</v>
      </c>
      <c r="L34" s="35" t="s">
        <v>22</v>
      </c>
      <c r="M34" s="53">
        <v>240</v>
      </c>
      <c r="N34" s="54" t="s">
        <v>1194</v>
      </c>
      <c r="O34" s="52"/>
    </row>
    <row r="35" s="22" customFormat="1" ht="24.95" hidden="1" customHeight="1" spans="1:15">
      <c r="A35" s="27">
        <v>25</v>
      </c>
      <c r="B35" s="35" t="s">
        <v>1195</v>
      </c>
      <c r="C35" s="32" t="str">
        <f t="shared" ref="C35:C93" si="2">IF(OR(LEN(H35)=15,LEN(H35)=18),IF(MOD(MID(H35,15,3)*1,2),"男","女"),#N/A)</f>
        <v>女</v>
      </c>
      <c r="D35" s="33">
        <f ca="1" t="shared" ref="D35:D93" si="3">YEAR(TODAY())-MID(H35,7,4)</f>
        <v>75</v>
      </c>
      <c r="E35" s="33" t="s">
        <v>17</v>
      </c>
      <c r="F35" s="33" t="s">
        <v>18</v>
      </c>
      <c r="G35" s="32" t="s">
        <v>1140</v>
      </c>
      <c r="H35" s="34" t="s">
        <v>1196</v>
      </c>
      <c r="I35" s="55" t="s">
        <v>21</v>
      </c>
      <c r="J35" s="32"/>
      <c r="K35" s="35" t="s">
        <v>22</v>
      </c>
      <c r="L35" s="35" t="s">
        <v>1109</v>
      </c>
      <c r="M35" s="53">
        <v>310</v>
      </c>
      <c r="N35" s="54"/>
      <c r="O35" s="52" t="s">
        <v>1197</v>
      </c>
    </row>
    <row r="36" s="22" customFormat="1" ht="24.95" hidden="1" customHeight="1" spans="1:15">
      <c r="A36" s="27"/>
      <c r="B36" s="35" t="s">
        <v>1198</v>
      </c>
      <c r="C36" s="32" t="str">
        <f t="shared" si="2"/>
        <v>女</v>
      </c>
      <c r="D36" s="33">
        <f ca="1" t="shared" si="3"/>
        <v>51</v>
      </c>
      <c r="E36" s="33" t="s">
        <v>17</v>
      </c>
      <c r="F36" s="33" t="s">
        <v>18</v>
      </c>
      <c r="G36" s="32" t="s">
        <v>1140</v>
      </c>
      <c r="H36" s="34" t="s">
        <v>1199</v>
      </c>
      <c r="I36" s="55" t="s">
        <v>24</v>
      </c>
      <c r="J36" s="32" t="str">
        <f>VLOOKUP(H36,[1]Sheet1!$B$2:$U$1405,20,0)</f>
        <v>肢体四级;</v>
      </c>
      <c r="K36" s="35" t="s">
        <v>22</v>
      </c>
      <c r="L36" s="35" t="s">
        <v>1109</v>
      </c>
      <c r="M36" s="53">
        <v>310</v>
      </c>
      <c r="N36" s="54"/>
      <c r="O36" s="52" t="s">
        <v>1197</v>
      </c>
    </row>
    <row r="37" s="22" customFormat="1" ht="24.95" hidden="1" customHeight="1" spans="1:15">
      <c r="A37" s="27">
        <v>26</v>
      </c>
      <c r="B37" s="35" t="s">
        <v>1200</v>
      </c>
      <c r="C37" s="32" t="str">
        <f t="shared" si="2"/>
        <v>男</v>
      </c>
      <c r="D37" s="33">
        <f ca="1" t="shared" si="3"/>
        <v>53</v>
      </c>
      <c r="E37" s="33" t="s">
        <v>17</v>
      </c>
      <c r="F37" s="33" t="s">
        <v>18</v>
      </c>
      <c r="G37" s="32" t="s">
        <v>1107</v>
      </c>
      <c r="H37" s="34" t="s">
        <v>1201</v>
      </c>
      <c r="I37" s="55" t="s">
        <v>21</v>
      </c>
      <c r="J37" s="32"/>
      <c r="K37" s="35" t="s">
        <v>22</v>
      </c>
      <c r="L37" s="35" t="s">
        <v>22</v>
      </c>
      <c r="M37" s="53">
        <v>380</v>
      </c>
      <c r="N37" s="54" t="s">
        <v>1202</v>
      </c>
      <c r="O37" s="52" t="s">
        <v>1197</v>
      </c>
    </row>
    <row r="38" s="22" customFormat="1" ht="24.95" hidden="1" customHeight="1" spans="1:15">
      <c r="A38" s="27"/>
      <c r="B38" s="35" t="s">
        <v>1203</v>
      </c>
      <c r="C38" s="32" t="str">
        <f t="shared" si="2"/>
        <v>男</v>
      </c>
      <c r="D38" s="33">
        <f ca="1" t="shared" si="3"/>
        <v>17</v>
      </c>
      <c r="E38" s="33" t="s">
        <v>17</v>
      </c>
      <c r="F38" s="33" t="s">
        <v>18</v>
      </c>
      <c r="G38" s="32" t="s">
        <v>1107</v>
      </c>
      <c r="H38" s="34" t="s">
        <v>1204</v>
      </c>
      <c r="I38" s="55" t="s">
        <v>24</v>
      </c>
      <c r="J38" s="32"/>
      <c r="K38" s="35" t="s">
        <v>22</v>
      </c>
      <c r="L38" s="35" t="s">
        <v>22</v>
      </c>
      <c r="M38" s="53">
        <v>380</v>
      </c>
      <c r="N38" s="54"/>
      <c r="O38" s="52" t="s">
        <v>1197</v>
      </c>
    </row>
    <row r="39" s="22" customFormat="1" ht="24.95" hidden="1" customHeight="1" spans="1:15">
      <c r="A39" s="27">
        <v>27</v>
      </c>
      <c r="B39" s="35" t="s">
        <v>1205</v>
      </c>
      <c r="C39" s="32" t="str">
        <f t="shared" si="2"/>
        <v>女</v>
      </c>
      <c r="D39" s="33">
        <f ca="1" t="shared" si="3"/>
        <v>70</v>
      </c>
      <c r="E39" s="33" t="s">
        <v>17</v>
      </c>
      <c r="F39" s="33" t="s">
        <v>18</v>
      </c>
      <c r="G39" s="32" t="s">
        <v>1155</v>
      </c>
      <c r="H39" s="34" t="s">
        <v>1206</v>
      </c>
      <c r="I39" s="59" t="s">
        <v>21</v>
      </c>
      <c r="J39" s="32" t="str">
        <f>VLOOKUP(H39,[1]Sheet1!$B$2:$U$1405,20,0)</f>
        <v>肢体三级;</v>
      </c>
      <c r="K39" s="35" t="s">
        <v>22</v>
      </c>
      <c r="L39" s="35" t="s">
        <v>1109</v>
      </c>
      <c r="M39" s="53">
        <v>380</v>
      </c>
      <c r="N39" s="54" t="s">
        <v>1142</v>
      </c>
      <c r="O39" s="52"/>
    </row>
    <row r="40" s="22" customFormat="1" ht="24.95" hidden="1" customHeight="1" spans="1:15">
      <c r="A40" s="27">
        <v>28</v>
      </c>
      <c r="B40" s="35" t="s">
        <v>1207</v>
      </c>
      <c r="C40" s="32" t="str">
        <f t="shared" si="2"/>
        <v>女</v>
      </c>
      <c r="D40" s="33">
        <f ca="1" t="shared" si="3"/>
        <v>91</v>
      </c>
      <c r="E40" s="33" t="s">
        <v>17</v>
      </c>
      <c r="F40" s="33" t="s">
        <v>18</v>
      </c>
      <c r="G40" s="32" t="s">
        <v>1124</v>
      </c>
      <c r="H40" s="34" t="s">
        <v>1208</v>
      </c>
      <c r="I40" s="59" t="s">
        <v>21</v>
      </c>
      <c r="J40" s="32"/>
      <c r="K40" s="35" t="s">
        <v>22</v>
      </c>
      <c r="L40" s="35" t="s">
        <v>22</v>
      </c>
      <c r="M40" s="53">
        <v>240</v>
      </c>
      <c r="N40" s="54" t="s">
        <v>400</v>
      </c>
      <c r="O40" s="52"/>
    </row>
    <row r="41" s="22" customFormat="1" ht="24.95" hidden="1" customHeight="1" spans="1:15">
      <c r="A41" s="27">
        <v>29</v>
      </c>
      <c r="B41" s="41" t="s">
        <v>1209</v>
      </c>
      <c r="C41" s="32" t="str">
        <f t="shared" si="2"/>
        <v>女</v>
      </c>
      <c r="D41" s="33">
        <f ca="1" t="shared" si="3"/>
        <v>50</v>
      </c>
      <c r="E41" s="33" t="s">
        <v>17</v>
      </c>
      <c r="F41" s="33" t="s">
        <v>18</v>
      </c>
      <c r="G41" s="47" t="s">
        <v>1210</v>
      </c>
      <c r="H41" s="423" t="s">
        <v>1211</v>
      </c>
      <c r="I41" s="59" t="s">
        <v>21</v>
      </c>
      <c r="J41" s="32" t="str">
        <f>VLOOKUP(H41,[1]Sheet1!$B$2:$U$1405,20,0)</f>
        <v>肢体四级;</v>
      </c>
      <c r="K41" s="35" t="s">
        <v>22</v>
      </c>
      <c r="L41" s="35" t="s">
        <v>22</v>
      </c>
      <c r="M41" s="53">
        <v>180</v>
      </c>
      <c r="N41" s="54" t="s">
        <v>536</v>
      </c>
      <c r="O41" s="52" t="s">
        <v>1212</v>
      </c>
    </row>
    <row r="42" s="22" customFormat="1" ht="24.95" hidden="1" customHeight="1" spans="1:15">
      <c r="A42" s="27">
        <v>30</v>
      </c>
      <c r="B42" s="33" t="s">
        <v>1213</v>
      </c>
      <c r="C42" s="32" t="str">
        <f t="shared" si="2"/>
        <v>女</v>
      </c>
      <c r="D42" s="33">
        <f ca="1" t="shared" si="3"/>
        <v>71</v>
      </c>
      <c r="E42" s="33" t="s">
        <v>17</v>
      </c>
      <c r="F42" s="33" t="s">
        <v>18</v>
      </c>
      <c r="G42" s="33" t="s">
        <v>1124</v>
      </c>
      <c r="H42" s="33" t="s">
        <v>1214</v>
      </c>
      <c r="I42" s="33" t="s">
        <v>21</v>
      </c>
      <c r="J42" s="32"/>
      <c r="K42" s="35" t="s">
        <v>22</v>
      </c>
      <c r="L42" s="35" t="s">
        <v>1109</v>
      </c>
      <c r="M42" s="53">
        <v>310</v>
      </c>
      <c r="N42" s="54" t="s">
        <v>1168</v>
      </c>
      <c r="O42" s="52"/>
    </row>
    <row r="43" s="22" customFormat="1" ht="24.95" hidden="1" customHeight="1" spans="1:15">
      <c r="A43" s="27">
        <v>31</v>
      </c>
      <c r="B43" s="33" t="s">
        <v>1215</v>
      </c>
      <c r="C43" s="32" t="str">
        <f t="shared" si="2"/>
        <v>女</v>
      </c>
      <c r="D43" s="33">
        <f ca="1" t="shared" si="3"/>
        <v>78</v>
      </c>
      <c r="E43" s="33" t="s">
        <v>17</v>
      </c>
      <c r="F43" s="33" t="s">
        <v>18</v>
      </c>
      <c r="G43" s="33" t="s">
        <v>1107</v>
      </c>
      <c r="H43" s="435" t="s">
        <v>1216</v>
      </c>
      <c r="I43" s="33" t="s">
        <v>115</v>
      </c>
      <c r="J43" s="32"/>
      <c r="K43" s="33" t="s">
        <v>22</v>
      </c>
      <c r="L43" s="35" t="s">
        <v>22</v>
      </c>
      <c r="M43" s="53">
        <v>240</v>
      </c>
      <c r="N43" s="58" t="s">
        <v>1217</v>
      </c>
      <c r="O43" s="52"/>
    </row>
    <row r="44" s="22" customFormat="1" ht="24.95" hidden="1" customHeight="1" spans="1:15">
      <c r="A44" s="27">
        <v>32</v>
      </c>
      <c r="B44" s="33" t="s">
        <v>1218</v>
      </c>
      <c r="C44" s="32" t="str">
        <f t="shared" si="2"/>
        <v>男</v>
      </c>
      <c r="D44" s="33">
        <f ca="1" t="shared" si="3"/>
        <v>77</v>
      </c>
      <c r="E44" s="33" t="s">
        <v>17</v>
      </c>
      <c r="F44" s="33" t="s">
        <v>18</v>
      </c>
      <c r="G44" s="33" t="s">
        <v>1183</v>
      </c>
      <c r="H44" s="435" t="s">
        <v>1219</v>
      </c>
      <c r="I44" s="33" t="s">
        <v>115</v>
      </c>
      <c r="J44" s="32"/>
      <c r="K44" s="33" t="s">
        <v>22</v>
      </c>
      <c r="L44" s="35" t="s">
        <v>22</v>
      </c>
      <c r="M44" s="53">
        <v>380</v>
      </c>
      <c r="N44" s="58" t="s">
        <v>1220</v>
      </c>
      <c r="O44" s="52"/>
    </row>
    <row r="45" s="22" customFormat="1" ht="24.95" hidden="1" customHeight="1" spans="1:15">
      <c r="A45" s="27">
        <v>33</v>
      </c>
      <c r="B45" s="32" t="s">
        <v>1221</v>
      </c>
      <c r="C45" s="32" t="str">
        <f t="shared" si="2"/>
        <v>女</v>
      </c>
      <c r="D45" s="33">
        <f ca="1" t="shared" si="3"/>
        <v>39</v>
      </c>
      <c r="E45" s="33" t="s">
        <v>17</v>
      </c>
      <c r="F45" s="33" t="s">
        <v>18</v>
      </c>
      <c r="G45" s="32" t="s">
        <v>1124</v>
      </c>
      <c r="H45" s="436" t="s">
        <v>1222</v>
      </c>
      <c r="I45" s="32" t="s">
        <v>1223</v>
      </c>
      <c r="J45" s="32"/>
      <c r="K45" s="32" t="s">
        <v>22</v>
      </c>
      <c r="L45" s="35" t="s">
        <v>22</v>
      </c>
      <c r="M45" s="53">
        <v>310</v>
      </c>
      <c r="N45" s="58" t="s">
        <v>1224</v>
      </c>
      <c r="O45" s="52"/>
    </row>
    <row r="46" s="22" customFormat="1" ht="24.95" hidden="1" customHeight="1" spans="1:15">
      <c r="A46" s="27">
        <v>34</v>
      </c>
      <c r="B46" s="32" t="s">
        <v>1225</v>
      </c>
      <c r="C46" s="32" t="str">
        <f t="shared" si="2"/>
        <v>男</v>
      </c>
      <c r="D46" s="33">
        <f ca="1" t="shared" si="3"/>
        <v>77</v>
      </c>
      <c r="E46" s="33" t="s">
        <v>17</v>
      </c>
      <c r="F46" s="33" t="s">
        <v>18</v>
      </c>
      <c r="G46" s="32" t="s">
        <v>1124</v>
      </c>
      <c r="H46" s="436" t="s">
        <v>1226</v>
      </c>
      <c r="I46" s="32" t="s">
        <v>115</v>
      </c>
      <c r="J46" s="32"/>
      <c r="K46" s="33" t="s">
        <v>22</v>
      </c>
      <c r="L46" s="35" t="s">
        <v>1109</v>
      </c>
      <c r="M46" s="53">
        <v>310</v>
      </c>
      <c r="N46" s="58" t="s">
        <v>1227</v>
      </c>
      <c r="O46" s="52"/>
    </row>
    <row r="47" s="22" customFormat="1" ht="24.95" hidden="1" customHeight="1" spans="1:15">
      <c r="A47" s="27">
        <v>35</v>
      </c>
      <c r="B47" s="32" t="s">
        <v>1228</v>
      </c>
      <c r="C47" s="32" t="str">
        <f t="shared" si="2"/>
        <v>男</v>
      </c>
      <c r="D47" s="33">
        <f ca="1" t="shared" si="3"/>
        <v>78</v>
      </c>
      <c r="E47" s="33" t="s">
        <v>17</v>
      </c>
      <c r="F47" s="33" t="s">
        <v>18</v>
      </c>
      <c r="G47" s="32" t="s">
        <v>1124</v>
      </c>
      <c r="H47" s="436" t="s">
        <v>1229</v>
      </c>
      <c r="I47" s="32" t="s">
        <v>115</v>
      </c>
      <c r="J47" s="32"/>
      <c r="K47" s="32" t="s">
        <v>22</v>
      </c>
      <c r="L47" s="35" t="s">
        <v>22</v>
      </c>
      <c r="M47" s="53">
        <v>240</v>
      </c>
      <c r="N47" s="58" t="s">
        <v>1230</v>
      </c>
      <c r="O47" s="52"/>
    </row>
    <row r="48" s="22" customFormat="1" ht="24.95" hidden="1" customHeight="1" spans="1:15">
      <c r="A48" s="27">
        <v>36</v>
      </c>
      <c r="B48" s="32" t="s">
        <v>1231</v>
      </c>
      <c r="C48" s="32" t="str">
        <f t="shared" si="2"/>
        <v>女</v>
      </c>
      <c r="D48" s="33">
        <f ca="1" t="shared" si="3"/>
        <v>83</v>
      </c>
      <c r="E48" s="33" t="s">
        <v>17</v>
      </c>
      <c r="F48" s="33" t="s">
        <v>18</v>
      </c>
      <c r="G48" s="32" t="s">
        <v>1114</v>
      </c>
      <c r="H48" s="436" t="s">
        <v>1232</v>
      </c>
      <c r="I48" s="32" t="s">
        <v>115</v>
      </c>
      <c r="J48" s="32"/>
      <c r="K48" s="32" t="s">
        <v>22</v>
      </c>
      <c r="L48" s="35" t="s">
        <v>22</v>
      </c>
      <c r="M48" s="53">
        <v>240</v>
      </c>
      <c r="N48" s="60" t="s">
        <v>1233</v>
      </c>
      <c r="O48" s="52"/>
    </row>
    <row r="49" s="22" customFormat="1" ht="24.95" hidden="1" customHeight="1" spans="1:15">
      <c r="A49" s="27">
        <v>37</v>
      </c>
      <c r="B49" s="33" t="s">
        <v>1234</v>
      </c>
      <c r="C49" s="32" t="str">
        <f t="shared" si="2"/>
        <v>女</v>
      </c>
      <c r="D49" s="33">
        <f ca="1" t="shared" si="3"/>
        <v>81</v>
      </c>
      <c r="E49" s="33" t="s">
        <v>17</v>
      </c>
      <c r="F49" s="33" t="s">
        <v>18</v>
      </c>
      <c r="G49" s="32" t="s">
        <v>1140</v>
      </c>
      <c r="H49" s="435" t="s">
        <v>1235</v>
      </c>
      <c r="I49" s="33" t="s">
        <v>291</v>
      </c>
      <c r="J49" s="32"/>
      <c r="K49" s="32" t="s">
        <v>22</v>
      </c>
      <c r="L49" s="35" t="s">
        <v>22</v>
      </c>
      <c r="M49" s="53">
        <v>240</v>
      </c>
      <c r="N49" s="58" t="s">
        <v>1236</v>
      </c>
      <c r="O49" s="52"/>
    </row>
    <row r="50" s="22" customFormat="1" ht="24.95" hidden="1" customHeight="1" spans="1:15">
      <c r="A50" s="27">
        <v>38</v>
      </c>
      <c r="B50" s="39" t="s">
        <v>1237</v>
      </c>
      <c r="C50" s="32" t="str">
        <f t="shared" si="2"/>
        <v>女</v>
      </c>
      <c r="D50" s="33">
        <f ca="1" t="shared" si="3"/>
        <v>61</v>
      </c>
      <c r="E50" s="33" t="s">
        <v>17</v>
      </c>
      <c r="F50" s="33" t="s">
        <v>18</v>
      </c>
      <c r="G50" s="41" t="s">
        <v>1238</v>
      </c>
      <c r="H50" s="41" t="s">
        <v>1239</v>
      </c>
      <c r="I50" s="33" t="s">
        <v>21</v>
      </c>
      <c r="J50" s="32"/>
      <c r="K50" s="32" t="s">
        <v>22</v>
      </c>
      <c r="L50" s="35" t="s">
        <v>22</v>
      </c>
      <c r="M50" s="53">
        <v>310</v>
      </c>
      <c r="N50" s="61" t="s">
        <v>1240</v>
      </c>
      <c r="O50" s="52" t="s">
        <v>233</v>
      </c>
    </row>
    <row r="51" s="22" customFormat="1" ht="24.95" hidden="1" customHeight="1" spans="1:15">
      <c r="A51" s="27">
        <v>39</v>
      </c>
      <c r="B51" s="33" t="s">
        <v>1241</v>
      </c>
      <c r="C51" s="32" t="str">
        <f t="shared" si="2"/>
        <v>男</v>
      </c>
      <c r="D51" s="33">
        <f ca="1" t="shared" si="3"/>
        <v>72</v>
      </c>
      <c r="E51" s="33" t="s">
        <v>17</v>
      </c>
      <c r="F51" s="33" t="s">
        <v>18</v>
      </c>
      <c r="G51" s="33" t="s">
        <v>1155</v>
      </c>
      <c r="H51" s="435" t="s">
        <v>1242</v>
      </c>
      <c r="I51" s="33" t="s">
        <v>115</v>
      </c>
      <c r="J51" s="32"/>
      <c r="K51" s="32" t="s">
        <v>22</v>
      </c>
      <c r="L51" s="35" t="s">
        <v>22</v>
      </c>
      <c r="M51" s="53">
        <v>240</v>
      </c>
      <c r="N51" s="58" t="s">
        <v>1243</v>
      </c>
      <c r="O51" s="52"/>
    </row>
    <row r="52" s="22" customFormat="1" ht="24.95" hidden="1" customHeight="1" spans="1:15">
      <c r="A52" s="27">
        <v>40</v>
      </c>
      <c r="B52" s="33" t="s">
        <v>1244</v>
      </c>
      <c r="C52" s="32" t="str">
        <f t="shared" si="2"/>
        <v>女</v>
      </c>
      <c r="D52" s="33">
        <f ca="1" t="shared" si="3"/>
        <v>47</v>
      </c>
      <c r="E52" s="33" t="s">
        <v>17</v>
      </c>
      <c r="F52" s="33" t="s">
        <v>18</v>
      </c>
      <c r="G52" s="33" t="s">
        <v>1140</v>
      </c>
      <c r="H52" s="435" t="s">
        <v>1245</v>
      </c>
      <c r="I52" s="33" t="s">
        <v>261</v>
      </c>
      <c r="J52" s="32"/>
      <c r="K52" s="32" t="s">
        <v>22</v>
      </c>
      <c r="L52" s="35" t="s">
        <v>22</v>
      </c>
      <c r="M52" s="53">
        <v>310</v>
      </c>
      <c r="N52" s="58" t="s">
        <v>1246</v>
      </c>
      <c r="O52" s="52"/>
    </row>
    <row r="53" s="22" customFormat="1" ht="24.95" hidden="1" customHeight="1" spans="1:15">
      <c r="A53" s="27">
        <v>41</v>
      </c>
      <c r="B53" s="33" t="s">
        <v>1247</v>
      </c>
      <c r="C53" s="32" t="str">
        <f t="shared" si="2"/>
        <v>女</v>
      </c>
      <c r="D53" s="33">
        <f ca="1" t="shared" si="3"/>
        <v>66</v>
      </c>
      <c r="E53" s="33" t="s">
        <v>17</v>
      </c>
      <c r="F53" s="33" t="s">
        <v>18</v>
      </c>
      <c r="G53" s="33" t="s">
        <v>1183</v>
      </c>
      <c r="H53" s="33" t="s">
        <v>1248</v>
      </c>
      <c r="I53" s="33" t="s">
        <v>261</v>
      </c>
      <c r="J53" s="32"/>
      <c r="K53" s="32" t="s">
        <v>22</v>
      </c>
      <c r="L53" s="35" t="s">
        <v>22</v>
      </c>
      <c r="M53" s="53">
        <v>240</v>
      </c>
      <c r="N53" s="58" t="s">
        <v>1249</v>
      </c>
      <c r="O53" s="52"/>
    </row>
    <row r="54" s="22" customFormat="1" ht="24.95" hidden="1" customHeight="1" spans="1:15">
      <c r="A54" s="27">
        <v>42</v>
      </c>
      <c r="B54" s="33" t="s">
        <v>1250</v>
      </c>
      <c r="C54" s="32" t="str">
        <f t="shared" si="2"/>
        <v>女</v>
      </c>
      <c r="D54" s="33">
        <f ca="1" t="shared" si="3"/>
        <v>70</v>
      </c>
      <c r="E54" s="33" t="s">
        <v>17</v>
      </c>
      <c r="F54" s="33" t="s">
        <v>18</v>
      </c>
      <c r="G54" s="32" t="s">
        <v>1124</v>
      </c>
      <c r="H54" s="435" t="s">
        <v>1251</v>
      </c>
      <c r="I54" s="33" t="s">
        <v>115</v>
      </c>
      <c r="J54" s="32"/>
      <c r="K54" s="32" t="s">
        <v>22</v>
      </c>
      <c r="L54" s="35" t="s">
        <v>22</v>
      </c>
      <c r="M54" s="53">
        <v>180</v>
      </c>
      <c r="N54" s="58" t="s">
        <v>1252</v>
      </c>
      <c r="O54" s="52"/>
    </row>
    <row r="55" s="22" customFormat="1" ht="24.95" hidden="1" customHeight="1" spans="1:15">
      <c r="A55" s="27">
        <v>43</v>
      </c>
      <c r="B55" s="39" t="s">
        <v>1253</v>
      </c>
      <c r="C55" s="32" t="str">
        <f t="shared" si="2"/>
        <v>女</v>
      </c>
      <c r="D55" s="33">
        <f ca="1" t="shared" si="3"/>
        <v>78</v>
      </c>
      <c r="E55" s="33" t="s">
        <v>17</v>
      </c>
      <c r="F55" s="33" t="s">
        <v>18</v>
      </c>
      <c r="G55" s="47" t="s">
        <v>1210</v>
      </c>
      <c r="H55" s="420" t="s">
        <v>1254</v>
      </c>
      <c r="I55" s="57" t="s">
        <v>21</v>
      </c>
      <c r="J55" s="32"/>
      <c r="K55" s="32" t="s">
        <v>22</v>
      </c>
      <c r="L55" s="35" t="s">
        <v>22</v>
      </c>
      <c r="M55" s="53">
        <v>180</v>
      </c>
      <c r="N55" s="58" t="s">
        <v>536</v>
      </c>
      <c r="O55" s="52" t="s">
        <v>1212</v>
      </c>
    </row>
    <row r="56" s="22" customFormat="1" ht="24.95" hidden="1" customHeight="1" spans="1:15">
      <c r="A56" s="27">
        <v>44</v>
      </c>
      <c r="B56" s="39" t="s">
        <v>1255</v>
      </c>
      <c r="C56" s="32" t="str">
        <f t="shared" si="2"/>
        <v>男</v>
      </c>
      <c r="D56" s="33">
        <f ca="1" t="shared" si="3"/>
        <v>68</v>
      </c>
      <c r="E56" s="33" t="s">
        <v>17</v>
      </c>
      <c r="F56" s="33" t="s">
        <v>18</v>
      </c>
      <c r="G56" s="42" t="s">
        <v>1149</v>
      </c>
      <c r="H56" s="427" t="s">
        <v>1256</v>
      </c>
      <c r="I56" s="41" t="s">
        <v>21</v>
      </c>
      <c r="J56" s="32"/>
      <c r="K56" s="32" t="s">
        <v>22</v>
      </c>
      <c r="L56" s="35" t="s">
        <v>22</v>
      </c>
      <c r="M56" s="53">
        <v>100</v>
      </c>
      <c r="N56" s="58" t="s">
        <v>1257</v>
      </c>
      <c r="O56" s="52" t="s">
        <v>233</v>
      </c>
    </row>
    <row r="57" s="22" customFormat="1" ht="24.95" hidden="1" customHeight="1" spans="1:15">
      <c r="A57" s="27"/>
      <c r="B57" s="39" t="s">
        <v>1258</v>
      </c>
      <c r="C57" s="32" t="str">
        <f t="shared" si="2"/>
        <v>女</v>
      </c>
      <c r="D57" s="33">
        <f ca="1" t="shared" si="3"/>
        <v>67</v>
      </c>
      <c r="E57" s="33" t="s">
        <v>17</v>
      </c>
      <c r="F57" s="33" t="s">
        <v>18</v>
      </c>
      <c r="G57" s="42" t="s">
        <v>1149</v>
      </c>
      <c r="H57" s="427" t="s">
        <v>1259</v>
      </c>
      <c r="I57" s="41" t="s">
        <v>85</v>
      </c>
      <c r="J57" s="32"/>
      <c r="K57" s="32" t="s">
        <v>22</v>
      </c>
      <c r="L57" s="35" t="s">
        <v>22</v>
      </c>
      <c r="M57" s="53">
        <v>100</v>
      </c>
      <c r="N57" s="58"/>
      <c r="O57" s="52" t="s">
        <v>233</v>
      </c>
    </row>
    <row r="58" s="22" customFormat="1" ht="24.95" hidden="1" customHeight="1" spans="1:15">
      <c r="A58" s="27">
        <v>45</v>
      </c>
      <c r="B58" s="41" t="s">
        <v>1260</v>
      </c>
      <c r="C58" s="32" t="str">
        <f t="shared" si="2"/>
        <v>男</v>
      </c>
      <c r="D58" s="33">
        <f ca="1" t="shared" si="3"/>
        <v>57</v>
      </c>
      <c r="E58" s="33" t="s">
        <v>17</v>
      </c>
      <c r="F58" s="33" t="s">
        <v>18</v>
      </c>
      <c r="G58" s="42" t="s">
        <v>1238</v>
      </c>
      <c r="H58" s="427" t="s">
        <v>1261</v>
      </c>
      <c r="I58" s="41" t="s">
        <v>21</v>
      </c>
      <c r="J58" s="32"/>
      <c r="K58" s="32" t="s">
        <v>22</v>
      </c>
      <c r="L58" s="35" t="s">
        <v>22</v>
      </c>
      <c r="M58" s="53">
        <v>100</v>
      </c>
      <c r="N58" s="58" t="s">
        <v>193</v>
      </c>
      <c r="O58" s="52" t="s">
        <v>233</v>
      </c>
    </row>
    <row r="59" s="22" customFormat="1" ht="24.95" hidden="1" customHeight="1" spans="1:15">
      <c r="A59" s="27">
        <v>46</v>
      </c>
      <c r="B59" s="41" t="s">
        <v>1262</v>
      </c>
      <c r="C59" s="32" t="str">
        <f t="shared" si="2"/>
        <v>男</v>
      </c>
      <c r="D59" s="33">
        <f ca="1" t="shared" si="3"/>
        <v>66</v>
      </c>
      <c r="E59" s="33" t="s">
        <v>17</v>
      </c>
      <c r="F59" s="33" t="s">
        <v>18</v>
      </c>
      <c r="G59" s="42"/>
      <c r="H59" s="427" t="s">
        <v>1263</v>
      </c>
      <c r="I59" s="41" t="s">
        <v>21</v>
      </c>
      <c r="J59" s="32" t="s">
        <v>1264</v>
      </c>
      <c r="K59" s="32" t="s">
        <v>22</v>
      </c>
      <c r="L59" s="35" t="s">
        <v>22</v>
      </c>
      <c r="M59" s="53">
        <v>240</v>
      </c>
      <c r="N59" s="58"/>
      <c r="O59" s="52" t="s">
        <v>445</v>
      </c>
    </row>
    <row r="60" s="22" customFormat="1" ht="24.95" hidden="1" customHeight="1" spans="1:15">
      <c r="A60" s="27">
        <v>1</v>
      </c>
      <c r="B60" s="32" t="s">
        <v>1265</v>
      </c>
      <c r="C60" s="32" t="str">
        <f t="shared" si="2"/>
        <v>男</v>
      </c>
      <c r="D60" s="33">
        <f ca="1" t="shared" si="3"/>
        <v>49</v>
      </c>
      <c r="E60" s="33" t="s">
        <v>17</v>
      </c>
      <c r="F60" s="33" t="s">
        <v>25</v>
      </c>
      <c r="G60" s="32" t="s">
        <v>1266</v>
      </c>
      <c r="H60" s="34" t="s">
        <v>1267</v>
      </c>
      <c r="I60" s="62" t="s">
        <v>21</v>
      </c>
      <c r="J60" s="32"/>
      <c r="K60" s="35" t="s">
        <v>22</v>
      </c>
      <c r="L60" s="35" t="s">
        <v>1109</v>
      </c>
      <c r="M60" s="53">
        <v>380</v>
      </c>
      <c r="N60" s="54"/>
      <c r="O60" s="52" t="s">
        <v>1268</v>
      </c>
    </row>
    <row r="61" s="22" customFormat="1" ht="24.95" hidden="1" customHeight="1" spans="1:15">
      <c r="A61" s="27">
        <v>2</v>
      </c>
      <c r="B61" s="32" t="s">
        <v>1269</v>
      </c>
      <c r="C61" s="32" t="str">
        <f t="shared" si="2"/>
        <v>女</v>
      </c>
      <c r="D61" s="33">
        <f ca="1" t="shared" si="3"/>
        <v>19</v>
      </c>
      <c r="E61" s="33" t="s">
        <v>17</v>
      </c>
      <c r="F61" s="33" t="s">
        <v>25</v>
      </c>
      <c r="G61" s="32" t="s">
        <v>1270</v>
      </c>
      <c r="H61" s="34" t="s">
        <v>1271</v>
      </c>
      <c r="I61" s="62" t="s">
        <v>21</v>
      </c>
      <c r="J61" s="32"/>
      <c r="K61" s="35" t="s">
        <v>22</v>
      </c>
      <c r="L61" s="35" t="s">
        <v>1109</v>
      </c>
      <c r="M61" s="53">
        <v>240</v>
      </c>
      <c r="N61" s="54"/>
      <c r="O61" s="52"/>
    </row>
    <row r="62" s="22" customFormat="1" ht="24.95" hidden="1" customHeight="1" spans="1:15">
      <c r="A62" s="27">
        <v>3</v>
      </c>
      <c r="B62" s="32" t="s">
        <v>1272</v>
      </c>
      <c r="C62" s="32" t="str">
        <f t="shared" si="2"/>
        <v>男</v>
      </c>
      <c r="D62" s="33">
        <f ca="1" t="shared" si="3"/>
        <v>19</v>
      </c>
      <c r="E62" s="33" t="s">
        <v>17</v>
      </c>
      <c r="F62" s="33" t="s">
        <v>25</v>
      </c>
      <c r="G62" s="32" t="s">
        <v>1273</v>
      </c>
      <c r="H62" s="34" t="s">
        <v>1274</v>
      </c>
      <c r="I62" s="62" t="s">
        <v>21</v>
      </c>
      <c r="J62" s="32"/>
      <c r="K62" s="35"/>
      <c r="L62" s="35" t="s">
        <v>1109</v>
      </c>
      <c r="M62" s="53">
        <v>380</v>
      </c>
      <c r="N62" s="54"/>
      <c r="O62" s="52" t="s">
        <v>540</v>
      </c>
    </row>
    <row r="63" s="22" customFormat="1" ht="24.95" hidden="1" customHeight="1" spans="1:15">
      <c r="A63" s="27">
        <v>4</v>
      </c>
      <c r="B63" s="32" t="s">
        <v>1275</v>
      </c>
      <c r="C63" s="32" t="str">
        <f t="shared" si="2"/>
        <v>女</v>
      </c>
      <c r="D63" s="33">
        <f ca="1" t="shared" si="3"/>
        <v>58</v>
      </c>
      <c r="E63" s="33" t="s">
        <v>17</v>
      </c>
      <c r="F63" s="33" t="s">
        <v>25</v>
      </c>
      <c r="G63" s="32" t="s">
        <v>1270</v>
      </c>
      <c r="H63" s="34" t="s">
        <v>1276</v>
      </c>
      <c r="I63" s="62" t="s">
        <v>261</v>
      </c>
      <c r="J63" s="32" t="str">
        <f>VLOOKUP(H63,[1]Sheet1!$B$2:$U$1405,20,0)</f>
        <v>听力一级;言语一级;</v>
      </c>
      <c r="K63" s="35" t="s">
        <v>22</v>
      </c>
      <c r="L63" s="35" t="s">
        <v>1109</v>
      </c>
      <c r="M63" s="53">
        <v>240</v>
      </c>
      <c r="N63" s="54"/>
      <c r="O63" s="52"/>
    </row>
    <row r="64" s="22" customFormat="1" ht="24.95" hidden="1" customHeight="1" spans="1:15">
      <c r="A64" s="27">
        <v>5</v>
      </c>
      <c r="B64" s="32" t="s">
        <v>1277</v>
      </c>
      <c r="C64" s="32" t="str">
        <f t="shared" si="2"/>
        <v>女</v>
      </c>
      <c r="D64" s="33">
        <f ca="1" t="shared" si="3"/>
        <v>38</v>
      </c>
      <c r="E64" s="33" t="s">
        <v>17</v>
      </c>
      <c r="F64" s="33" t="s">
        <v>25</v>
      </c>
      <c r="G64" s="32" t="s">
        <v>1048</v>
      </c>
      <c r="H64" s="34" t="s">
        <v>1278</v>
      </c>
      <c r="I64" s="62" t="s">
        <v>261</v>
      </c>
      <c r="J64" s="32"/>
      <c r="K64" s="35" t="s">
        <v>22</v>
      </c>
      <c r="L64" s="35" t="s">
        <v>1109</v>
      </c>
      <c r="M64" s="53">
        <v>240</v>
      </c>
      <c r="N64" s="54"/>
      <c r="O64" s="52"/>
    </row>
    <row r="65" s="22" customFormat="1" ht="24.95" hidden="1" customHeight="1" spans="1:15">
      <c r="A65" s="27">
        <v>6</v>
      </c>
      <c r="B65" s="39" t="s">
        <v>1279</v>
      </c>
      <c r="C65" s="32" t="str">
        <f t="shared" si="2"/>
        <v>男</v>
      </c>
      <c r="D65" s="33">
        <f ca="1" t="shared" si="3"/>
        <v>72</v>
      </c>
      <c r="E65" s="33" t="s">
        <v>17</v>
      </c>
      <c r="F65" s="33" t="s">
        <v>25</v>
      </c>
      <c r="G65" s="32" t="s">
        <v>1273</v>
      </c>
      <c r="H65" s="34" t="s">
        <v>1280</v>
      </c>
      <c r="I65" s="62" t="s">
        <v>21</v>
      </c>
      <c r="J65" s="32"/>
      <c r="K65" s="56" t="s">
        <v>162</v>
      </c>
      <c r="L65" s="35" t="s">
        <v>22</v>
      </c>
      <c r="M65" s="53">
        <v>100</v>
      </c>
      <c r="N65" s="54"/>
      <c r="O65" s="52" t="s">
        <v>504</v>
      </c>
    </row>
    <row r="66" s="22" customFormat="1" ht="24.95" hidden="1" customHeight="1" spans="1:15">
      <c r="A66" s="27"/>
      <c r="B66" s="39" t="s">
        <v>1281</v>
      </c>
      <c r="C66" s="32" t="str">
        <f t="shared" si="2"/>
        <v>女</v>
      </c>
      <c r="D66" s="33">
        <f ca="1" t="shared" si="3"/>
        <v>63</v>
      </c>
      <c r="E66" s="33" t="s">
        <v>17</v>
      </c>
      <c r="F66" s="33" t="s">
        <v>25</v>
      </c>
      <c r="G66" s="32" t="s">
        <v>1273</v>
      </c>
      <c r="H66" s="34" t="s">
        <v>1282</v>
      </c>
      <c r="I66" s="62" t="s">
        <v>1283</v>
      </c>
      <c r="J66" s="32"/>
      <c r="K66" s="35" t="s">
        <v>22</v>
      </c>
      <c r="L66" s="35" t="s">
        <v>22</v>
      </c>
      <c r="M66" s="53">
        <v>100</v>
      </c>
      <c r="N66" s="54"/>
      <c r="O66" s="52" t="s">
        <v>504</v>
      </c>
    </row>
    <row r="67" s="22" customFormat="1" ht="24.95" hidden="1" customHeight="1" spans="1:15">
      <c r="A67" s="27"/>
      <c r="B67" s="39" t="s">
        <v>1284</v>
      </c>
      <c r="C67" s="32" t="str">
        <f t="shared" si="2"/>
        <v>男</v>
      </c>
      <c r="D67" s="33">
        <f ca="1" t="shared" si="3"/>
        <v>37</v>
      </c>
      <c r="E67" s="33" t="s">
        <v>17</v>
      </c>
      <c r="F67" s="33" t="s">
        <v>25</v>
      </c>
      <c r="G67" s="32" t="s">
        <v>1273</v>
      </c>
      <c r="H67" s="34" t="s">
        <v>1285</v>
      </c>
      <c r="I67" s="62" t="s">
        <v>34</v>
      </c>
      <c r="J67" s="32"/>
      <c r="K67" s="35" t="s">
        <v>22</v>
      </c>
      <c r="L67" s="35" t="s">
        <v>22</v>
      </c>
      <c r="M67" s="53">
        <v>100</v>
      </c>
      <c r="N67" s="54"/>
      <c r="O67" s="52" t="s">
        <v>504</v>
      </c>
    </row>
    <row r="68" s="22" customFormat="1" ht="24.95" hidden="1" customHeight="1" spans="1:15">
      <c r="A68" s="27">
        <v>7</v>
      </c>
      <c r="B68" s="32" t="s">
        <v>1286</v>
      </c>
      <c r="C68" s="32" t="str">
        <f t="shared" si="2"/>
        <v>男</v>
      </c>
      <c r="D68" s="33">
        <f ca="1" t="shared" si="3"/>
        <v>48</v>
      </c>
      <c r="E68" s="33" t="s">
        <v>17</v>
      </c>
      <c r="F68" s="33" t="s">
        <v>25</v>
      </c>
      <c r="G68" s="32" t="s">
        <v>1273</v>
      </c>
      <c r="H68" s="34" t="s">
        <v>1287</v>
      </c>
      <c r="I68" s="62" t="s">
        <v>34</v>
      </c>
      <c r="J68" s="32" t="str">
        <f>VLOOKUP(H68,[1]Sheet1!$B$2:$U$1405,20,0)</f>
        <v>视力一级;</v>
      </c>
      <c r="K68" s="35" t="s">
        <v>22</v>
      </c>
      <c r="L68" s="35" t="s">
        <v>22</v>
      </c>
      <c r="M68" s="53">
        <v>240</v>
      </c>
      <c r="N68" s="54"/>
      <c r="O68" s="52"/>
    </row>
    <row r="69" s="22" customFormat="1" ht="24.95" hidden="1" customHeight="1" spans="1:15">
      <c r="A69" s="27">
        <v>8</v>
      </c>
      <c r="B69" s="32" t="s">
        <v>1288</v>
      </c>
      <c r="C69" s="32" t="str">
        <f t="shared" si="2"/>
        <v>女</v>
      </c>
      <c r="D69" s="33">
        <f ca="1" t="shared" si="3"/>
        <v>62</v>
      </c>
      <c r="E69" s="33" t="s">
        <v>17</v>
      </c>
      <c r="F69" s="33" t="s">
        <v>25</v>
      </c>
      <c r="G69" s="32" t="s">
        <v>1273</v>
      </c>
      <c r="H69" s="34" t="s">
        <v>1289</v>
      </c>
      <c r="I69" s="62" t="s">
        <v>21</v>
      </c>
      <c r="J69" s="32"/>
      <c r="K69" s="35" t="s">
        <v>22</v>
      </c>
      <c r="L69" s="35" t="s">
        <v>22</v>
      </c>
      <c r="M69" s="53">
        <v>180</v>
      </c>
      <c r="N69" s="54"/>
      <c r="O69" s="52"/>
    </row>
    <row r="70" s="22" customFormat="1" ht="24.95" hidden="1" customHeight="1" spans="1:15">
      <c r="A70" s="27">
        <v>9</v>
      </c>
      <c r="B70" s="39" t="s">
        <v>1290</v>
      </c>
      <c r="C70" s="32" t="str">
        <f t="shared" si="2"/>
        <v>男</v>
      </c>
      <c r="D70" s="33">
        <f ca="1" t="shared" si="3"/>
        <v>52</v>
      </c>
      <c r="E70" s="33" t="s">
        <v>17</v>
      </c>
      <c r="F70" s="33" t="s">
        <v>25</v>
      </c>
      <c r="G70" s="39" t="s">
        <v>1266</v>
      </c>
      <c r="H70" s="420" t="s">
        <v>1291</v>
      </c>
      <c r="I70" s="57" t="s">
        <v>21</v>
      </c>
      <c r="J70" s="32"/>
      <c r="K70" s="35" t="s">
        <v>22</v>
      </c>
      <c r="L70" s="35" t="s">
        <v>22</v>
      </c>
      <c r="M70" s="53">
        <v>310</v>
      </c>
      <c r="N70" s="54" t="s">
        <v>1257</v>
      </c>
      <c r="O70" s="52" t="s">
        <v>226</v>
      </c>
    </row>
    <row r="71" s="22" customFormat="1" ht="24.95" hidden="1" customHeight="1" spans="1:15">
      <c r="A71" s="27"/>
      <c r="B71" s="39" t="s">
        <v>1292</v>
      </c>
      <c r="C71" s="32" t="str">
        <f t="shared" si="2"/>
        <v>男</v>
      </c>
      <c r="D71" s="33">
        <f ca="1" t="shared" si="3"/>
        <v>88</v>
      </c>
      <c r="E71" s="33" t="s">
        <v>17</v>
      </c>
      <c r="F71" s="33" t="s">
        <v>25</v>
      </c>
      <c r="G71" s="39" t="s">
        <v>1266</v>
      </c>
      <c r="H71" s="420" t="s">
        <v>1293</v>
      </c>
      <c r="I71" s="57" t="s">
        <v>556</v>
      </c>
      <c r="J71" s="32"/>
      <c r="K71" s="35" t="s">
        <v>22</v>
      </c>
      <c r="L71" s="35" t="s">
        <v>22</v>
      </c>
      <c r="M71" s="53">
        <v>310</v>
      </c>
      <c r="N71" s="54" t="s">
        <v>220</v>
      </c>
      <c r="O71" s="52" t="s">
        <v>226</v>
      </c>
    </row>
    <row r="72" s="22" customFormat="1" ht="24.95" hidden="1" customHeight="1" spans="1:15">
      <c r="A72" s="27"/>
      <c r="B72" s="39" t="s">
        <v>1294</v>
      </c>
      <c r="C72" s="32" t="str">
        <f t="shared" si="2"/>
        <v>男</v>
      </c>
      <c r="D72" s="33">
        <f ca="1" t="shared" si="3"/>
        <v>16</v>
      </c>
      <c r="E72" s="33" t="s">
        <v>17</v>
      </c>
      <c r="F72" s="33" t="s">
        <v>25</v>
      </c>
      <c r="G72" s="39" t="s">
        <v>1266</v>
      </c>
      <c r="H72" s="420" t="s">
        <v>1295</v>
      </c>
      <c r="I72" s="57" t="s">
        <v>583</v>
      </c>
      <c r="J72" s="32"/>
      <c r="K72" s="35" t="s">
        <v>22</v>
      </c>
      <c r="L72" s="35" t="s">
        <v>22</v>
      </c>
      <c r="M72" s="53">
        <v>310</v>
      </c>
      <c r="N72" s="54"/>
      <c r="O72" s="52" t="s">
        <v>226</v>
      </c>
    </row>
    <row r="73" s="22" customFormat="1" ht="24.95" hidden="1" customHeight="1" spans="1:15">
      <c r="A73" s="27"/>
      <c r="B73" s="39" t="s">
        <v>1296</v>
      </c>
      <c r="C73" s="32" t="str">
        <f t="shared" si="2"/>
        <v>女</v>
      </c>
      <c r="D73" s="33">
        <f ca="1" t="shared" si="3"/>
        <v>24</v>
      </c>
      <c r="E73" s="33" t="s">
        <v>17</v>
      </c>
      <c r="F73" s="33" t="s">
        <v>25</v>
      </c>
      <c r="G73" s="39" t="s">
        <v>1266</v>
      </c>
      <c r="H73" s="420" t="s">
        <v>1297</v>
      </c>
      <c r="I73" s="57" t="s">
        <v>546</v>
      </c>
      <c r="J73" s="32"/>
      <c r="K73" s="35" t="s">
        <v>22</v>
      </c>
      <c r="L73" s="35" t="s">
        <v>22</v>
      </c>
      <c r="M73" s="53">
        <v>310</v>
      </c>
      <c r="N73" s="54"/>
      <c r="O73" s="52" t="s">
        <v>226</v>
      </c>
    </row>
    <row r="74" s="22" customFormat="1" ht="24.95" hidden="1" customHeight="1" spans="1:15">
      <c r="A74" s="27">
        <v>10</v>
      </c>
      <c r="B74" s="32" t="s">
        <v>1298</v>
      </c>
      <c r="C74" s="32" t="str">
        <f t="shared" si="2"/>
        <v>女</v>
      </c>
      <c r="D74" s="33">
        <f ca="1" t="shared" si="3"/>
        <v>57</v>
      </c>
      <c r="E74" s="33" t="s">
        <v>17</v>
      </c>
      <c r="F74" s="33" t="s">
        <v>25</v>
      </c>
      <c r="G74" s="32" t="s">
        <v>1048</v>
      </c>
      <c r="H74" s="34" t="s">
        <v>1299</v>
      </c>
      <c r="I74" s="62" t="s">
        <v>21</v>
      </c>
      <c r="J74" s="32" t="str">
        <f>VLOOKUP(H74,[1]Sheet1!$B$2:$U$1405,20,0)</f>
        <v>肢体二级;</v>
      </c>
      <c r="K74" s="35" t="s">
        <v>22</v>
      </c>
      <c r="L74" s="35" t="s">
        <v>1109</v>
      </c>
      <c r="M74" s="53">
        <v>240</v>
      </c>
      <c r="N74" s="54"/>
      <c r="O74" s="52"/>
    </row>
    <row r="75" s="22" customFormat="1" ht="24.95" hidden="1" customHeight="1" spans="1:15">
      <c r="A75" s="27">
        <v>11</v>
      </c>
      <c r="B75" s="32" t="s">
        <v>1300</v>
      </c>
      <c r="C75" s="32" t="str">
        <f t="shared" si="2"/>
        <v>男</v>
      </c>
      <c r="D75" s="33">
        <f ca="1" t="shared" si="3"/>
        <v>58</v>
      </c>
      <c r="E75" s="33" t="s">
        <v>17</v>
      </c>
      <c r="F75" s="33" t="s">
        <v>25</v>
      </c>
      <c r="G75" s="32" t="s">
        <v>1048</v>
      </c>
      <c r="H75" s="34" t="s">
        <v>1301</v>
      </c>
      <c r="I75" s="62" t="s">
        <v>21</v>
      </c>
      <c r="J75" s="32" t="str">
        <f>VLOOKUP(H75,[1]Sheet1!$B$2:$U$1405,20,0)</f>
        <v>智力三级;</v>
      </c>
      <c r="K75" s="35" t="s">
        <v>22</v>
      </c>
      <c r="L75" s="35" t="s">
        <v>22</v>
      </c>
      <c r="M75" s="53">
        <v>240</v>
      </c>
      <c r="N75" s="54"/>
      <c r="O75" s="52"/>
    </row>
    <row r="76" s="22" customFormat="1" ht="24.95" hidden="1" customHeight="1" spans="1:15">
      <c r="A76" s="27">
        <v>12</v>
      </c>
      <c r="B76" s="32" t="s">
        <v>1302</v>
      </c>
      <c r="C76" s="32" t="str">
        <f t="shared" si="2"/>
        <v>男</v>
      </c>
      <c r="D76" s="33">
        <f ca="1" t="shared" si="3"/>
        <v>62</v>
      </c>
      <c r="E76" s="33" t="s">
        <v>17</v>
      </c>
      <c r="F76" s="33" t="s">
        <v>25</v>
      </c>
      <c r="G76" s="32" t="s">
        <v>1266</v>
      </c>
      <c r="H76" s="34" t="s">
        <v>1303</v>
      </c>
      <c r="I76" s="62" t="s">
        <v>21</v>
      </c>
      <c r="J76" s="32" t="str">
        <f>VLOOKUP(H76,[1]Sheet1!$B$2:$U$1405,20,0)</f>
        <v>肢体四级;</v>
      </c>
      <c r="K76" s="35" t="s">
        <v>22</v>
      </c>
      <c r="L76" s="35" t="s">
        <v>1109</v>
      </c>
      <c r="M76" s="53">
        <v>240</v>
      </c>
      <c r="N76" s="54"/>
      <c r="O76" s="52"/>
    </row>
    <row r="77" s="22" customFormat="1" ht="24.95" hidden="1" customHeight="1" spans="1:15">
      <c r="A77" s="27"/>
      <c r="B77" s="32" t="s">
        <v>1304</v>
      </c>
      <c r="C77" s="32" t="str">
        <f t="shared" si="2"/>
        <v>女</v>
      </c>
      <c r="D77" s="33">
        <f ca="1" t="shared" si="3"/>
        <v>61</v>
      </c>
      <c r="E77" s="33" t="s">
        <v>17</v>
      </c>
      <c r="F77" s="33" t="s">
        <v>25</v>
      </c>
      <c r="G77" s="32" t="s">
        <v>1266</v>
      </c>
      <c r="H77" s="34" t="s">
        <v>1305</v>
      </c>
      <c r="I77" s="62"/>
      <c r="J77" s="32"/>
      <c r="K77" s="35"/>
      <c r="L77" s="35" t="s">
        <v>1109</v>
      </c>
      <c r="M77" s="53">
        <v>240</v>
      </c>
      <c r="N77" s="54"/>
      <c r="O77" s="70"/>
    </row>
    <row r="78" s="22" customFormat="1" ht="24.95" hidden="1" customHeight="1" spans="1:15">
      <c r="A78" s="27">
        <v>13</v>
      </c>
      <c r="B78" s="32" t="s">
        <v>1306</v>
      </c>
      <c r="C78" s="32" t="str">
        <f t="shared" si="2"/>
        <v>男</v>
      </c>
      <c r="D78" s="33">
        <f ca="1" t="shared" si="3"/>
        <v>17</v>
      </c>
      <c r="E78" s="33" t="s">
        <v>17</v>
      </c>
      <c r="F78" s="33" t="s">
        <v>25</v>
      </c>
      <c r="G78" s="32" t="s">
        <v>1266</v>
      </c>
      <c r="H78" s="34" t="s">
        <v>1307</v>
      </c>
      <c r="I78" s="62" t="s">
        <v>34</v>
      </c>
      <c r="J78" s="32" t="str">
        <f>VLOOKUP(H78,[1]Sheet1!$B$2:$U$1405,20,0)</f>
        <v>肢体一级;智力一级;</v>
      </c>
      <c r="K78" s="35" t="s">
        <v>22</v>
      </c>
      <c r="L78" s="35" t="s">
        <v>22</v>
      </c>
      <c r="M78" s="53">
        <v>240</v>
      </c>
      <c r="N78" s="54"/>
      <c r="O78" s="52"/>
    </row>
    <row r="79" s="22" customFormat="1" ht="24.95" hidden="1" customHeight="1" spans="1:15">
      <c r="A79" s="27">
        <v>14</v>
      </c>
      <c r="B79" s="32" t="s">
        <v>1308</v>
      </c>
      <c r="C79" s="32" t="str">
        <f t="shared" si="2"/>
        <v>男</v>
      </c>
      <c r="D79" s="33">
        <f ca="1" t="shared" si="3"/>
        <v>83</v>
      </c>
      <c r="E79" s="33" t="s">
        <v>17</v>
      </c>
      <c r="F79" s="33" t="s">
        <v>25</v>
      </c>
      <c r="G79" s="32" t="s">
        <v>1266</v>
      </c>
      <c r="H79" s="34" t="s">
        <v>1309</v>
      </c>
      <c r="I79" s="62" t="s">
        <v>21</v>
      </c>
      <c r="J79" s="32" t="str">
        <f>VLOOKUP(H79,[1]Sheet1!$B$2:$U$1405,20,0)</f>
        <v>视力一级;</v>
      </c>
      <c r="K79" s="35" t="s">
        <v>22</v>
      </c>
      <c r="L79" s="35" t="s">
        <v>1109</v>
      </c>
      <c r="M79" s="53">
        <v>180</v>
      </c>
      <c r="N79" s="54"/>
      <c r="O79" s="52"/>
    </row>
    <row r="80" s="22" customFormat="1" ht="24.95" hidden="1" customHeight="1" spans="1:15">
      <c r="A80" s="27"/>
      <c r="B80" s="32" t="s">
        <v>1310</v>
      </c>
      <c r="C80" s="32" t="str">
        <f t="shared" si="2"/>
        <v>女</v>
      </c>
      <c r="D80" s="33">
        <f ca="1" t="shared" si="3"/>
        <v>77</v>
      </c>
      <c r="E80" s="33" t="s">
        <v>17</v>
      </c>
      <c r="F80" s="33" t="s">
        <v>25</v>
      </c>
      <c r="G80" s="32" t="s">
        <v>1266</v>
      </c>
      <c r="H80" s="34" t="s">
        <v>1311</v>
      </c>
      <c r="I80" s="62"/>
      <c r="J80" s="32"/>
      <c r="K80" s="35"/>
      <c r="L80" s="35" t="s">
        <v>1109</v>
      </c>
      <c r="M80" s="53">
        <v>180</v>
      </c>
      <c r="N80" s="54"/>
      <c r="O80" s="52"/>
    </row>
    <row r="81" s="22" customFormat="1" ht="24.95" hidden="1" customHeight="1" spans="1:15">
      <c r="A81" s="27">
        <v>15</v>
      </c>
      <c r="B81" s="32" t="s">
        <v>1312</v>
      </c>
      <c r="C81" s="32" t="s">
        <v>16</v>
      </c>
      <c r="D81" s="33">
        <f ca="1" t="shared" si="3"/>
        <v>77</v>
      </c>
      <c r="E81" s="33" t="s">
        <v>17</v>
      </c>
      <c r="F81" s="33" t="s">
        <v>25</v>
      </c>
      <c r="G81" s="32"/>
      <c r="H81" s="34" t="s">
        <v>1313</v>
      </c>
      <c r="I81" s="62" t="s">
        <v>21</v>
      </c>
      <c r="J81" s="32"/>
      <c r="K81" s="35"/>
      <c r="L81" s="35"/>
      <c r="M81" s="53">
        <v>240</v>
      </c>
      <c r="N81" s="54" t="s">
        <v>1314</v>
      </c>
      <c r="O81" s="52" t="s">
        <v>1315</v>
      </c>
    </row>
    <row r="82" s="22" customFormat="1" ht="24.95" hidden="1" customHeight="1" spans="1:15">
      <c r="A82" s="63">
        <v>17</v>
      </c>
      <c r="B82" s="64" t="s">
        <v>1316</v>
      </c>
      <c r="C82" s="32" t="str">
        <f t="shared" ref="C82:C92" si="4">IF(OR(LEN(H82)=15,LEN(H82)=18),IF(MOD(MID(H82,15,3)*1,2),"男","女"),#N/A)</f>
        <v>男</v>
      </c>
      <c r="D82" s="33">
        <f ca="1" t="shared" si="3"/>
        <v>42</v>
      </c>
      <c r="E82" s="33" t="s">
        <v>17</v>
      </c>
      <c r="F82" s="33" t="s">
        <v>25</v>
      </c>
      <c r="G82" s="64"/>
      <c r="H82" s="65" t="s">
        <v>1317</v>
      </c>
      <c r="I82" s="59" t="s">
        <v>21</v>
      </c>
      <c r="J82" s="32"/>
      <c r="K82" s="71" t="s">
        <v>22</v>
      </c>
      <c r="L82" s="35" t="s">
        <v>22</v>
      </c>
      <c r="M82" s="53">
        <v>240</v>
      </c>
      <c r="N82" s="54" t="s">
        <v>1318</v>
      </c>
      <c r="O82" s="52" t="s">
        <v>194</v>
      </c>
    </row>
    <row r="83" s="22" customFormat="1" ht="24.95" hidden="1" customHeight="1" spans="1:15">
      <c r="A83" s="63"/>
      <c r="B83" s="64" t="s">
        <v>1319</v>
      </c>
      <c r="C83" s="32" t="str">
        <f t="shared" si="4"/>
        <v>男</v>
      </c>
      <c r="D83" s="33">
        <f ca="1" t="shared" si="3"/>
        <v>15</v>
      </c>
      <c r="E83" s="33" t="s">
        <v>17</v>
      </c>
      <c r="F83" s="33" t="s">
        <v>25</v>
      </c>
      <c r="G83" s="64"/>
      <c r="H83" s="65" t="s">
        <v>1320</v>
      </c>
      <c r="I83" s="59" t="s">
        <v>34</v>
      </c>
      <c r="J83" s="32"/>
      <c r="K83" s="71" t="s">
        <v>22</v>
      </c>
      <c r="L83" s="35" t="s">
        <v>22</v>
      </c>
      <c r="M83" s="53">
        <v>240</v>
      </c>
      <c r="N83" s="54"/>
      <c r="O83" s="52" t="s">
        <v>194</v>
      </c>
    </row>
    <row r="84" s="22" customFormat="1" ht="24.95" hidden="1" customHeight="1" spans="1:15">
      <c r="A84" s="63"/>
      <c r="B84" s="64" t="s">
        <v>1321</v>
      </c>
      <c r="C84" s="32" t="str">
        <f t="shared" si="4"/>
        <v>男</v>
      </c>
      <c r="D84" s="33">
        <f ca="1" t="shared" si="3"/>
        <v>7</v>
      </c>
      <c r="E84" s="33" t="s">
        <v>17</v>
      </c>
      <c r="F84" s="33" t="s">
        <v>25</v>
      </c>
      <c r="G84" s="64"/>
      <c r="H84" s="65" t="s">
        <v>1322</v>
      </c>
      <c r="I84" s="59" t="s">
        <v>34</v>
      </c>
      <c r="J84" s="32"/>
      <c r="K84" s="71" t="s">
        <v>22</v>
      </c>
      <c r="L84" s="35" t="s">
        <v>22</v>
      </c>
      <c r="M84" s="53">
        <v>240</v>
      </c>
      <c r="N84" s="54"/>
      <c r="O84" s="52" t="s">
        <v>194</v>
      </c>
    </row>
    <row r="85" s="22" customFormat="1" ht="24.95" hidden="1" customHeight="1" spans="1:15">
      <c r="A85" s="63">
        <v>18</v>
      </c>
      <c r="B85" s="40" t="s">
        <v>1323</v>
      </c>
      <c r="C85" s="32" t="str">
        <f t="shared" si="4"/>
        <v>女</v>
      </c>
      <c r="D85" s="33">
        <f ca="1" t="shared" si="3"/>
        <v>77</v>
      </c>
      <c r="E85" s="33" t="s">
        <v>17</v>
      </c>
      <c r="F85" s="33" t="s">
        <v>25</v>
      </c>
      <c r="G85" s="40" t="s">
        <v>1266</v>
      </c>
      <c r="H85" s="38" t="s">
        <v>1324</v>
      </c>
      <c r="I85" s="59" t="s">
        <v>21</v>
      </c>
      <c r="J85" s="32" t="str">
        <f>VLOOKUP(H85,[1]Sheet1!$B$2:$U$1405,20,0)</f>
        <v>听力二级;</v>
      </c>
      <c r="K85" s="71" t="s">
        <v>22</v>
      </c>
      <c r="L85" s="35" t="s">
        <v>22</v>
      </c>
      <c r="M85" s="53">
        <v>310</v>
      </c>
      <c r="N85" s="54"/>
      <c r="O85" s="52" t="s">
        <v>557</v>
      </c>
    </row>
    <row r="86" s="22" customFormat="1" ht="24.95" hidden="1" customHeight="1" spans="1:15">
      <c r="A86" s="63">
        <v>19</v>
      </c>
      <c r="B86" s="40" t="s">
        <v>1325</v>
      </c>
      <c r="C86" s="32" t="str">
        <f t="shared" si="4"/>
        <v>男</v>
      </c>
      <c r="D86" s="33">
        <f ca="1" t="shared" si="3"/>
        <v>61</v>
      </c>
      <c r="E86" s="33" t="s">
        <v>17</v>
      </c>
      <c r="F86" s="33" t="s">
        <v>25</v>
      </c>
      <c r="G86" s="40" t="s">
        <v>1273</v>
      </c>
      <c r="H86" s="38" t="s">
        <v>1326</v>
      </c>
      <c r="I86" s="59" t="s">
        <v>21</v>
      </c>
      <c r="J86" s="32"/>
      <c r="K86" s="71" t="s">
        <v>22</v>
      </c>
      <c r="L86" s="35" t="s">
        <v>1109</v>
      </c>
      <c r="M86" s="53">
        <v>100</v>
      </c>
      <c r="N86" s="54" t="s">
        <v>1327</v>
      </c>
      <c r="O86" s="52" t="s">
        <v>557</v>
      </c>
    </row>
    <row r="87" s="22" customFormat="1" ht="24.95" hidden="1" customHeight="1" spans="1:15">
      <c r="A87" s="63"/>
      <c r="B87" s="40" t="s">
        <v>1328</v>
      </c>
      <c r="C87" s="32" t="str">
        <f t="shared" si="4"/>
        <v>女</v>
      </c>
      <c r="D87" s="33">
        <f ca="1" t="shared" si="3"/>
        <v>59</v>
      </c>
      <c r="E87" s="33" t="s">
        <v>17</v>
      </c>
      <c r="F87" s="33" t="s">
        <v>25</v>
      </c>
      <c r="G87" s="40" t="s">
        <v>1273</v>
      </c>
      <c r="H87" s="38" t="s">
        <v>1329</v>
      </c>
      <c r="I87" s="59" t="s">
        <v>85</v>
      </c>
      <c r="J87" s="32"/>
      <c r="K87" s="71" t="s">
        <v>22</v>
      </c>
      <c r="L87" s="35" t="s">
        <v>1109</v>
      </c>
      <c r="M87" s="53">
        <v>100</v>
      </c>
      <c r="N87" s="54"/>
      <c r="O87" s="52" t="s">
        <v>557</v>
      </c>
    </row>
    <row r="88" s="22" customFormat="1" ht="24.95" hidden="1" customHeight="1" spans="1:15">
      <c r="A88" s="63"/>
      <c r="B88" s="40" t="s">
        <v>1330</v>
      </c>
      <c r="C88" s="32" t="str">
        <f t="shared" si="4"/>
        <v>女</v>
      </c>
      <c r="D88" s="33">
        <f ca="1" t="shared" si="3"/>
        <v>38</v>
      </c>
      <c r="E88" s="33" t="s">
        <v>17</v>
      </c>
      <c r="F88" s="33" t="s">
        <v>25</v>
      </c>
      <c r="G88" s="40" t="s">
        <v>1273</v>
      </c>
      <c r="H88" s="38" t="s">
        <v>1331</v>
      </c>
      <c r="I88" s="59" t="s">
        <v>24</v>
      </c>
      <c r="J88" s="32"/>
      <c r="K88" s="71" t="s">
        <v>22</v>
      </c>
      <c r="L88" s="35" t="s">
        <v>22</v>
      </c>
      <c r="M88" s="53">
        <v>100</v>
      </c>
      <c r="N88" s="54"/>
      <c r="O88" s="52" t="s">
        <v>557</v>
      </c>
    </row>
    <row r="89" s="22" customFormat="1" ht="24.95" hidden="1" customHeight="1" spans="1:15">
      <c r="A89" s="63"/>
      <c r="B89" s="40" t="s">
        <v>1332</v>
      </c>
      <c r="C89" s="32" t="str">
        <f t="shared" si="4"/>
        <v>女</v>
      </c>
      <c r="D89" s="33">
        <f ca="1" t="shared" si="3"/>
        <v>19</v>
      </c>
      <c r="E89" s="33" t="s">
        <v>17</v>
      </c>
      <c r="F89" s="33" t="s">
        <v>25</v>
      </c>
      <c r="G89" s="40" t="s">
        <v>1273</v>
      </c>
      <c r="H89" s="427" t="s">
        <v>1333</v>
      </c>
      <c r="I89" s="59" t="s">
        <v>24</v>
      </c>
      <c r="J89" s="32"/>
      <c r="K89" s="71" t="s">
        <v>22</v>
      </c>
      <c r="L89" s="35" t="s">
        <v>1109</v>
      </c>
      <c r="M89" s="53">
        <v>100</v>
      </c>
      <c r="N89" s="54" t="s">
        <v>1334</v>
      </c>
      <c r="O89" s="52" t="s">
        <v>557</v>
      </c>
    </row>
    <row r="90" s="22" customFormat="1" ht="24.95" hidden="1" customHeight="1" spans="1:15">
      <c r="A90" s="63">
        <v>20</v>
      </c>
      <c r="B90" s="39" t="s">
        <v>1335</v>
      </c>
      <c r="C90" s="32" t="str">
        <f t="shared" si="4"/>
        <v>女</v>
      </c>
      <c r="D90" s="33">
        <f ca="1" t="shared" si="3"/>
        <v>48</v>
      </c>
      <c r="E90" s="33" t="s">
        <v>17</v>
      </c>
      <c r="F90" s="33" t="s">
        <v>25</v>
      </c>
      <c r="G90" s="32" t="s">
        <v>1266</v>
      </c>
      <c r="H90" s="420" t="s">
        <v>1336</v>
      </c>
      <c r="I90" s="57" t="s">
        <v>21</v>
      </c>
      <c r="J90" s="32"/>
      <c r="K90" s="71" t="s">
        <v>22</v>
      </c>
      <c r="L90" s="71" t="s">
        <v>22</v>
      </c>
      <c r="M90" s="53">
        <v>100</v>
      </c>
      <c r="N90" s="72" t="s">
        <v>1337</v>
      </c>
      <c r="O90" s="52" t="s">
        <v>226</v>
      </c>
    </row>
    <row r="91" s="22" customFormat="1" ht="24.95" hidden="1" customHeight="1" spans="1:15">
      <c r="A91" s="63"/>
      <c r="B91" s="39" t="s">
        <v>1338</v>
      </c>
      <c r="C91" s="32" t="str">
        <f t="shared" si="4"/>
        <v>男</v>
      </c>
      <c r="D91" s="33">
        <f ca="1" t="shared" si="3"/>
        <v>52</v>
      </c>
      <c r="E91" s="33" t="s">
        <v>17</v>
      </c>
      <c r="F91" s="33" t="s">
        <v>25</v>
      </c>
      <c r="G91" s="32" t="s">
        <v>1266</v>
      </c>
      <c r="H91" s="420" t="s">
        <v>1339</v>
      </c>
      <c r="I91" s="57" t="s">
        <v>85</v>
      </c>
      <c r="J91" s="32"/>
      <c r="K91" s="71" t="s">
        <v>22</v>
      </c>
      <c r="L91" s="71" t="s">
        <v>22</v>
      </c>
      <c r="M91" s="53">
        <v>100</v>
      </c>
      <c r="N91" s="72"/>
      <c r="O91" s="52" t="s">
        <v>226</v>
      </c>
    </row>
    <row r="92" s="22" customFormat="1" ht="24.95" hidden="1" customHeight="1" spans="1:15">
      <c r="A92" s="63"/>
      <c r="B92" s="39" t="s">
        <v>1340</v>
      </c>
      <c r="C92" s="32" t="str">
        <f t="shared" si="4"/>
        <v>女</v>
      </c>
      <c r="D92" s="33">
        <f ca="1" t="shared" si="3"/>
        <v>78</v>
      </c>
      <c r="E92" s="33" t="s">
        <v>17</v>
      </c>
      <c r="F92" s="33" t="s">
        <v>25</v>
      </c>
      <c r="G92" s="32" t="s">
        <v>1266</v>
      </c>
      <c r="H92" s="420" t="s">
        <v>1341</v>
      </c>
      <c r="I92" s="57" t="s">
        <v>291</v>
      </c>
      <c r="J92" s="32"/>
      <c r="K92" s="71" t="s">
        <v>22</v>
      </c>
      <c r="L92" s="71" t="s">
        <v>22</v>
      </c>
      <c r="M92" s="53">
        <v>100</v>
      </c>
      <c r="N92" s="72" t="s">
        <v>1342</v>
      </c>
      <c r="O92" s="52" t="s">
        <v>226</v>
      </c>
    </row>
    <row r="93" s="22" customFormat="1" ht="24.95" hidden="1" customHeight="1" spans="1:15">
      <c r="A93" s="63"/>
      <c r="B93" s="66" t="s">
        <v>1343</v>
      </c>
      <c r="C93" s="32" t="str">
        <f t="shared" ref="C93:C144" si="5">IF(OR(LEN(H93)=15,LEN(H93)=18),IF(MOD(MID(H93,15,3)*1,2),"男","女"),#N/A)</f>
        <v>女</v>
      </c>
      <c r="D93" s="33">
        <f ca="1" t="shared" ref="D93:D102" si="6">YEAR(TODAY())-MID(H93,7,4)</f>
        <v>16</v>
      </c>
      <c r="E93" s="33" t="s">
        <v>17</v>
      </c>
      <c r="F93" s="33" t="s">
        <v>25</v>
      </c>
      <c r="G93" s="32" t="s">
        <v>1266</v>
      </c>
      <c r="H93" s="67" t="s">
        <v>1344</v>
      </c>
      <c r="I93" s="57" t="s">
        <v>546</v>
      </c>
      <c r="J93" s="32"/>
      <c r="K93" s="71" t="s">
        <v>22</v>
      </c>
      <c r="L93" s="71" t="s">
        <v>22</v>
      </c>
      <c r="M93" s="53">
        <v>100</v>
      </c>
      <c r="N93" s="54"/>
      <c r="O93" s="52" t="s">
        <v>226</v>
      </c>
    </row>
    <row r="94" s="22" customFormat="1" ht="24.95" hidden="1" customHeight="1" spans="1:15">
      <c r="A94" s="63">
        <v>21</v>
      </c>
      <c r="B94" s="66" t="s">
        <v>1345</v>
      </c>
      <c r="C94" s="32" t="str">
        <f t="shared" si="5"/>
        <v>男</v>
      </c>
      <c r="D94" s="33">
        <f ca="1" t="shared" si="6"/>
        <v>80</v>
      </c>
      <c r="E94" s="33" t="s">
        <v>17</v>
      </c>
      <c r="F94" s="33" t="s">
        <v>25</v>
      </c>
      <c r="G94" s="32" t="s">
        <v>1266</v>
      </c>
      <c r="H94" s="67" t="s">
        <v>1346</v>
      </c>
      <c r="I94" s="57" t="s">
        <v>21</v>
      </c>
      <c r="J94" s="32" t="str">
        <f>VLOOKUP(H94,[1]Sheet1!$B$2:$U$1405,20,0)</f>
        <v>视力三级;</v>
      </c>
      <c r="K94" s="71" t="s">
        <v>22</v>
      </c>
      <c r="L94" s="71" t="s">
        <v>22</v>
      </c>
      <c r="M94" s="53">
        <v>100</v>
      </c>
      <c r="N94" s="54" t="s">
        <v>1347</v>
      </c>
      <c r="O94" s="52" t="s">
        <v>226</v>
      </c>
    </row>
    <row r="95" s="22" customFormat="1" ht="24.95" hidden="1" customHeight="1" spans="1:15">
      <c r="A95" s="63"/>
      <c r="B95" s="66" t="s">
        <v>1348</v>
      </c>
      <c r="C95" s="32" t="str">
        <f t="shared" si="5"/>
        <v>女</v>
      </c>
      <c r="D95" s="33">
        <f ca="1" t="shared" si="6"/>
        <v>76</v>
      </c>
      <c r="E95" s="33" t="s">
        <v>17</v>
      </c>
      <c r="F95" s="33" t="s">
        <v>25</v>
      </c>
      <c r="G95" s="32" t="s">
        <v>1266</v>
      </c>
      <c r="H95" s="67" t="s">
        <v>1349</v>
      </c>
      <c r="I95" s="57" t="s">
        <v>85</v>
      </c>
      <c r="J95" s="32"/>
      <c r="K95" s="71" t="s">
        <v>22</v>
      </c>
      <c r="L95" s="71" t="s">
        <v>22</v>
      </c>
      <c r="M95" s="53">
        <v>100</v>
      </c>
      <c r="N95" s="54" t="s">
        <v>1342</v>
      </c>
      <c r="O95" s="52" t="s">
        <v>226</v>
      </c>
    </row>
    <row r="96" s="22" customFormat="1" ht="24.95" hidden="1" customHeight="1" spans="1:15">
      <c r="A96" s="63"/>
      <c r="B96" s="66" t="s">
        <v>1350</v>
      </c>
      <c r="C96" s="32" t="str">
        <f t="shared" si="5"/>
        <v>男</v>
      </c>
      <c r="D96" s="33">
        <f ca="1" t="shared" si="6"/>
        <v>53</v>
      </c>
      <c r="E96" s="33" t="s">
        <v>17</v>
      </c>
      <c r="F96" s="33" t="s">
        <v>25</v>
      </c>
      <c r="G96" s="32" t="s">
        <v>1266</v>
      </c>
      <c r="H96" s="67" t="s">
        <v>1351</v>
      </c>
      <c r="I96" s="57" t="s">
        <v>583</v>
      </c>
      <c r="J96" s="32"/>
      <c r="K96" s="71" t="s">
        <v>22</v>
      </c>
      <c r="L96" s="71" t="s">
        <v>22</v>
      </c>
      <c r="M96" s="53">
        <v>100</v>
      </c>
      <c r="N96" s="54"/>
      <c r="O96" s="52" t="s">
        <v>226</v>
      </c>
    </row>
    <row r="97" s="22" customFormat="1" ht="24.95" hidden="1" customHeight="1" spans="1:15">
      <c r="A97" s="63">
        <v>22</v>
      </c>
      <c r="B97" s="32" t="s">
        <v>1352</v>
      </c>
      <c r="C97" s="32" t="str">
        <f t="shared" si="5"/>
        <v>女</v>
      </c>
      <c r="D97" s="33">
        <f ca="1" t="shared" si="6"/>
        <v>80</v>
      </c>
      <c r="E97" s="33" t="s">
        <v>17</v>
      </c>
      <c r="F97" s="33" t="s">
        <v>25</v>
      </c>
      <c r="G97" s="32" t="s">
        <v>1266</v>
      </c>
      <c r="H97" s="34" t="s">
        <v>1353</v>
      </c>
      <c r="I97" s="59" t="s">
        <v>261</v>
      </c>
      <c r="J97" s="32"/>
      <c r="K97" s="71" t="s">
        <v>22</v>
      </c>
      <c r="L97" s="35" t="s">
        <v>22</v>
      </c>
      <c r="M97" s="53">
        <v>180</v>
      </c>
      <c r="N97" s="54"/>
      <c r="O97" s="52"/>
    </row>
    <row r="98" s="22" customFormat="1" ht="24.95" hidden="1" customHeight="1" spans="1:15">
      <c r="A98" s="63">
        <v>23</v>
      </c>
      <c r="B98" s="32" t="s">
        <v>1354</v>
      </c>
      <c r="C98" s="32" t="str">
        <f t="shared" si="5"/>
        <v>女</v>
      </c>
      <c r="D98" s="33">
        <f ca="1" t="shared" si="6"/>
        <v>57</v>
      </c>
      <c r="E98" s="33" t="s">
        <v>17</v>
      </c>
      <c r="F98" s="33" t="s">
        <v>25</v>
      </c>
      <c r="G98" s="32" t="s">
        <v>1266</v>
      </c>
      <c r="H98" s="34" t="s">
        <v>1355</v>
      </c>
      <c r="I98" s="59" t="s">
        <v>261</v>
      </c>
      <c r="J98" s="32"/>
      <c r="K98" s="71" t="s">
        <v>22</v>
      </c>
      <c r="L98" s="35" t="s">
        <v>22</v>
      </c>
      <c r="M98" s="53">
        <v>240</v>
      </c>
      <c r="N98" s="54"/>
      <c r="O98" s="52"/>
    </row>
    <row r="99" s="22" customFormat="1" ht="24.95" hidden="1" customHeight="1" spans="1:15">
      <c r="A99" s="63">
        <v>24</v>
      </c>
      <c r="B99" s="32" t="s">
        <v>1356</v>
      </c>
      <c r="C99" s="32" t="str">
        <f t="shared" si="5"/>
        <v>男</v>
      </c>
      <c r="D99" s="33">
        <f ca="1" t="shared" si="6"/>
        <v>87</v>
      </c>
      <c r="E99" s="33" t="s">
        <v>17</v>
      </c>
      <c r="F99" s="33" t="s">
        <v>25</v>
      </c>
      <c r="G99" s="32" t="s">
        <v>1266</v>
      </c>
      <c r="H99" s="34" t="s">
        <v>1357</v>
      </c>
      <c r="I99" s="59" t="s">
        <v>21</v>
      </c>
      <c r="J99" s="32"/>
      <c r="K99" s="71" t="s">
        <v>22</v>
      </c>
      <c r="L99" s="35" t="s">
        <v>22</v>
      </c>
      <c r="M99" s="53">
        <v>180</v>
      </c>
      <c r="N99" s="54"/>
      <c r="O99" s="52"/>
    </row>
    <row r="100" s="22" customFormat="1" ht="24.95" hidden="1" customHeight="1" spans="1:15">
      <c r="A100" s="63">
        <v>25</v>
      </c>
      <c r="B100" s="33" t="s">
        <v>1358</v>
      </c>
      <c r="C100" s="32" t="str">
        <f t="shared" si="5"/>
        <v>男</v>
      </c>
      <c r="D100" s="33">
        <f ca="1" t="shared" si="6"/>
        <v>77</v>
      </c>
      <c r="E100" s="33" t="s">
        <v>17</v>
      </c>
      <c r="F100" s="33" t="s">
        <v>25</v>
      </c>
      <c r="G100" s="33" t="s">
        <v>1359</v>
      </c>
      <c r="H100" s="435" t="s">
        <v>1360</v>
      </c>
      <c r="I100" s="59" t="s">
        <v>21</v>
      </c>
      <c r="J100" s="32"/>
      <c r="K100" s="33"/>
      <c r="L100" s="35" t="s">
        <v>1109</v>
      </c>
      <c r="M100" s="53">
        <v>240</v>
      </c>
      <c r="N100" s="54"/>
      <c r="O100" s="52"/>
    </row>
    <row r="101" s="22" customFormat="1" ht="24.95" hidden="1" customHeight="1" spans="1:15">
      <c r="A101" s="63">
        <v>26</v>
      </c>
      <c r="B101" s="33" t="s">
        <v>1361</v>
      </c>
      <c r="C101" s="32" t="str">
        <f t="shared" si="5"/>
        <v>女</v>
      </c>
      <c r="D101" s="33">
        <f ca="1" t="shared" si="6"/>
        <v>84</v>
      </c>
      <c r="E101" s="33" t="s">
        <v>17</v>
      </c>
      <c r="F101" s="33" t="s">
        <v>25</v>
      </c>
      <c r="G101" s="33" t="s">
        <v>1362</v>
      </c>
      <c r="H101" s="435" t="s">
        <v>1363</v>
      </c>
      <c r="I101" s="59" t="s">
        <v>21</v>
      </c>
      <c r="J101" s="32"/>
      <c r="K101" s="33"/>
      <c r="L101" s="35" t="s">
        <v>1109</v>
      </c>
      <c r="M101" s="53">
        <v>380</v>
      </c>
      <c r="N101" s="54"/>
      <c r="O101" s="52"/>
    </row>
    <row r="102" s="22" customFormat="1" ht="24.95" hidden="1" customHeight="1" spans="1:15">
      <c r="A102" s="63">
        <v>27</v>
      </c>
      <c r="B102" s="33" t="s">
        <v>1364</v>
      </c>
      <c r="C102" s="32" t="str">
        <f t="shared" si="5"/>
        <v>女</v>
      </c>
      <c r="D102" s="33">
        <f ca="1" t="shared" si="6"/>
        <v>71</v>
      </c>
      <c r="E102" s="33" t="s">
        <v>17</v>
      </c>
      <c r="F102" s="33" t="s">
        <v>25</v>
      </c>
      <c r="G102" s="33" t="s">
        <v>1365</v>
      </c>
      <c r="H102" s="33" t="s">
        <v>1366</v>
      </c>
      <c r="I102" s="59" t="s">
        <v>21</v>
      </c>
      <c r="J102" s="32" t="str">
        <f>VLOOKUP(H102,[1]Sheet1!$B$2:$U$1405,20,0)</f>
        <v>肢体四级;</v>
      </c>
      <c r="K102" s="33"/>
      <c r="L102" s="35" t="s">
        <v>22</v>
      </c>
      <c r="M102" s="53">
        <v>180</v>
      </c>
      <c r="N102" s="54"/>
      <c r="O102" s="52"/>
    </row>
    <row r="103" s="22" customFormat="1" ht="24.95" hidden="1" customHeight="1" spans="1:15">
      <c r="A103" s="63">
        <v>29</v>
      </c>
      <c r="B103" s="33" t="s">
        <v>1367</v>
      </c>
      <c r="C103" s="32" t="str">
        <f t="shared" si="5"/>
        <v>女</v>
      </c>
      <c r="D103" s="33">
        <f ca="1" t="shared" ref="D103:D133" si="7">YEAR(TODAY())-MID(H103,7,4)</f>
        <v>74</v>
      </c>
      <c r="E103" s="33" t="s">
        <v>17</v>
      </c>
      <c r="F103" s="33" t="s">
        <v>25</v>
      </c>
      <c r="G103" s="33" t="s">
        <v>1273</v>
      </c>
      <c r="H103" s="435" t="s">
        <v>1368</v>
      </c>
      <c r="I103" s="59" t="s">
        <v>21</v>
      </c>
      <c r="J103" s="32"/>
      <c r="K103" s="33"/>
      <c r="L103" s="35" t="s">
        <v>1109</v>
      </c>
      <c r="M103" s="53">
        <v>180</v>
      </c>
      <c r="N103" s="54"/>
      <c r="O103" s="52"/>
    </row>
    <row r="104" s="22" customFormat="1" ht="24.95" hidden="1" customHeight="1" spans="1:15">
      <c r="A104" s="63">
        <v>30</v>
      </c>
      <c r="B104" s="33" t="s">
        <v>1369</v>
      </c>
      <c r="C104" s="32" t="str">
        <f t="shared" si="5"/>
        <v>男</v>
      </c>
      <c r="D104" s="33">
        <f ca="1" t="shared" si="7"/>
        <v>61</v>
      </c>
      <c r="E104" s="33" t="s">
        <v>17</v>
      </c>
      <c r="F104" s="33" t="s">
        <v>25</v>
      </c>
      <c r="G104" s="33" t="s">
        <v>1362</v>
      </c>
      <c r="H104" s="435" t="s">
        <v>1370</v>
      </c>
      <c r="I104" s="59" t="s">
        <v>21</v>
      </c>
      <c r="J104" s="32" t="str">
        <f>VLOOKUP(H104,[1]Sheet1!$B$2:$U$1405,20,0)</f>
        <v>肢体三级;</v>
      </c>
      <c r="K104" s="33"/>
      <c r="L104" s="35" t="s">
        <v>22</v>
      </c>
      <c r="M104" s="53">
        <v>180</v>
      </c>
      <c r="N104" s="54"/>
      <c r="O104" s="52"/>
    </row>
    <row r="105" s="22" customFormat="1" ht="24.95" hidden="1" customHeight="1" spans="1:15">
      <c r="A105" s="63">
        <v>31</v>
      </c>
      <c r="B105" s="39" t="s">
        <v>1371</v>
      </c>
      <c r="C105" s="32" t="str">
        <f t="shared" si="5"/>
        <v>男</v>
      </c>
      <c r="D105" s="33">
        <f ca="1" t="shared" si="7"/>
        <v>52</v>
      </c>
      <c r="E105" s="33" t="s">
        <v>17</v>
      </c>
      <c r="F105" s="33" t="s">
        <v>25</v>
      </c>
      <c r="G105" s="37" t="s">
        <v>1048</v>
      </c>
      <c r="H105" s="33" t="s">
        <v>1372</v>
      </c>
      <c r="I105" s="37" t="s">
        <v>21</v>
      </c>
      <c r="J105" s="32"/>
      <c r="K105" s="35" t="s">
        <v>22</v>
      </c>
      <c r="L105" s="35" t="s">
        <v>22</v>
      </c>
      <c r="M105" s="53">
        <v>180</v>
      </c>
      <c r="N105" s="54"/>
      <c r="O105" s="52" t="s">
        <v>504</v>
      </c>
    </row>
    <row r="106" s="22" customFormat="1" ht="24.95" hidden="1" customHeight="1" spans="1:15">
      <c r="A106" s="63"/>
      <c r="B106" s="39" t="s">
        <v>1373</v>
      </c>
      <c r="C106" s="32" t="str">
        <f t="shared" si="5"/>
        <v>女</v>
      </c>
      <c r="D106" s="33">
        <f ca="1" t="shared" si="7"/>
        <v>49</v>
      </c>
      <c r="E106" s="33" t="s">
        <v>17</v>
      </c>
      <c r="F106" s="33" t="s">
        <v>25</v>
      </c>
      <c r="G106" s="37" t="s">
        <v>1048</v>
      </c>
      <c r="H106" s="435" t="s">
        <v>1374</v>
      </c>
      <c r="I106" s="37" t="s">
        <v>85</v>
      </c>
      <c r="J106" s="32"/>
      <c r="K106" s="35" t="s">
        <v>22</v>
      </c>
      <c r="L106" s="35" t="s">
        <v>22</v>
      </c>
      <c r="M106" s="53">
        <v>180</v>
      </c>
      <c r="N106" s="54"/>
      <c r="O106" s="52" t="s">
        <v>504</v>
      </c>
    </row>
    <row r="107" s="22" customFormat="1" ht="24.95" hidden="1" customHeight="1" spans="1:15">
      <c r="A107" s="63"/>
      <c r="B107" s="39" t="s">
        <v>1375</v>
      </c>
      <c r="C107" s="32" t="str">
        <f t="shared" si="5"/>
        <v>女</v>
      </c>
      <c r="D107" s="33">
        <f ca="1" t="shared" si="7"/>
        <v>83</v>
      </c>
      <c r="E107" s="33" t="s">
        <v>17</v>
      </c>
      <c r="F107" s="33" t="s">
        <v>25</v>
      </c>
      <c r="G107" s="37" t="s">
        <v>1048</v>
      </c>
      <c r="H107" s="435" t="s">
        <v>1376</v>
      </c>
      <c r="I107" s="37" t="s">
        <v>291</v>
      </c>
      <c r="J107" s="32"/>
      <c r="K107" s="35" t="s">
        <v>22</v>
      </c>
      <c r="L107" s="35" t="s">
        <v>22</v>
      </c>
      <c r="M107" s="53">
        <v>180</v>
      </c>
      <c r="N107" s="54"/>
      <c r="O107" s="52" t="s">
        <v>504</v>
      </c>
    </row>
    <row r="108" s="22" customFormat="1" ht="24.95" hidden="1" customHeight="1" spans="1:15">
      <c r="A108" s="63">
        <v>32</v>
      </c>
      <c r="B108" s="39" t="s">
        <v>1377</v>
      </c>
      <c r="C108" s="32" t="str">
        <f t="shared" si="5"/>
        <v>男</v>
      </c>
      <c r="D108" s="33">
        <f ca="1" t="shared" si="7"/>
        <v>66</v>
      </c>
      <c r="E108" s="33" t="s">
        <v>17</v>
      </c>
      <c r="F108" s="33" t="s">
        <v>25</v>
      </c>
      <c r="G108" s="37" t="s">
        <v>1266</v>
      </c>
      <c r="H108" s="435" t="s">
        <v>1378</v>
      </c>
      <c r="I108" s="37" t="s">
        <v>21</v>
      </c>
      <c r="J108" s="32" t="str">
        <f>VLOOKUP(H108,[1]Sheet1!$B$2:$U$1405,20,0)</f>
        <v>精神三级;</v>
      </c>
      <c r="K108" s="35" t="s">
        <v>22</v>
      </c>
      <c r="L108" s="35" t="s">
        <v>22</v>
      </c>
      <c r="M108" s="53">
        <v>180</v>
      </c>
      <c r="N108" s="54"/>
      <c r="O108" s="52" t="s">
        <v>504</v>
      </c>
    </row>
    <row r="109" s="22" customFormat="1" ht="24.95" hidden="1" customHeight="1" spans="1:15">
      <c r="A109" s="63"/>
      <c r="B109" s="39" t="s">
        <v>1379</v>
      </c>
      <c r="C109" s="32" t="str">
        <f t="shared" si="5"/>
        <v>女</v>
      </c>
      <c r="D109" s="33">
        <f ca="1" t="shared" si="7"/>
        <v>60</v>
      </c>
      <c r="E109" s="33" t="s">
        <v>17</v>
      </c>
      <c r="F109" s="33" t="s">
        <v>25</v>
      </c>
      <c r="G109" s="37" t="s">
        <v>1266</v>
      </c>
      <c r="H109" s="435" t="s">
        <v>1380</v>
      </c>
      <c r="I109" s="37" t="s">
        <v>85</v>
      </c>
      <c r="J109" s="32"/>
      <c r="K109" s="35" t="s">
        <v>22</v>
      </c>
      <c r="L109" s="35" t="s">
        <v>22</v>
      </c>
      <c r="M109" s="53">
        <v>180</v>
      </c>
      <c r="N109" s="54"/>
      <c r="O109" s="52" t="s">
        <v>504</v>
      </c>
    </row>
    <row r="110" s="22" customFormat="1" ht="24.95" hidden="1" customHeight="1" spans="1:15">
      <c r="A110" s="63"/>
      <c r="B110" s="39" t="s">
        <v>1330</v>
      </c>
      <c r="C110" s="32" t="str">
        <f t="shared" si="5"/>
        <v>女</v>
      </c>
      <c r="D110" s="33">
        <f ca="1" t="shared" si="7"/>
        <v>39</v>
      </c>
      <c r="E110" s="33" t="s">
        <v>17</v>
      </c>
      <c r="F110" s="33" t="s">
        <v>25</v>
      </c>
      <c r="G110" s="37" t="s">
        <v>1266</v>
      </c>
      <c r="H110" s="435" t="s">
        <v>1381</v>
      </c>
      <c r="I110" s="37" t="s">
        <v>24</v>
      </c>
      <c r="J110" s="32"/>
      <c r="K110" s="35" t="s">
        <v>22</v>
      </c>
      <c r="L110" s="35" t="s">
        <v>22</v>
      </c>
      <c r="M110" s="53">
        <v>180</v>
      </c>
      <c r="N110" s="54"/>
      <c r="O110" s="52" t="s">
        <v>504</v>
      </c>
    </row>
    <row r="111" s="22" customFormat="1" ht="24.95" hidden="1" customHeight="1" spans="1:15">
      <c r="A111" s="63"/>
      <c r="B111" s="39" t="s">
        <v>1382</v>
      </c>
      <c r="C111" s="32" t="str">
        <f t="shared" si="5"/>
        <v>男</v>
      </c>
      <c r="D111" s="33">
        <f ca="1" t="shared" si="7"/>
        <v>18</v>
      </c>
      <c r="E111" s="33" t="s">
        <v>17</v>
      </c>
      <c r="F111" s="33" t="s">
        <v>25</v>
      </c>
      <c r="G111" s="37" t="s">
        <v>1266</v>
      </c>
      <c r="H111" s="435" t="s">
        <v>1383</v>
      </c>
      <c r="I111" s="37" t="s">
        <v>1384</v>
      </c>
      <c r="J111" s="32"/>
      <c r="K111" s="35" t="s">
        <v>22</v>
      </c>
      <c r="L111" s="35" t="s">
        <v>22</v>
      </c>
      <c r="M111" s="53">
        <v>180</v>
      </c>
      <c r="N111" s="54"/>
      <c r="O111" s="52" t="s">
        <v>504</v>
      </c>
    </row>
    <row r="112" s="22" customFormat="1" ht="24.95" hidden="1" customHeight="1" spans="1:15">
      <c r="A112" s="63">
        <v>33</v>
      </c>
      <c r="B112" s="39" t="s">
        <v>1385</v>
      </c>
      <c r="C112" s="32" t="str">
        <f t="shared" si="5"/>
        <v>女</v>
      </c>
      <c r="D112" s="33">
        <f ca="1" t="shared" si="7"/>
        <v>48</v>
      </c>
      <c r="E112" s="33" t="s">
        <v>17</v>
      </c>
      <c r="F112" s="33" t="s">
        <v>25</v>
      </c>
      <c r="G112" s="42" t="s">
        <v>1386</v>
      </c>
      <c r="H112" s="435" t="s">
        <v>1387</v>
      </c>
      <c r="I112" s="37" t="s">
        <v>21</v>
      </c>
      <c r="J112" s="32"/>
      <c r="K112" s="35" t="s">
        <v>22</v>
      </c>
      <c r="L112" s="37" t="s">
        <v>1109</v>
      </c>
      <c r="M112" s="53">
        <v>100</v>
      </c>
      <c r="N112" s="54"/>
      <c r="O112" s="52" t="s">
        <v>504</v>
      </c>
    </row>
    <row r="113" s="22" customFormat="1" ht="24.95" hidden="1" customHeight="1" spans="1:15">
      <c r="A113" s="63"/>
      <c r="B113" s="39" t="s">
        <v>1388</v>
      </c>
      <c r="C113" s="32" t="str">
        <f t="shared" si="5"/>
        <v>女</v>
      </c>
      <c r="D113" s="33">
        <f ca="1" t="shared" si="7"/>
        <v>26</v>
      </c>
      <c r="E113" s="33" t="s">
        <v>17</v>
      </c>
      <c r="F113" s="33" t="s">
        <v>25</v>
      </c>
      <c r="G113" s="42" t="s">
        <v>1386</v>
      </c>
      <c r="H113" s="435" t="s">
        <v>1389</v>
      </c>
      <c r="I113" s="37" t="s">
        <v>24</v>
      </c>
      <c r="J113" s="32"/>
      <c r="K113" s="35" t="s">
        <v>22</v>
      </c>
      <c r="L113" s="37" t="s">
        <v>1109</v>
      </c>
      <c r="M113" s="53">
        <v>100</v>
      </c>
      <c r="N113" s="54"/>
      <c r="O113" s="52" t="s">
        <v>504</v>
      </c>
    </row>
    <row r="114" s="22" customFormat="1" ht="24.95" hidden="1" customHeight="1" spans="1:15">
      <c r="A114" s="63"/>
      <c r="B114" s="39" t="s">
        <v>1390</v>
      </c>
      <c r="C114" s="32" t="str">
        <f t="shared" si="5"/>
        <v>女</v>
      </c>
      <c r="D114" s="33">
        <f ca="1" t="shared" si="7"/>
        <v>15</v>
      </c>
      <c r="E114" s="33" t="s">
        <v>17</v>
      </c>
      <c r="F114" s="33" t="s">
        <v>25</v>
      </c>
      <c r="G114" s="42" t="s">
        <v>1386</v>
      </c>
      <c r="H114" s="435" t="s">
        <v>1391</v>
      </c>
      <c r="I114" s="37" t="s">
        <v>24</v>
      </c>
      <c r="J114" s="32"/>
      <c r="K114" s="35" t="s">
        <v>22</v>
      </c>
      <c r="L114" s="37" t="s">
        <v>1109</v>
      </c>
      <c r="M114" s="53">
        <v>100</v>
      </c>
      <c r="N114" s="54"/>
      <c r="O114" s="52" t="s">
        <v>504</v>
      </c>
    </row>
    <row r="115" s="22" customFormat="1" ht="24.95" hidden="1" customHeight="1" spans="1:15">
      <c r="A115" s="63"/>
      <c r="B115" s="39" t="s">
        <v>1392</v>
      </c>
      <c r="C115" s="32" t="str">
        <f t="shared" si="5"/>
        <v>男</v>
      </c>
      <c r="D115" s="33">
        <f ca="1" t="shared" si="7"/>
        <v>4</v>
      </c>
      <c r="E115" s="33" t="s">
        <v>17</v>
      </c>
      <c r="F115" s="33" t="s">
        <v>25</v>
      </c>
      <c r="G115" s="42" t="s">
        <v>1386</v>
      </c>
      <c r="H115" s="33" t="s">
        <v>1393</v>
      </c>
      <c r="I115" s="37" t="s">
        <v>1394</v>
      </c>
      <c r="J115" s="32"/>
      <c r="K115" s="35" t="s">
        <v>22</v>
      </c>
      <c r="L115" s="37" t="s">
        <v>1109</v>
      </c>
      <c r="M115" s="53">
        <v>100</v>
      </c>
      <c r="N115" s="54"/>
      <c r="O115" s="52" t="s">
        <v>504</v>
      </c>
    </row>
    <row r="116" s="22" customFormat="1" ht="24.95" hidden="1" customHeight="1" spans="1:15">
      <c r="A116" s="63"/>
      <c r="B116" s="39" t="s">
        <v>1395</v>
      </c>
      <c r="C116" s="32" t="str">
        <f t="shared" si="5"/>
        <v>男</v>
      </c>
      <c r="D116" s="33">
        <f ca="1" t="shared" si="7"/>
        <v>4</v>
      </c>
      <c r="E116" s="33" t="s">
        <v>17</v>
      </c>
      <c r="F116" s="33" t="s">
        <v>25</v>
      </c>
      <c r="G116" s="42" t="s">
        <v>1386</v>
      </c>
      <c r="H116" s="435" t="s">
        <v>1396</v>
      </c>
      <c r="I116" s="37" t="s">
        <v>1394</v>
      </c>
      <c r="J116" s="32"/>
      <c r="K116" s="35" t="s">
        <v>22</v>
      </c>
      <c r="L116" s="37" t="s">
        <v>1109</v>
      </c>
      <c r="M116" s="53">
        <v>100</v>
      </c>
      <c r="N116" s="54"/>
      <c r="O116" s="52" t="s">
        <v>504</v>
      </c>
    </row>
    <row r="117" s="22" customFormat="1" ht="24.95" hidden="1" customHeight="1" spans="1:15">
      <c r="A117" s="63">
        <v>34</v>
      </c>
      <c r="B117" s="39" t="s">
        <v>1397</v>
      </c>
      <c r="C117" s="32" t="str">
        <f t="shared" si="5"/>
        <v>女</v>
      </c>
      <c r="D117" s="33">
        <f ca="1" t="shared" si="7"/>
        <v>92</v>
      </c>
      <c r="E117" s="33" t="s">
        <v>17</v>
      </c>
      <c r="F117" s="33" t="s">
        <v>25</v>
      </c>
      <c r="G117" s="68" t="s">
        <v>1273</v>
      </c>
      <c r="H117" s="435" t="s">
        <v>1398</v>
      </c>
      <c r="I117" s="37" t="s">
        <v>21</v>
      </c>
      <c r="J117" s="32"/>
      <c r="K117" s="35" t="s">
        <v>22</v>
      </c>
      <c r="L117" s="35" t="s">
        <v>22</v>
      </c>
      <c r="M117" s="53">
        <v>100</v>
      </c>
      <c r="N117" s="54"/>
      <c r="O117" s="52" t="s">
        <v>504</v>
      </c>
    </row>
    <row r="118" s="22" customFormat="1" ht="24.95" hidden="1" customHeight="1" spans="1:15">
      <c r="A118" s="63">
        <v>36</v>
      </c>
      <c r="B118" s="37" t="s">
        <v>1399</v>
      </c>
      <c r="C118" s="32" t="str">
        <f t="shared" si="5"/>
        <v>女</v>
      </c>
      <c r="D118" s="33">
        <f ca="1" t="shared" si="7"/>
        <v>90</v>
      </c>
      <c r="E118" s="33" t="s">
        <v>17</v>
      </c>
      <c r="F118" s="33" t="s">
        <v>25</v>
      </c>
      <c r="G118" s="37" t="s">
        <v>1048</v>
      </c>
      <c r="H118" s="435" t="s">
        <v>1400</v>
      </c>
      <c r="I118" s="37" t="s">
        <v>21</v>
      </c>
      <c r="J118" s="32"/>
      <c r="K118" s="35" t="s">
        <v>22</v>
      </c>
      <c r="L118" s="35" t="s">
        <v>22</v>
      </c>
      <c r="M118" s="53">
        <v>180</v>
      </c>
      <c r="N118" s="54"/>
      <c r="O118" s="52" t="s">
        <v>504</v>
      </c>
    </row>
    <row r="119" s="22" customFormat="1" ht="24.95" hidden="1" customHeight="1" spans="1:15">
      <c r="A119" s="63">
        <v>37</v>
      </c>
      <c r="B119" s="37" t="s">
        <v>1401</v>
      </c>
      <c r="C119" s="32" t="str">
        <f t="shared" si="5"/>
        <v>女</v>
      </c>
      <c r="D119" s="33">
        <f ca="1" t="shared" si="7"/>
        <v>74</v>
      </c>
      <c r="E119" s="33" t="s">
        <v>17</v>
      </c>
      <c r="F119" s="33" t="s">
        <v>25</v>
      </c>
      <c r="G119" s="37" t="s">
        <v>1266</v>
      </c>
      <c r="H119" s="435" t="s">
        <v>1402</v>
      </c>
      <c r="I119" s="37" t="s">
        <v>21</v>
      </c>
      <c r="J119" s="32"/>
      <c r="K119" s="35" t="s">
        <v>22</v>
      </c>
      <c r="L119" s="37" t="s">
        <v>1109</v>
      </c>
      <c r="M119" s="53">
        <v>180</v>
      </c>
      <c r="N119" s="54"/>
      <c r="O119" s="52" t="s">
        <v>504</v>
      </c>
    </row>
    <row r="120" s="22" customFormat="1" ht="24.95" hidden="1" customHeight="1" spans="1:15">
      <c r="A120" s="63"/>
      <c r="B120" s="39" t="s">
        <v>1403</v>
      </c>
      <c r="C120" s="32" t="str">
        <f t="shared" si="5"/>
        <v>男</v>
      </c>
      <c r="D120" s="33">
        <f ca="1" t="shared" si="7"/>
        <v>80</v>
      </c>
      <c r="E120" s="33" t="s">
        <v>17</v>
      </c>
      <c r="F120" s="33" t="s">
        <v>25</v>
      </c>
      <c r="G120" s="37" t="s">
        <v>1266</v>
      </c>
      <c r="H120" s="435" t="s">
        <v>1404</v>
      </c>
      <c r="I120" s="37" t="s">
        <v>85</v>
      </c>
      <c r="J120" s="32"/>
      <c r="K120" s="35" t="s">
        <v>22</v>
      </c>
      <c r="L120" s="37" t="s">
        <v>1109</v>
      </c>
      <c r="M120" s="53">
        <v>180</v>
      </c>
      <c r="N120" s="54"/>
      <c r="O120" s="52" t="s">
        <v>504</v>
      </c>
    </row>
    <row r="121" s="22" customFormat="1" ht="24.95" hidden="1" customHeight="1" spans="1:15">
      <c r="A121" s="63">
        <v>38</v>
      </c>
      <c r="B121" s="39" t="s">
        <v>1405</v>
      </c>
      <c r="C121" s="32" t="str">
        <f t="shared" si="5"/>
        <v>男</v>
      </c>
      <c r="D121" s="33">
        <f ca="1" t="shared" si="7"/>
        <v>78</v>
      </c>
      <c r="E121" s="33" t="s">
        <v>17</v>
      </c>
      <c r="F121" s="33" t="s">
        <v>25</v>
      </c>
      <c r="G121" s="42" t="s">
        <v>1273</v>
      </c>
      <c r="H121" s="435" t="s">
        <v>1406</v>
      </c>
      <c r="I121" s="37" t="s">
        <v>21</v>
      </c>
      <c r="J121" s="32"/>
      <c r="K121" s="35" t="s">
        <v>22</v>
      </c>
      <c r="L121" s="35" t="s">
        <v>22</v>
      </c>
      <c r="M121" s="53">
        <v>100</v>
      </c>
      <c r="N121" s="54"/>
      <c r="O121" s="52" t="s">
        <v>504</v>
      </c>
    </row>
    <row r="122" s="22" customFormat="1" ht="24.95" hidden="1" customHeight="1" spans="1:15">
      <c r="A122" s="63">
        <v>1</v>
      </c>
      <c r="B122" s="35" t="s">
        <v>1407</v>
      </c>
      <c r="C122" s="32" t="str">
        <f t="shared" si="5"/>
        <v>男</v>
      </c>
      <c r="D122" s="33">
        <f ca="1" t="shared" si="7"/>
        <v>55</v>
      </c>
      <c r="E122" s="33" t="s">
        <v>17</v>
      </c>
      <c r="F122" s="33" t="s">
        <v>31</v>
      </c>
      <c r="G122" s="32" t="s">
        <v>1408</v>
      </c>
      <c r="H122" s="69" t="s">
        <v>1409</v>
      </c>
      <c r="I122" s="73" t="s">
        <v>21</v>
      </c>
      <c r="J122" s="32" t="str">
        <f>VLOOKUP(H122,[1]Sheet1!$B$2:$U$1405,20,0)</f>
        <v>肢体二级;</v>
      </c>
      <c r="K122" s="35" t="s">
        <v>22</v>
      </c>
      <c r="L122" s="35" t="s">
        <v>22</v>
      </c>
      <c r="M122" s="53">
        <v>240</v>
      </c>
      <c r="N122" s="54"/>
      <c r="O122" s="52"/>
    </row>
    <row r="123" s="22" customFormat="1" ht="24.95" hidden="1" customHeight="1" spans="1:15">
      <c r="A123" s="27">
        <v>2</v>
      </c>
      <c r="B123" s="35" t="s">
        <v>1410</v>
      </c>
      <c r="C123" s="32" t="str">
        <f t="shared" si="5"/>
        <v>男</v>
      </c>
      <c r="D123" s="33">
        <f ca="1" t="shared" si="7"/>
        <v>51</v>
      </c>
      <c r="E123" s="33" t="s">
        <v>17</v>
      </c>
      <c r="F123" s="33" t="s">
        <v>31</v>
      </c>
      <c r="G123" s="32" t="s">
        <v>1411</v>
      </c>
      <c r="H123" s="69" t="s">
        <v>1412</v>
      </c>
      <c r="I123" s="73" t="s">
        <v>21</v>
      </c>
      <c r="J123" s="32" t="str">
        <f>VLOOKUP(H123,[1]Sheet1!$B$2:$U$1405,20,0)</f>
        <v>精神二级;</v>
      </c>
      <c r="K123" s="35" t="s">
        <v>22</v>
      </c>
      <c r="L123" s="35" t="s">
        <v>22</v>
      </c>
      <c r="M123" s="53">
        <v>240</v>
      </c>
      <c r="N123" s="54"/>
      <c r="O123" s="52"/>
    </row>
    <row r="124" s="22" customFormat="1" ht="24.95" hidden="1" customHeight="1" spans="1:15">
      <c r="A124" s="56">
        <v>3</v>
      </c>
      <c r="B124" s="32" t="s">
        <v>1413</v>
      </c>
      <c r="C124" s="32" t="str">
        <f t="shared" si="5"/>
        <v>男</v>
      </c>
      <c r="D124" s="33">
        <f ca="1" t="shared" si="7"/>
        <v>47</v>
      </c>
      <c r="E124" s="33" t="s">
        <v>17</v>
      </c>
      <c r="F124" s="33" t="s">
        <v>31</v>
      </c>
      <c r="G124" s="32" t="s">
        <v>1408</v>
      </c>
      <c r="H124" s="34" t="s">
        <v>1414</v>
      </c>
      <c r="I124" s="73" t="s">
        <v>21</v>
      </c>
      <c r="J124" s="32" t="str">
        <f>VLOOKUP(H124,[1]Sheet1!$B$2:$U$1405,20,0)</f>
        <v>言语三级;</v>
      </c>
      <c r="K124" s="35" t="s">
        <v>22</v>
      </c>
      <c r="L124" s="35" t="s">
        <v>22</v>
      </c>
      <c r="M124" s="53">
        <v>240</v>
      </c>
      <c r="N124" s="54"/>
      <c r="O124" s="52"/>
    </row>
    <row r="125" s="22" customFormat="1" ht="24.95" hidden="1" customHeight="1" spans="1:15">
      <c r="A125" s="27">
        <v>5</v>
      </c>
      <c r="B125" s="32" t="s">
        <v>1415</v>
      </c>
      <c r="C125" s="32" t="str">
        <f t="shared" si="5"/>
        <v>男</v>
      </c>
      <c r="D125" s="33">
        <f ca="1" t="shared" si="7"/>
        <v>29</v>
      </c>
      <c r="E125" s="33" t="s">
        <v>17</v>
      </c>
      <c r="F125" s="33" t="s">
        <v>31</v>
      </c>
      <c r="G125" s="32" t="s">
        <v>1416</v>
      </c>
      <c r="H125" s="34" t="s">
        <v>1417</v>
      </c>
      <c r="I125" s="55" t="s">
        <v>21</v>
      </c>
      <c r="J125" s="32" t="str">
        <f>VLOOKUP(H125,[1]Sheet1!$B$2:$U$1405,20,0)</f>
        <v>智力二级;</v>
      </c>
      <c r="K125" s="35" t="s">
        <v>22</v>
      </c>
      <c r="L125" s="35" t="s">
        <v>22</v>
      </c>
      <c r="M125" s="53">
        <v>310</v>
      </c>
      <c r="N125" s="54"/>
      <c r="O125" s="52"/>
    </row>
    <row r="126" s="22" customFormat="1" ht="24.95" hidden="1" customHeight="1" spans="1:15">
      <c r="A126" s="27"/>
      <c r="B126" s="39" t="s">
        <v>1418</v>
      </c>
      <c r="C126" s="32" t="str">
        <f t="shared" si="5"/>
        <v>女</v>
      </c>
      <c r="D126" s="33">
        <f ca="1" t="shared" si="7"/>
        <v>17</v>
      </c>
      <c r="E126" s="33" t="s">
        <v>17</v>
      </c>
      <c r="F126" s="33" t="s">
        <v>31</v>
      </c>
      <c r="G126" s="32" t="s">
        <v>1416</v>
      </c>
      <c r="H126" s="34" t="s">
        <v>1419</v>
      </c>
      <c r="I126" s="55" t="s">
        <v>570</v>
      </c>
      <c r="J126" s="32"/>
      <c r="K126" s="35" t="s">
        <v>22</v>
      </c>
      <c r="L126" s="35" t="s">
        <v>22</v>
      </c>
      <c r="M126" s="53">
        <v>310</v>
      </c>
      <c r="N126" s="54"/>
      <c r="O126" s="52" t="s">
        <v>504</v>
      </c>
    </row>
    <row r="127" s="22" customFormat="1" ht="24.95" hidden="1" customHeight="1" spans="1:15">
      <c r="A127" s="27">
        <v>7</v>
      </c>
      <c r="B127" s="32" t="s">
        <v>1420</v>
      </c>
      <c r="C127" s="32" t="s">
        <v>24</v>
      </c>
      <c r="D127" s="33">
        <f ca="1" t="shared" si="7"/>
        <v>19</v>
      </c>
      <c r="E127" s="33" t="s">
        <v>17</v>
      </c>
      <c r="F127" s="33" t="s">
        <v>31</v>
      </c>
      <c r="G127" s="32"/>
      <c r="H127" s="34" t="s">
        <v>1421</v>
      </c>
      <c r="I127" s="55" t="s">
        <v>21</v>
      </c>
      <c r="J127" s="32" t="s">
        <v>28</v>
      </c>
      <c r="K127" s="35"/>
      <c r="L127" s="35"/>
      <c r="M127" s="53">
        <v>380</v>
      </c>
      <c r="N127" s="54"/>
      <c r="O127" s="52" t="s">
        <v>1422</v>
      </c>
    </row>
    <row r="128" s="22" customFormat="1" ht="24.95" hidden="1" customHeight="1" spans="1:15">
      <c r="A128" s="27">
        <v>9</v>
      </c>
      <c r="B128" s="32" t="s">
        <v>1423</v>
      </c>
      <c r="C128" s="32" t="str">
        <f t="shared" ref="C128:C168" si="8">IF(OR(LEN(H128)=15,LEN(H128)=18),IF(MOD(MID(H128,15,3)*1,2),"男","女"),#N/A)</f>
        <v>男</v>
      </c>
      <c r="D128" s="33">
        <f ca="1" t="shared" ref="D128:D148" si="9">YEAR(TODAY())-MID(H128,7,4)</f>
        <v>25</v>
      </c>
      <c r="E128" s="33" t="s">
        <v>17</v>
      </c>
      <c r="F128" s="33" t="s">
        <v>31</v>
      </c>
      <c r="G128" s="32" t="s">
        <v>1411</v>
      </c>
      <c r="H128" s="34" t="s">
        <v>1424</v>
      </c>
      <c r="I128" s="55" t="s">
        <v>34</v>
      </c>
      <c r="J128" s="32" t="str">
        <f>VLOOKUP(H128,[1]Sheet1!$B$2:$U$1405,20,0)</f>
        <v>智力三级;</v>
      </c>
      <c r="K128" s="35" t="s">
        <v>22</v>
      </c>
      <c r="L128" s="35" t="s">
        <v>22</v>
      </c>
      <c r="M128" s="53">
        <v>240</v>
      </c>
      <c r="N128" s="54"/>
      <c r="O128" s="52"/>
    </row>
    <row r="129" s="22" customFormat="1" ht="24.95" hidden="1" customHeight="1" spans="1:15">
      <c r="A129" s="27">
        <v>10</v>
      </c>
      <c r="B129" s="32" t="s">
        <v>1425</v>
      </c>
      <c r="C129" s="32" t="str">
        <f t="shared" si="8"/>
        <v>男</v>
      </c>
      <c r="D129" s="33">
        <f ca="1" t="shared" si="9"/>
        <v>28</v>
      </c>
      <c r="E129" s="33" t="s">
        <v>17</v>
      </c>
      <c r="F129" s="33" t="s">
        <v>31</v>
      </c>
      <c r="G129" s="32" t="s">
        <v>1416</v>
      </c>
      <c r="H129" s="34" t="s">
        <v>1426</v>
      </c>
      <c r="I129" s="55" t="s">
        <v>34</v>
      </c>
      <c r="J129" s="32" t="str">
        <f>VLOOKUP(H129,[1]Sheet1!$B$2:$U$1405,20,0)</f>
        <v>智力三级;</v>
      </c>
      <c r="K129" s="35" t="s">
        <v>22</v>
      </c>
      <c r="L129" s="35" t="s">
        <v>22</v>
      </c>
      <c r="M129" s="53">
        <v>240</v>
      </c>
      <c r="N129" s="54"/>
      <c r="O129" s="52"/>
    </row>
    <row r="130" s="22" customFormat="1" ht="24.95" hidden="1" customHeight="1" spans="1:15">
      <c r="A130" s="27">
        <v>11</v>
      </c>
      <c r="B130" s="32" t="s">
        <v>1427</v>
      </c>
      <c r="C130" s="32" t="str">
        <f t="shared" si="8"/>
        <v>女</v>
      </c>
      <c r="D130" s="33">
        <f ca="1" t="shared" si="9"/>
        <v>35</v>
      </c>
      <c r="E130" s="33" t="s">
        <v>17</v>
      </c>
      <c r="F130" s="33" t="s">
        <v>31</v>
      </c>
      <c r="G130" s="32" t="s">
        <v>1428</v>
      </c>
      <c r="H130" s="34" t="s">
        <v>1429</v>
      </c>
      <c r="I130" s="55" t="s">
        <v>21</v>
      </c>
      <c r="J130" s="32" t="str">
        <f>VLOOKUP(H130,[1]Sheet1!$B$2:$U$1405,20,0)</f>
        <v>智力三级;</v>
      </c>
      <c r="K130" s="35" t="s">
        <v>22</v>
      </c>
      <c r="L130" s="35" t="s">
        <v>22</v>
      </c>
      <c r="M130" s="53">
        <v>380</v>
      </c>
      <c r="N130" s="54"/>
      <c r="O130" s="52"/>
    </row>
    <row r="131" s="22" customFormat="1" ht="24.95" hidden="1" customHeight="1" spans="1:15">
      <c r="A131" s="56"/>
      <c r="B131" s="32" t="s">
        <v>1430</v>
      </c>
      <c r="C131" s="32" t="str">
        <f t="shared" si="8"/>
        <v>男</v>
      </c>
      <c r="D131" s="33">
        <f ca="1" t="shared" si="9"/>
        <v>7</v>
      </c>
      <c r="E131" s="33" t="s">
        <v>17</v>
      </c>
      <c r="F131" s="33" t="s">
        <v>31</v>
      </c>
      <c r="G131" s="32" t="s">
        <v>1428</v>
      </c>
      <c r="H131" s="34" t="s">
        <v>1431</v>
      </c>
      <c r="I131" s="55" t="s">
        <v>583</v>
      </c>
      <c r="J131" s="32" t="str">
        <f>VLOOKUP(H131,[1]Sheet1!$B$2:$U$1405,20,0)</f>
        <v>肢体四级;</v>
      </c>
      <c r="K131" s="35" t="s">
        <v>22</v>
      </c>
      <c r="L131" s="35" t="s">
        <v>22</v>
      </c>
      <c r="M131" s="53">
        <v>380</v>
      </c>
      <c r="N131" s="54"/>
      <c r="O131" s="52"/>
    </row>
    <row r="132" s="22" customFormat="1" ht="24.95" hidden="1" customHeight="1" spans="1:15">
      <c r="A132" s="56"/>
      <c r="B132" s="32" t="s">
        <v>1432</v>
      </c>
      <c r="C132" s="32" t="str">
        <f t="shared" si="8"/>
        <v>女</v>
      </c>
      <c r="D132" s="33">
        <f ca="1" t="shared" si="9"/>
        <v>13</v>
      </c>
      <c r="E132" s="33" t="s">
        <v>17</v>
      </c>
      <c r="F132" s="33" t="s">
        <v>31</v>
      </c>
      <c r="G132" s="32" t="s">
        <v>1428</v>
      </c>
      <c r="H132" s="34" t="s">
        <v>1433</v>
      </c>
      <c r="I132" s="55" t="s">
        <v>546</v>
      </c>
      <c r="J132" s="32"/>
      <c r="K132" s="35" t="s">
        <v>22</v>
      </c>
      <c r="L132" s="35" t="s">
        <v>22</v>
      </c>
      <c r="M132" s="53">
        <v>380</v>
      </c>
      <c r="N132" s="54"/>
      <c r="O132" s="52"/>
    </row>
    <row r="133" s="22" customFormat="1" ht="24.95" hidden="1" customHeight="1" spans="1:15">
      <c r="A133" s="56">
        <v>12</v>
      </c>
      <c r="B133" s="32" t="s">
        <v>1434</v>
      </c>
      <c r="C133" s="32" t="str">
        <f t="shared" si="8"/>
        <v>男</v>
      </c>
      <c r="D133" s="33">
        <f ca="1" t="shared" si="9"/>
        <v>51</v>
      </c>
      <c r="E133" s="33" t="s">
        <v>17</v>
      </c>
      <c r="F133" s="33" t="s">
        <v>31</v>
      </c>
      <c r="G133" s="32" t="s">
        <v>1435</v>
      </c>
      <c r="H133" s="34" t="s">
        <v>1436</v>
      </c>
      <c r="I133" s="55" t="s">
        <v>21</v>
      </c>
      <c r="J133" s="32"/>
      <c r="K133" s="35" t="s">
        <v>22</v>
      </c>
      <c r="L133" s="35" t="s">
        <v>22</v>
      </c>
      <c r="M133" s="53">
        <v>380</v>
      </c>
      <c r="N133" s="54" t="s">
        <v>1437</v>
      </c>
      <c r="O133" s="52" t="s">
        <v>1438</v>
      </c>
    </row>
    <row r="134" s="22" customFormat="1" ht="24.95" hidden="1" customHeight="1" spans="1:15">
      <c r="A134" s="56"/>
      <c r="B134" s="32" t="s">
        <v>1439</v>
      </c>
      <c r="C134" s="32" t="str">
        <f t="shared" si="8"/>
        <v>女</v>
      </c>
      <c r="D134" s="33">
        <f ca="1" t="shared" si="9"/>
        <v>50</v>
      </c>
      <c r="E134" s="33" t="s">
        <v>17</v>
      </c>
      <c r="F134" s="33" t="s">
        <v>31</v>
      </c>
      <c r="G134" s="32" t="s">
        <v>1435</v>
      </c>
      <c r="H134" s="34" t="s">
        <v>1440</v>
      </c>
      <c r="I134" s="55" t="s">
        <v>85</v>
      </c>
      <c r="J134" s="32"/>
      <c r="K134" s="35" t="s">
        <v>22</v>
      </c>
      <c r="L134" s="35" t="s">
        <v>22</v>
      </c>
      <c r="M134" s="53">
        <v>380</v>
      </c>
      <c r="N134" s="54"/>
      <c r="O134" s="52" t="s">
        <v>1438</v>
      </c>
    </row>
    <row r="135" s="22" customFormat="1" ht="24.95" hidden="1" customHeight="1" spans="1:15">
      <c r="A135" s="56"/>
      <c r="B135" s="32" t="s">
        <v>1441</v>
      </c>
      <c r="C135" s="32" t="str">
        <f t="shared" si="8"/>
        <v>女</v>
      </c>
      <c r="D135" s="33">
        <f ca="1" t="shared" si="9"/>
        <v>23</v>
      </c>
      <c r="E135" s="33" t="s">
        <v>17</v>
      </c>
      <c r="F135" s="33" t="s">
        <v>31</v>
      </c>
      <c r="G135" s="32" t="s">
        <v>1435</v>
      </c>
      <c r="H135" s="34" t="s">
        <v>1442</v>
      </c>
      <c r="I135" s="55" t="s">
        <v>24</v>
      </c>
      <c r="J135" s="32"/>
      <c r="K135" s="35" t="s">
        <v>22</v>
      </c>
      <c r="L135" s="35" t="s">
        <v>22</v>
      </c>
      <c r="M135" s="53">
        <v>380</v>
      </c>
      <c r="N135" s="54"/>
      <c r="O135" s="52" t="s">
        <v>1438</v>
      </c>
    </row>
    <row r="136" s="22" customFormat="1" ht="24.95" hidden="1" customHeight="1" spans="1:15">
      <c r="A136" s="56">
        <v>13</v>
      </c>
      <c r="B136" s="39" t="s">
        <v>1443</v>
      </c>
      <c r="C136" s="32" t="str">
        <f t="shared" si="8"/>
        <v>女</v>
      </c>
      <c r="D136" s="33">
        <f ca="1" t="shared" si="9"/>
        <v>23</v>
      </c>
      <c r="E136" s="33" t="s">
        <v>17</v>
      </c>
      <c r="F136" s="33" t="s">
        <v>31</v>
      </c>
      <c r="G136" s="42" t="s">
        <v>1444</v>
      </c>
      <c r="H136" s="427" t="s">
        <v>1445</v>
      </c>
      <c r="I136" s="55" t="s">
        <v>21</v>
      </c>
      <c r="J136" s="32" t="str">
        <f>VLOOKUP(H136,[1]Sheet1!$B$2:$U$1405,20,0)</f>
        <v>听力一级;</v>
      </c>
      <c r="K136" s="35" t="s">
        <v>22</v>
      </c>
      <c r="L136" s="35" t="s">
        <v>22</v>
      </c>
      <c r="M136" s="53">
        <v>380</v>
      </c>
      <c r="N136" s="54"/>
      <c r="O136" s="52" t="s">
        <v>233</v>
      </c>
    </row>
    <row r="137" s="22" customFormat="1" ht="24.95" hidden="1" customHeight="1" spans="1:15">
      <c r="A137" s="56">
        <v>3</v>
      </c>
      <c r="B137" s="39" t="s">
        <v>1446</v>
      </c>
      <c r="C137" s="32" t="str">
        <f t="shared" si="8"/>
        <v>男</v>
      </c>
      <c r="D137" s="33">
        <f ca="1" t="shared" si="9"/>
        <v>38</v>
      </c>
      <c r="E137" s="33" t="s">
        <v>17</v>
      </c>
      <c r="F137" s="33" t="s">
        <v>64</v>
      </c>
      <c r="G137" s="42" t="s">
        <v>1447</v>
      </c>
      <c r="H137" s="437" t="s">
        <v>1448</v>
      </c>
      <c r="I137" s="57" t="s">
        <v>21</v>
      </c>
      <c r="J137" s="32"/>
      <c r="K137" s="43" t="s">
        <v>22</v>
      </c>
      <c r="L137" s="43" t="s">
        <v>22</v>
      </c>
      <c r="M137" s="53">
        <v>180</v>
      </c>
      <c r="N137" s="54"/>
      <c r="O137" s="52" t="s">
        <v>504</v>
      </c>
    </row>
    <row r="138" s="22" customFormat="1" ht="24.95" hidden="1" customHeight="1" spans="1:15">
      <c r="A138" s="56"/>
      <c r="B138" s="39" t="s">
        <v>1449</v>
      </c>
      <c r="C138" s="32" t="str">
        <f t="shared" si="8"/>
        <v>女</v>
      </c>
      <c r="D138" s="33">
        <f ca="1" t="shared" si="9"/>
        <v>15</v>
      </c>
      <c r="E138" s="33" t="s">
        <v>17</v>
      </c>
      <c r="F138" s="33" t="s">
        <v>64</v>
      </c>
      <c r="G138" s="42" t="s">
        <v>1447</v>
      </c>
      <c r="H138" s="423" t="s">
        <v>1450</v>
      </c>
      <c r="I138" s="41" t="s">
        <v>24</v>
      </c>
      <c r="J138" s="32"/>
      <c r="K138" s="43" t="s">
        <v>22</v>
      </c>
      <c r="L138" s="43" t="s">
        <v>22</v>
      </c>
      <c r="M138" s="53">
        <v>180</v>
      </c>
      <c r="N138" s="54"/>
      <c r="O138" s="52" t="s">
        <v>504</v>
      </c>
    </row>
    <row r="139" s="22" customFormat="1" ht="24.95" hidden="1" customHeight="1" spans="1:15">
      <c r="A139" s="56"/>
      <c r="B139" s="39" t="s">
        <v>1451</v>
      </c>
      <c r="C139" s="32" t="str">
        <f t="shared" si="8"/>
        <v>女</v>
      </c>
      <c r="D139" s="33">
        <f ca="1" t="shared" si="9"/>
        <v>8</v>
      </c>
      <c r="E139" s="33" t="s">
        <v>17</v>
      </c>
      <c r="F139" s="33" t="s">
        <v>64</v>
      </c>
      <c r="G139" s="42" t="s">
        <v>1447</v>
      </c>
      <c r="H139" s="423" t="s">
        <v>1452</v>
      </c>
      <c r="I139" s="41" t="s">
        <v>24</v>
      </c>
      <c r="J139" s="32"/>
      <c r="K139" s="43" t="s">
        <v>22</v>
      </c>
      <c r="L139" s="43" t="s">
        <v>22</v>
      </c>
      <c r="M139" s="53">
        <v>180</v>
      </c>
      <c r="N139" s="54"/>
      <c r="O139" s="52" t="s">
        <v>504</v>
      </c>
    </row>
    <row r="140" s="22" customFormat="1" ht="24.95" hidden="1" customHeight="1" spans="1:15">
      <c r="A140" s="27">
        <v>4</v>
      </c>
      <c r="B140" s="32" t="s">
        <v>1453</v>
      </c>
      <c r="C140" s="32" t="str">
        <f t="shared" si="8"/>
        <v>女</v>
      </c>
      <c r="D140" s="33">
        <f ca="1" t="shared" si="9"/>
        <v>88</v>
      </c>
      <c r="E140" s="33" t="s">
        <v>17</v>
      </c>
      <c r="F140" s="33" t="s">
        <v>64</v>
      </c>
      <c r="G140" s="32" t="s">
        <v>1454</v>
      </c>
      <c r="H140" s="34" t="s">
        <v>1455</v>
      </c>
      <c r="I140" s="55" t="s">
        <v>291</v>
      </c>
      <c r="J140" s="32"/>
      <c r="K140" s="35" t="s">
        <v>22</v>
      </c>
      <c r="L140" s="35" t="s">
        <v>22</v>
      </c>
      <c r="M140" s="53">
        <v>380</v>
      </c>
      <c r="N140" s="54"/>
      <c r="O140" s="52"/>
    </row>
    <row r="141" s="22" customFormat="1" ht="24.95" hidden="1" customHeight="1" spans="1:15">
      <c r="A141" s="27">
        <v>5</v>
      </c>
      <c r="B141" s="32" t="s">
        <v>1456</v>
      </c>
      <c r="C141" s="32" t="str">
        <f t="shared" si="8"/>
        <v>女</v>
      </c>
      <c r="D141" s="33">
        <f ca="1" t="shared" si="9"/>
        <v>58</v>
      </c>
      <c r="E141" s="33" t="s">
        <v>17</v>
      </c>
      <c r="F141" s="33" t="s">
        <v>64</v>
      </c>
      <c r="G141" s="32" t="s">
        <v>1454</v>
      </c>
      <c r="H141" s="34" t="s">
        <v>1457</v>
      </c>
      <c r="I141" s="55" t="s">
        <v>85</v>
      </c>
      <c r="J141" s="32"/>
      <c r="K141" s="35" t="s">
        <v>22</v>
      </c>
      <c r="L141" s="35" t="s">
        <v>22</v>
      </c>
      <c r="M141" s="53">
        <v>380</v>
      </c>
      <c r="N141" s="54"/>
      <c r="O141" s="52"/>
    </row>
    <row r="142" s="22" customFormat="1" ht="24.95" hidden="1" customHeight="1" spans="1:15">
      <c r="A142" s="27">
        <v>6</v>
      </c>
      <c r="B142" s="32" t="s">
        <v>1458</v>
      </c>
      <c r="C142" s="32" t="str">
        <f t="shared" si="8"/>
        <v>男</v>
      </c>
      <c r="D142" s="33">
        <f ca="1" t="shared" si="9"/>
        <v>94</v>
      </c>
      <c r="E142" s="33" t="s">
        <v>17</v>
      </c>
      <c r="F142" s="33" t="s">
        <v>64</v>
      </c>
      <c r="G142" s="32" t="s">
        <v>1459</v>
      </c>
      <c r="H142" s="34" t="s">
        <v>1460</v>
      </c>
      <c r="I142" s="55" t="s">
        <v>21</v>
      </c>
      <c r="J142" s="32"/>
      <c r="K142" s="35" t="s">
        <v>22</v>
      </c>
      <c r="L142" s="35" t="s">
        <v>22</v>
      </c>
      <c r="M142" s="53">
        <v>240</v>
      </c>
      <c r="N142" s="54"/>
      <c r="O142" s="52"/>
    </row>
    <row r="143" s="22" customFormat="1" ht="24.95" hidden="1" customHeight="1" spans="1:15">
      <c r="A143" s="52">
        <v>10</v>
      </c>
      <c r="B143" s="32" t="s">
        <v>1461</v>
      </c>
      <c r="C143" s="32" t="str">
        <f t="shared" si="8"/>
        <v>男</v>
      </c>
      <c r="D143" s="33">
        <f ca="1" t="shared" si="9"/>
        <v>17</v>
      </c>
      <c r="E143" s="33" t="s">
        <v>17</v>
      </c>
      <c r="F143" s="33" t="s">
        <v>64</v>
      </c>
      <c r="G143" s="32" t="s">
        <v>1462</v>
      </c>
      <c r="H143" s="34" t="s">
        <v>1463</v>
      </c>
      <c r="I143" s="55" t="s">
        <v>34</v>
      </c>
      <c r="J143" s="32" t="str">
        <f>VLOOKUP(H143,[1]Sheet1!$B$2:$U$1405,20,0)</f>
        <v>智力一级;</v>
      </c>
      <c r="K143" s="35" t="s">
        <v>22</v>
      </c>
      <c r="L143" s="35" t="s">
        <v>1109</v>
      </c>
      <c r="M143" s="53">
        <v>380</v>
      </c>
      <c r="N143" s="54"/>
      <c r="O143" s="52"/>
    </row>
    <row r="144" s="22" customFormat="1" ht="24.95" hidden="1" customHeight="1" spans="1:15">
      <c r="A144" s="52">
        <v>11</v>
      </c>
      <c r="B144" s="32" t="s">
        <v>1464</v>
      </c>
      <c r="C144" s="32" t="str">
        <f t="shared" si="8"/>
        <v>女</v>
      </c>
      <c r="D144" s="33">
        <f ca="1" t="shared" si="9"/>
        <v>27</v>
      </c>
      <c r="E144" s="33" t="s">
        <v>17</v>
      </c>
      <c r="F144" s="33" t="s">
        <v>64</v>
      </c>
      <c r="G144" s="32" t="s">
        <v>1462</v>
      </c>
      <c r="H144" s="34" t="s">
        <v>1465</v>
      </c>
      <c r="I144" s="55" t="s">
        <v>24</v>
      </c>
      <c r="J144" s="32" t="str">
        <f>VLOOKUP(H144,[1]Sheet1!$B$2:$U$1405,20,0)</f>
        <v>智力一级;</v>
      </c>
      <c r="K144" s="35" t="s">
        <v>22</v>
      </c>
      <c r="L144" s="35" t="s">
        <v>22</v>
      </c>
      <c r="M144" s="53">
        <v>240</v>
      </c>
      <c r="N144" s="54"/>
      <c r="O144" s="52"/>
    </row>
    <row r="145" s="22" customFormat="1" ht="24.95" hidden="1" customHeight="1" spans="1:15">
      <c r="A145" s="52">
        <v>15</v>
      </c>
      <c r="B145" s="33" t="s">
        <v>1466</v>
      </c>
      <c r="C145" s="32" t="str">
        <f t="shared" si="8"/>
        <v>女</v>
      </c>
      <c r="D145" s="33">
        <f ca="1" t="shared" ref="D145:D171" si="10">YEAR(TODAY())-MID(H145,7,4)</f>
        <v>84</v>
      </c>
      <c r="E145" s="33" t="s">
        <v>17</v>
      </c>
      <c r="F145" s="33" t="s">
        <v>64</v>
      </c>
      <c r="G145" s="33" t="s">
        <v>1467</v>
      </c>
      <c r="H145" s="435" t="s">
        <v>1468</v>
      </c>
      <c r="I145" s="33"/>
      <c r="J145" s="32"/>
      <c r="K145" s="33"/>
      <c r="L145" s="35" t="s">
        <v>1109</v>
      </c>
      <c r="M145" s="53">
        <v>380</v>
      </c>
      <c r="N145" s="54"/>
      <c r="O145" s="52"/>
    </row>
    <row r="146" s="22" customFormat="1" ht="24.95" hidden="1" customHeight="1" spans="1:15">
      <c r="A146" s="52">
        <v>1</v>
      </c>
      <c r="B146" s="32" t="s">
        <v>1469</v>
      </c>
      <c r="C146" s="32" t="str">
        <f t="shared" si="8"/>
        <v>男</v>
      </c>
      <c r="D146" s="33">
        <f ca="1" t="shared" si="10"/>
        <v>51</v>
      </c>
      <c r="E146" s="33" t="s">
        <v>17</v>
      </c>
      <c r="F146" s="33" t="s">
        <v>64</v>
      </c>
      <c r="G146" s="32" t="s">
        <v>1470</v>
      </c>
      <c r="H146" s="34" t="s">
        <v>1471</v>
      </c>
      <c r="I146" s="62" t="s">
        <v>34</v>
      </c>
      <c r="J146" s="32" t="str">
        <f>VLOOKUP(H146,[1]Sheet1!$B$2:$U$1405,20,0)</f>
        <v>肢体四级;</v>
      </c>
      <c r="K146" s="35" t="s">
        <v>22</v>
      </c>
      <c r="L146" s="35" t="s">
        <v>22</v>
      </c>
      <c r="M146" s="53">
        <v>380</v>
      </c>
      <c r="N146" s="54" t="s">
        <v>1472</v>
      </c>
      <c r="O146" s="52"/>
    </row>
    <row r="147" s="22" customFormat="1" ht="24.95" hidden="1" customHeight="1" spans="1:15">
      <c r="A147" s="52">
        <v>2</v>
      </c>
      <c r="B147" s="32" t="s">
        <v>1473</v>
      </c>
      <c r="C147" s="32" t="str">
        <f t="shared" si="8"/>
        <v>女</v>
      </c>
      <c r="D147" s="33">
        <f ca="1" t="shared" si="10"/>
        <v>19</v>
      </c>
      <c r="E147" s="33" t="s">
        <v>17</v>
      </c>
      <c r="F147" s="33" t="s">
        <v>64</v>
      </c>
      <c r="G147" s="32" t="s">
        <v>1474</v>
      </c>
      <c r="H147" s="34" t="s">
        <v>1475</v>
      </c>
      <c r="I147" s="62" t="s">
        <v>21</v>
      </c>
      <c r="J147" s="32"/>
      <c r="K147" s="35" t="s">
        <v>22</v>
      </c>
      <c r="L147" s="35" t="s">
        <v>22</v>
      </c>
      <c r="M147" s="53">
        <v>240</v>
      </c>
      <c r="N147" s="54" t="s">
        <v>1476</v>
      </c>
      <c r="O147" s="52"/>
    </row>
    <row r="148" s="22" customFormat="1" ht="24.95" hidden="1" customHeight="1" spans="1:15">
      <c r="A148" s="52">
        <v>3</v>
      </c>
      <c r="B148" s="32" t="s">
        <v>1477</v>
      </c>
      <c r="C148" s="32" t="str">
        <f t="shared" si="8"/>
        <v>男</v>
      </c>
      <c r="D148" s="33">
        <f ca="1" t="shared" si="10"/>
        <v>17</v>
      </c>
      <c r="E148" s="33" t="s">
        <v>17</v>
      </c>
      <c r="F148" s="33" t="s">
        <v>64</v>
      </c>
      <c r="G148" s="32" t="s">
        <v>1478</v>
      </c>
      <c r="H148" s="34" t="s">
        <v>1479</v>
      </c>
      <c r="I148" s="62" t="s">
        <v>34</v>
      </c>
      <c r="J148" s="32" t="str">
        <f>VLOOKUP(H148,[1]Sheet1!$B$2:$U$1405,20,0)</f>
        <v>肢体二级;</v>
      </c>
      <c r="K148" s="35" t="s">
        <v>22</v>
      </c>
      <c r="L148" s="35" t="s">
        <v>22</v>
      </c>
      <c r="M148" s="53">
        <v>380</v>
      </c>
      <c r="N148" s="54" t="s">
        <v>1480</v>
      </c>
      <c r="O148" s="52"/>
    </row>
    <row r="149" s="22" customFormat="1" ht="24.95" hidden="1" customHeight="1" spans="1:15">
      <c r="A149" s="52"/>
      <c r="B149" s="32" t="s">
        <v>1481</v>
      </c>
      <c r="C149" s="32" t="str">
        <f t="shared" si="8"/>
        <v>男</v>
      </c>
      <c r="D149" s="33">
        <f ca="1" t="shared" si="10"/>
        <v>47</v>
      </c>
      <c r="E149" s="33" t="s">
        <v>17</v>
      </c>
      <c r="F149" s="33" t="s">
        <v>64</v>
      </c>
      <c r="G149" s="32" t="s">
        <v>1478</v>
      </c>
      <c r="H149" s="34" t="s">
        <v>1482</v>
      </c>
      <c r="I149" s="62"/>
      <c r="J149" s="32"/>
      <c r="K149" s="35"/>
      <c r="L149" s="35" t="s">
        <v>22</v>
      </c>
      <c r="M149" s="53">
        <v>380</v>
      </c>
      <c r="N149" s="54" t="s">
        <v>1483</v>
      </c>
      <c r="O149" s="52"/>
    </row>
    <row r="150" s="22" customFormat="1" ht="24.95" hidden="1" customHeight="1" spans="1:15">
      <c r="A150" s="52"/>
      <c r="B150" s="32" t="s">
        <v>1484</v>
      </c>
      <c r="C150" s="32" t="str">
        <f t="shared" si="8"/>
        <v>男</v>
      </c>
      <c r="D150" s="33">
        <f ca="1" t="shared" si="10"/>
        <v>23</v>
      </c>
      <c r="E150" s="33" t="s">
        <v>17</v>
      </c>
      <c r="F150" s="33" t="s">
        <v>64</v>
      </c>
      <c r="G150" s="32" t="s">
        <v>1478</v>
      </c>
      <c r="H150" s="34" t="s">
        <v>1485</v>
      </c>
      <c r="I150" s="62"/>
      <c r="J150" s="32"/>
      <c r="K150" s="35"/>
      <c r="L150" s="35" t="s">
        <v>22</v>
      </c>
      <c r="M150" s="53">
        <v>380</v>
      </c>
      <c r="N150" s="54"/>
      <c r="O150" s="52"/>
    </row>
    <row r="151" s="22" customFormat="1" ht="24.95" hidden="1" customHeight="1" spans="1:15">
      <c r="A151" s="52">
        <v>4</v>
      </c>
      <c r="B151" s="32" t="s">
        <v>1486</v>
      </c>
      <c r="C151" s="32" t="str">
        <f t="shared" si="8"/>
        <v>男</v>
      </c>
      <c r="D151" s="33">
        <f ca="1" t="shared" si="10"/>
        <v>48</v>
      </c>
      <c r="E151" s="33" t="s">
        <v>17</v>
      </c>
      <c r="F151" s="33" t="s">
        <v>64</v>
      </c>
      <c r="G151" s="32" t="s">
        <v>1487</v>
      </c>
      <c r="H151" s="34" t="s">
        <v>1488</v>
      </c>
      <c r="I151" s="62" t="s">
        <v>34</v>
      </c>
      <c r="J151" s="32" t="str">
        <f>VLOOKUP(H151,[1]Sheet1!$B$2:$U$1405,20,0)</f>
        <v>智力二级;</v>
      </c>
      <c r="K151" s="35" t="s">
        <v>22</v>
      </c>
      <c r="L151" s="35" t="s">
        <v>22</v>
      </c>
      <c r="M151" s="53">
        <v>240</v>
      </c>
      <c r="N151" s="54" t="s">
        <v>1489</v>
      </c>
      <c r="O151" s="52"/>
    </row>
    <row r="152" s="22" customFormat="1" ht="24.95" hidden="1" customHeight="1" spans="1:15">
      <c r="A152" s="27">
        <v>5</v>
      </c>
      <c r="B152" s="32" t="s">
        <v>1490</v>
      </c>
      <c r="C152" s="32" t="str">
        <f t="shared" si="8"/>
        <v>男</v>
      </c>
      <c r="D152" s="33">
        <f ca="1" t="shared" si="10"/>
        <v>11</v>
      </c>
      <c r="E152" s="33" t="s">
        <v>17</v>
      </c>
      <c r="F152" s="33" t="s">
        <v>64</v>
      </c>
      <c r="G152" s="32" t="s">
        <v>1076</v>
      </c>
      <c r="H152" s="34" t="s">
        <v>1491</v>
      </c>
      <c r="I152" s="62" t="s">
        <v>1384</v>
      </c>
      <c r="J152" s="32"/>
      <c r="K152" s="35"/>
      <c r="L152" s="35" t="s">
        <v>22</v>
      </c>
      <c r="M152" s="53">
        <v>240</v>
      </c>
      <c r="N152" s="54" t="s">
        <v>1492</v>
      </c>
      <c r="O152" s="52"/>
    </row>
    <row r="153" s="22" customFormat="1" ht="24.95" hidden="1" customHeight="1" spans="1:15">
      <c r="A153" s="63">
        <v>6</v>
      </c>
      <c r="B153" s="32" t="s">
        <v>1493</v>
      </c>
      <c r="C153" s="32" t="str">
        <f t="shared" si="8"/>
        <v>女</v>
      </c>
      <c r="D153" s="33">
        <f ca="1" t="shared" si="10"/>
        <v>84</v>
      </c>
      <c r="E153" s="33" t="s">
        <v>17</v>
      </c>
      <c r="F153" s="33" t="s">
        <v>64</v>
      </c>
      <c r="G153" s="32" t="s">
        <v>1494</v>
      </c>
      <c r="H153" s="34" t="s">
        <v>1495</v>
      </c>
      <c r="I153" s="59" t="s">
        <v>21</v>
      </c>
      <c r="J153" s="32" t="str">
        <f>VLOOKUP(H153,[1]Sheet1!$B$2:$U$1405,20,0)</f>
        <v>视力三级;</v>
      </c>
      <c r="K153" s="71" t="s">
        <v>22</v>
      </c>
      <c r="L153" s="35" t="s">
        <v>22</v>
      </c>
      <c r="M153" s="53">
        <v>240</v>
      </c>
      <c r="N153" s="54" t="s">
        <v>1496</v>
      </c>
      <c r="O153" s="52"/>
    </row>
    <row r="154" s="22" customFormat="1" ht="24.95" hidden="1" customHeight="1" spans="1:15">
      <c r="A154" s="33">
        <v>8</v>
      </c>
      <c r="B154" s="33" t="s">
        <v>1497</v>
      </c>
      <c r="C154" s="32" t="str">
        <f t="shared" si="8"/>
        <v>男</v>
      </c>
      <c r="D154" s="33">
        <f ca="1" t="shared" si="10"/>
        <v>55</v>
      </c>
      <c r="E154" s="33" t="s">
        <v>17</v>
      </c>
      <c r="F154" s="33" t="s">
        <v>64</v>
      </c>
      <c r="G154" s="33" t="s">
        <v>1487</v>
      </c>
      <c r="H154" s="435" t="s">
        <v>1498</v>
      </c>
      <c r="I154" s="33" t="s">
        <v>21</v>
      </c>
      <c r="J154" s="32"/>
      <c r="K154" s="33" t="s">
        <v>22</v>
      </c>
      <c r="L154" s="35" t="s">
        <v>22</v>
      </c>
      <c r="M154" s="53">
        <v>310</v>
      </c>
      <c r="N154" s="58" t="s">
        <v>1499</v>
      </c>
      <c r="O154" s="52"/>
    </row>
    <row r="155" s="22" customFormat="1" ht="24.95" hidden="1" customHeight="1" spans="1:15">
      <c r="A155" s="33">
        <v>9</v>
      </c>
      <c r="B155" s="43" t="s">
        <v>1500</v>
      </c>
      <c r="C155" s="32" t="str">
        <f t="shared" si="8"/>
        <v>男</v>
      </c>
      <c r="D155" s="33">
        <f ca="1" t="shared" si="10"/>
        <v>72</v>
      </c>
      <c r="E155" s="33" t="s">
        <v>17</v>
      </c>
      <c r="F155" s="33" t="s">
        <v>64</v>
      </c>
      <c r="G155" s="42" t="s">
        <v>1470</v>
      </c>
      <c r="H155" s="74" t="s">
        <v>1501</v>
      </c>
      <c r="I155" s="78" t="s">
        <v>115</v>
      </c>
      <c r="J155" s="32"/>
      <c r="K155" s="43" t="s">
        <v>22</v>
      </c>
      <c r="L155" s="35" t="s">
        <v>22</v>
      </c>
      <c r="M155" s="53">
        <v>240</v>
      </c>
      <c r="N155" s="79" t="s">
        <v>1502</v>
      </c>
      <c r="O155" s="80"/>
    </row>
    <row r="156" s="22" customFormat="1" ht="24.95" hidden="1" customHeight="1" spans="1:15">
      <c r="A156" s="56">
        <v>1</v>
      </c>
      <c r="B156" s="32" t="s">
        <v>1503</v>
      </c>
      <c r="C156" s="32" t="str">
        <f t="shared" si="8"/>
        <v>女</v>
      </c>
      <c r="D156" s="33">
        <f ca="1" t="shared" si="10"/>
        <v>52</v>
      </c>
      <c r="E156" s="33" t="s">
        <v>17</v>
      </c>
      <c r="F156" s="33" t="s">
        <v>1504</v>
      </c>
      <c r="G156" s="32" t="s">
        <v>1505</v>
      </c>
      <c r="H156" s="75" t="s">
        <v>1506</v>
      </c>
      <c r="I156" s="62" t="s">
        <v>21</v>
      </c>
      <c r="J156" s="32" t="str">
        <f>VLOOKUP(H156,[1]Sheet1!$B$2:$U$1405,20,0)</f>
        <v>智力三级;</v>
      </c>
      <c r="K156" s="35" t="s">
        <v>22</v>
      </c>
      <c r="L156" s="35" t="s">
        <v>22</v>
      </c>
      <c r="M156" s="53">
        <v>310</v>
      </c>
      <c r="N156" s="54" t="s">
        <v>1507</v>
      </c>
      <c r="O156" s="52" t="s">
        <v>615</v>
      </c>
    </row>
    <row r="157" s="22" customFormat="1" ht="24.95" hidden="1" customHeight="1" spans="1:15">
      <c r="A157" s="52"/>
      <c r="B157" s="76" t="s">
        <v>1508</v>
      </c>
      <c r="C157" s="32" t="str">
        <f t="shared" si="8"/>
        <v>女</v>
      </c>
      <c r="D157" s="33">
        <f ca="1" t="shared" si="10"/>
        <v>21</v>
      </c>
      <c r="E157" s="33" t="s">
        <v>17</v>
      </c>
      <c r="F157" s="33" t="s">
        <v>1504</v>
      </c>
      <c r="G157" s="35" t="s">
        <v>1505</v>
      </c>
      <c r="H157" s="34" t="s">
        <v>1509</v>
      </c>
      <c r="I157" s="59" t="s">
        <v>24</v>
      </c>
      <c r="J157" s="32"/>
      <c r="K157" s="35" t="s">
        <v>22</v>
      </c>
      <c r="L157" s="35" t="s">
        <v>22</v>
      </c>
      <c r="M157" s="53">
        <v>310</v>
      </c>
      <c r="N157" s="54" t="s">
        <v>1510</v>
      </c>
      <c r="O157" s="52" t="s">
        <v>1197</v>
      </c>
    </row>
    <row r="158" s="22" customFormat="1" ht="24.95" hidden="1" customHeight="1" spans="1:15">
      <c r="A158" s="56">
        <v>3</v>
      </c>
      <c r="B158" s="32" t="s">
        <v>1511</v>
      </c>
      <c r="C158" s="32" t="str">
        <f t="shared" si="8"/>
        <v>男</v>
      </c>
      <c r="D158" s="33">
        <f ca="1" t="shared" si="10"/>
        <v>81</v>
      </c>
      <c r="E158" s="33" t="s">
        <v>17</v>
      </c>
      <c r="F158" s="33" t="s">
        <v>1504</v>
      </c>
      <c r="G158" s="32" t="s">
        <v>1512</v>
      </c>
      <c r="H158" s="75" t="s">
        <v>1513</v>
      </c>
      <c r="I158" s="62" t="s">
        <v>21</v>
      </c>
      <c r="J158" s="32"/>
      <c r="K158" s="35" t="s">
        <v>22</v>
      </c>
      <c r="L158" s="35" t="s">
        <v>1109</v>
      </c>
      <c r="M158" s="53">
        <v>310</v>
      </c>
      <c r="N158" s="54" t="s">
        <v>1514</v>
      </c>
      <c r="O158" s="52"/>
    </row>
    <row r="159" s="22" customFormat="1" ht="24.95" hidden="1" customHeight="1" spans="1:15">
      <c r="A159" s="56">
        <v>4</v>
      </c>
      <c r="B159" s="32" t="s">
        <v>1515</v>
      </c>
      <c r="C159" s="32" t="str">
        <f t="shared" si="8"/>
        <v>男</v>
      </c>
      <c r="D159" s="33">
        <f ca="1" t="shared" si="10"/>
        <v>75</v>
      </c>
      <c r="E159" s="33" t="s">
        <v>17</v>
      </c>
      <c r="F159" s="33" t="s">
        <v>1504</v>
      </c>
      <c r="G159" s="32" t="s">
        <v>1505</v>
      </c>
      <c r="H159" s="75" t="s">
        <v>1516</v>
      </c>
      <c r="I159" s="62" t="s">
        <v>21</v>
      </c>
      <c r="J159" s="32" t="str">
        <f>VLOOKUP(H159,[1]Sheet1!$B$2:$U$1405,20,0)</f>
        <v>听力三级;</v>
      </c>
      <c r="K159" s="35" t="s">
        <v>22</v>
      </c>
      <c r="L159" s="35" t="s">
        <v>22</v>
      </c>
      <c r="M159" s="53">
        <v>310</v>
      </c>
      <c r="N159" s="54" t="s">
        <v>1517</v>
      </c>
      <c r="O159" s="52"/>
    </row>
    <row r="160" s="22" customFormat="1" ht="24.95" hidden="1" customHeight="1" spans="1:15">
      <c r="A160" s="56">
        <v>5</v>
      </c>
      <c r="B160" s="32" t="s">
        <v>1518</v>
      </c>
      <c r="C160" s="32" t="str">
        <f t="shared" si="8"/>
        <v>男</v>
      </c>
      <c r="D160" s="33">
        <f ca="1" t="shared" si="10"/>
        <v>61</v>
      </c>
      <c r="E160" s="33" t="s">
        <v>17</v>
      </c>
      <c r="F160" s="33" t="s">
        <v>1504</v>
      </c>
      <c r="G160" s="32" t="s">
        <v>1519</v>
      </c>
      <c r="H160" s="75" t="s">
        <v>1520</v>
      </c>
      <c r="I160" s="62" t="s">
        <v>21</v>
      </c>
      <c r="J160" s="32" t="str">
        <f>VLOOKUP(H160,[1]Sheet1!$B$2:$U$1405,20,0)</f>
        <v>肢体一级;</v>
      </c>
      <c r="K160" s="35" t="s">
        <v>22</v>
      </c>
      <c r="L160" s="35" t="s">
        <v>22</v>
      </c>
      <c r="M160" s="53">
        <v>310</v>
      </c>
      <c r="N160" s="54" t="s">
        <v>1517</v>
      </c>
      <c r="O160" s="52"/>
    </row>
    <row r="161" s="22" customFormat="1" ht="24.95" hidden="1" customHeight="1" spans="1:15">
      <c r="A161" s="56"/>
      <c r="B161" s="32" t="s">
        <v>1521</v>
      </c>
      <c r="C161" s="32" t="str">
        <f t="shared" si="8"/>
        <v>女</v>
      </c>
      <c r="D161" s="33">
        <f ca="1" t="shared" si="10"/>
        <v>62</v>
      </c>
      <c r="E161" s="33" t="s">
        <v>17</v>
      </c>
      <c r="F161" s="33" t="s">
        <v>1504</v>
      </c>
      <c r="G161" s="32" t="s">
        <v>1519</v>
      </c>
      <c r="H161" s="75" t="s">
        <v>1522</v>
      </c>
      <c r="I161" s="62" t="s">
        <v>261</v>
      </c>
      <c r="J161" s="32"/>
      <c r="K161" s="35" t="s">
        <v>22</v>
      </c>
      <c r="L161" s="35" t="s">
        <v>22</v>
      </c>
      <c r="M161" s="53">
        <v>310</v>
      </c>
      <c r="N161" s="54" t="s">
        <v>385</v>
      </c>
      <c r="O161" s="52"/>
    </row>
    <row r="162" s="22" customFormat="1" ht="24.95" hidden="1" customHeight="1" spans="1:15">
      <c r="A162" s="56">
        <v>6</v>
      </c>
      <c r="B162" s="32" t="s">
        <v>1523</v>
      </c>
      <c r="C162" s="32" t="str">
        <f t="shared" si="8"/>
        <v>男</v>
      </c>
      <c r="D162" s="33">
        <f ca="1" t="shared" si="10"/>
        <v>69</v>
      </c>
      <c r="E162" s="33" t="s">
        <v>17</v>
      </c>
      <c r="F162" s="33" t="s">
        <v>1504</v>
      </c>
      <c r="G162" s="32" t="s">
        <v>1524</v>
      </c>
      <c r="H162" s="75" t="s">
        <v>1525</v>
      </c>
      <c r="I162" s="62" t="s">
        <v>21</v>
      </c>
      <c r="J162" s="32" t="str">
        <f>VLOOKUP(H162,[1]Sheet1!$B$2:$U$1405,20,0)</f>
        <v>肢体四级;</v>
      </c>
      <c r="K162" s="35" t="s">
        <v>22</v>
      </c>
      <c r="L162" s="35" t="s">
        <v>22</v>
      </c>
      <c r="M162" s="53">
        <v>310</v>
      </c>
      <c r="N162" s="54" t="s">
        <v>1526</v>
      </c>
      <c r="O162" s="52"/>
    </row>
    <row r="163" s="22" customFormat="1" ht="24.95" hidden="1" customHeight="1" spans="1:15">
      <c r="A163" s="56"/>
      <c r="B163" s="32" t="s">
        <v>1527</v>
      </c>
      <c r="C163" s="32" t="str">
        <f t="shared" si="8"/>
        <v>女</v>
      </c>
      <c r="D163" s="33">
        <f ca="1" t="shared" si="10"/>
        <v>66</v>
      </c>
      <c r="E163" s="33" t="s">
        <v>17</v>
      </c>
      <c r="F163" s="33" t="s">
        <v>1504</v>
      </c>
      <c r="G163" s="32" t="s">
        <v>1524</v>
      </c>
      <c r="H163" s="75" t="s">
        <v>1528</v>
      </c>
      <c r="I163" s="62" t="s">
        <v>261</v>
      </c>
      <c r="J163" s="32" t="str">
        <f>VLOOKUP(H163,[1]Sheet1!$B$2:$U$1405,20,0)</f>
        <v>精神三级;</v>
      </c>
      <c r="K163" s="35" t="s">
        <v>22</v>
      </c>
      <c r="L163" s="35" t="s">
        <v>22</v>
      </c>
      <c r="M163" s="53">
        <v>310</v>
      </c>
      <c r="N163" s="54" t="s">
        <v>1529</v>
      </c>
      <c r="O163" s="52"/>
    </row>
    <row r="164" s="22" customFormat="1" ht="24.95" hidden="1" customHeight="1" spans="1:15">
      <c r="A164" s="56">
        <v>7</v>
      </c>
      <c r="B164" s="32" t="s">
        <v>1530</v>
      </c>
      <c r="C164" s="32" t="str">
        <f t="shared" si="8"/>
        <v>女</v>
      </c>
      <c r="D164" s="33">
        <f ca="1" t="shared" si="10"/>
        <v>18</v>
      </c>
      <c r="E164" s="33" t="s">
        <v>17</v>
      </c>
      <c r="F164" s="33" t="s">
        <v>1504</v>
      </c>
      <c r="G164" s="32" t="s">
        <v>1531</v>
      </c>
      <c r="H164" s="75" t="s">
        <v>1532</v>
      </c>
      <c r="I164" s="62" t="s">
        <v>21</v>
      </c>
      <c r="J164" s="32"/>
      <c r="K164" s="35" t="s">
        <v>22</v>
      </c>
      <c r="L164" s="35" t="s">
        <v>22</v>
      </c>
      <c r="M164" s="53">
        <v>240</v>
      </c>
      <c r="N164" s="54" t="s">
        <v>1533</v>
      </c>
      <c r="O164" s="52"/>
    </row>
    <row r="165" s="22" customFormat="1" ht="24.95" hidden="1" customHeight="1" spans="1:15">
      <c r="A165" s="56">
        <v>8</v>
      </c>
      <c r="B165" s="32" t="s">
        <v>1534</v>
      </c>
      <c r="C165" s="32" t="str">
        <f t="shared" si="8"/>
        <v>男</v>
      </c>
      <c r="D165" s="33">
        <f ca="1" t="shared" si="10"/>
        <v>66</v>
      </c>
      <c r="E165" s="33" t="s">
        <v>17</v>
      </c>
      <c r="F165" s="33" t="s">
        <v>1504</v>
      </c>
      <c r="G165" s="32" t="s">
        <v>1535</v>
      </c>
      <c r="H165" s="75" t="s">
        <v>1536</v>
      </c>
      <c r="I165" s="62" t="s">
        <v>21</v>
      </c>
      <c r="J165" s="32"/>
      <c r="K165" s="35" t="s">
        <v>22</v>
      </c>
      <c r="L165" s="35" t="s">
        <v>22</v>
      </c>
      <c r="M165" s="53">
        <v>240</v>
      </c>
      <c r="N165" s="54" t="s">
        <v>198</v>
      </c>
      <c r="O165" s="52"/>
    </row>
    <row r="166" s="22" customFormat="1" ht="24.95" hidden="1" customHeight="1" spans="1:15">
      <c r="A166" s="56">
        <v>9</v>
      </c>
      <c r="B166" s="32" t="s">
        <v>1537</v>
      </c>
      <c r="C166" s="32" t="str">
        <f t="shared" si="8"/>
        <v>女</v>
      </c>
      <c r="D166" s="33">
        <f ca="1" t="shared" si="10"/>
        <v>20</v>
      </c>
      <c r="E166" s="33" t="s">
        <v>17</v>
      </c>
      <c r="F166" s="33" t="s">
        <v>1504</v>
      </c>
      <c r="G166" s="32" t="s">
        <v>1538</v>
      </c>
      <c r="H166" s="75" t="s">
        <v>1539</v>
      </c>
      <c r="I166" s="62" t="s">
        <v>24</v>
      </c>
      <c r="J166" s="32" t="str">
        <f>VLOOKUP(H166,[1]Sheet1!$B$2:$U$1405,20,0)</f>
        <v>精神二级;</v>
      </c>
      <c r="K166" s="35" t="s">
        <v>22</v>
      </c>
      <c r="L166" s="35" t="s">
        <v>22</v>
      </c>
      <c r="M166" s="53">
        <v>310</v>
      </c>
      <c r="N166" s="54" t="s">
        <v>1540</v>
      </c>
      <c r="O166" s="52"/>
    </row>
    <row r="167" s="22" customFormat="1" ht="24.95" hidden="1" customHeight="1" spans="1:15">
      <c r="A167" s="56">
        <v>10</v>
      </c>
      <c r="B167" s="32" t="s">
        <v>1541</v>
      </c>
      <c r="C167" s="32" t="str">
        <f t="shared" si="8"/>
        <v>男</v>
      </c>
      <c r="D167" s="33">
        <f ca="1" t="shared" si="10"/>
        <v>59</v>
      </c>
      <c r="E167" s="33" t="s">
        <v>17</v>
      </c>
      <c r="F167" s="33" t="s">
        <v>1504</v>
      </c>
      <c r="G167" s="32" t="s">
        <v>1512</v>
      </c>
      <c r="H167" s="75" t="s">
        <v>1542</v>
      </c>
      <c r="I167" s="62" t="s">
        <v>21</v>
      </c>
      <c r="J167" s="32"/>
      <c r="K167" s="35" t="s">
        <v>22</v>
      </c>
      <c r="L167" s="35" t="s">
        <v>22</v>
      </c>
      <c r="M167" s="53">
        <v>310</v>
      </c>
      <c r="N167" s="54" t="s">
        <v>385</v>
      </c>
      <c r="O167" s="52" t="s">
        <v>1543</v>
      </c>
    </row>
    <row r="168" s="22" customFormat="1" ht="24.95" hidden="1" customHeight="1" spans="1:15">
      <c r="A168" s="56"/>
      <c r="B168" s="32" t="s">
        <v>1544</v>
      </c>
      <c r="C168" s="32" t="str">
        <f t="shared" si="8"/>
        <v>男</v>
      </c>
      <c r="D168" s="33">
        <f ca="1" t="shared" si="10"/>
        <v>90</v>
      </c>
      <c r="E168" s="33" t="s">
        <v>17</v>
      </c>
      <c r="F168" s="33" t="s">
        <v>1504</v>
      </c>
      <c r="G168" s="32" t="s">
        <v>1512</v>
      </c>
      <c r="H168" s="75" t="s">
        <v>1545</v>
      </c>
      <c r="I168" s="62" t="s">
        <v>1546</v>
      </c>
      <c r="J168" s="32"/>
      <c r="K168" s="35" t="s">
        <v>22</v>
      </c>
      <c r="L168" s="35" t="s">
        <v>22</v>
      </c>
      <c r="M168" s="53">
        <v>310</v>
      </c>
      <c r="N168" s="54" t="s">
        <v>385</v>
      </c>
      <c r="O168" s="52" t="s">
        <v>1543</v>
      </c>
    </row>
    <row r="169" s="22" customFormat="1" ht="24.95" hidden="1" customHeight="1" spans="1:15">
      <c r="A169" s="56">
        <v>11</v>
      </c>
      <c r="B169" s="41" t="s">
        <v>1547</v>
      </c>
      <c r="C169" s="32" t="str">
        <f t="shared" ref="C169:C199" si="11">IF(OR(LEN(H169)=15,LEN(H169)=18),IF(MOD(MID(H169,15,3)*1,2),"男","女"),#N/A)</f>
        <v>女</v>
      </c>
      <c r="D169" s="33">
        <f ca="1" t="shared" si="10"/>
        <v>57</v>
      </c>
      <c r="E169" s="33" t="s">
        <v>17</v>
      </c>
      <c r="F169" s="33" t="s">
        <v>1504</v>
      </c>
      <c r="G169" s="32" t="s">
        <v>1524</v>
      </c>
      <c r="H169" s="75" t="s">
        <v>1548</v>
      </c>
      <c r="I169" s="57" t="s">
        <v>21</v>
      </c>
      <c r="J169" s="32" t="str">
        <f>VLOOKUP(H169,[1]Sheet1!$B$2:$U$1405,20,0)</f>
        <v>肢体三级;</v>
      </c>
      <c r="K169" s="35" t="s">
        <v>22</v>
      </c>
      <c r="L169" s="35" t="s">
        <v>22</v>
      </c>
      <c r="M169" s="53">
        <v>100</v>
      </c>
      <c r="N169" s="54" t="s">
        <v>1549</v>
      </c>
      <c r="O169" s="52" t="s">
        <v>62</v>
      </c>
    </row>
    <row r="170" s="22" customFormat="1" ht="24.95" hidden="1" customHeight="1" spans="1:15">
      <c r="A170" s="56">
        <v>12</v>
      </c>
      <c r="B170" s="32" t="s">
        <v>1550</v>
      </c>
      <c r="C170" s="32" t="str">
        <f t="shared" si="11"/>
        <v>女</v>
      </c>
      <c r="D170" s="33">
        <f ca="1" t="shared" si="10"/>
        <v>71</v>
      </c>
      <c r="E170" s="33" t="s">
        <v>17</v>
      </c>
      <c r="F170" s="33" t="s">
        <v>1504</v>
      </c>
      <c r="G170" s="32" t="s">
        <v>1538</v>
      </c>
      <c r="H170" s="75" t="s">
        <v>1551</v>
      </c>
      <c r="I170" s="62" t="s">
        <v>21</v>
      </c>
      <c r="J170" s="32" t="str">
        <f>VLOOKUP(H170,[1]Sheet1!$B$2:$U$1405,20,0)</f>
        <v>肢体二级;</v>
      </c>
      <c r="K170" s="35" t="s">
        <v>22</v>
      </c>
      <c r="L170" s="35" t="s">
        <v>22</v>
      </c>
      <c r="M170" s="53">
        <v>380</v>
      </c>
      <c r="N170" s="54" t="s">
        <v>1526</v>
      </c>
      <c r="O170" s="52"/>
    </row>
    <row r="171" s="22" customFormat="1" ht="24.95" hidden="1" customHeight="1" spans="1:15">
      <c r="A171" s="56">
        <v>13</v>
      </c>
      <c r="B171" s="35" t="s">
        <v>1552</v>
      </c>
      <c r="C171" s="32" t="str">
        <f t="shared" si="11"/>
        <v>男</v>
      </c>
      <c r="D171" s="33">
        <f ca="1" t="shared" ref="D171:D185" si="12">YEAR(TODAY())-MID(H171,7,4)</f>
        <v>52</v>
      </c>
      <c r="E171" s="33" t="s">
        <v>17</v>
      </c>
      <c r="F171" s="33" t="s">
        <v>1504</v>
      </c>
      <c r="G171" s="35" t="s">
        <v>1519</v>
      </c>
      <c r="H171" s="75" t="s">
        <v>1553</v>
      </c>
      <c r="I171" s="62" t="s">
        <v>21</v>
      </c>
      <c r="J171" s="32"/>
      <c r="K171" s="35" t="s">
        <v>22</v>
      </c>
      <c r="L171" s="35" t="s">
        <v>1109</v>
      </c>
      <c r="M171" s="53">
        <v>380</v>
      </c>
      <c r="N171" s="54" t="s">
        <v>1554</v>
      </c>
      <c r="O171" s="81"/>
    </row>
    <row r="172" s="22" customFormat="1" ht="24.95" hidden="1" customHeight="1" spans="1:15">
      <c r="A172" s="56">
        <v>14</v>
      </c>
      <c r="B172" s="32" t="s">
        <v>1555</v>
      </c>
      <c r="C172" s="32" t="str">
        <f t="shared" si="11"/>
        <v>女</v>
      </c>
      <c r="D172" s="33">
        <f ca="1" t="shared" si="12"/>
        <v>62</v>
      </c>
      <c r="E172" s="33" t="s">
        <v>17</v>
      </c>
      <c r="F172" s="33" t="s">
        <v>1504</v>
      </c>
      <c r="G172" s="32" t="s">
        <v>1538</v>
      </c>
      <c r="H172" s="75" t="s">
        <v>1556</v>
      </c>
      <c r="I172" s="62" t="s">
        <v>261</v>
      </c>
      <c r="J172" s="32" t="str">
        <f>VLOOKUP(H172,[1]Sheet1!$B$2:$U$1405,20,0)</f>
        <v>肢体二级;</v>
      </c>
      <c r="K172" s="35" t="s">
        <v>22</v>
      </c>
      <c r="L172" s="35" t="s">
        <v>22</v>
      </c>
      <c r="M172" s="53">
        <v>240</v>
      </c>
      <c r="N172" s="54" t="s">
        <v>1526</v>
      </c>
      <c r="O172" s="52"/>
    </row>
    <row r="173" s="22" customFormat="1" ht="24.95" hidden="1" customHeight="1" spans="1:15">
      <c r="A173" s="56">
        <v>15</v>
      </c>
      <c r="B173" s="32" t="s">
        <v>1557</v>
      </c>
      <c r="C173" s="32" t="str">
        <f t="shared" si="11"/>
        <v>男</v>
      </c>
      <c r="D173" s="33">
        <f ca="1" t="shared" si="12"/>
        <v>66</v>
      </c>
      <c r="E173" s="33" t="s">
        <v>17</v>
      </c>
      <c r="F173" s="33" t="s">
        <v>1504</v>
      </c>
      <c r="G173" s="32" t="s">
        <v>1558</v>
      </c>
      <c r="H173" s="75" t="s">
        <v>1559</v>
      </c>
      <c r="I173" s="62" t="s">
        <v>21</v>
      </c>
      <c r="J173" s="32"/>
      <c r="K173" s="35" t="s">
        <v>22</v>
      </c>
      <c r="L173" s="35" t="s">
        <v>22</v>
      </c>
      <c r="M173" s="53">
        <v>180</v>
      </c>
      <c r="N173" s="54" t="s">
        <v>198</v>
      </c>
      <c r="O173" s="52"/>
    </row>
    <row r="174" s="22" customFormat="1" ht="24.95" hidden="1" customHeight="1" spans="1:15">
      <c r="A174" s="56">
        <v>16</v>
      </c>
      <c r="B174" s="32" t="s">
        <v>1560</v>
      </c>
      <c r="C174" s="32" t="str">
        <f t="shared" si="11"/>
        <v>男</v>
      </c>
      <c r="D174" s="33">
        <f ca="1" t="shared" si="12"/>
        <v>57</v>
      </c>
      <c r="E174" s="33" t="s">
        <v>17</v>
      </c>
      <c r="F174" s="33" t="s">
        <v>1504</v>
      </c>
      <c r="G174" s="32" t="s">
        <v>1558</v>
      </c>
      <c r="H174" s="75" t="s">
        <v>1561</v>
      </c>
      <c r="I174" s="62" t="s">
        <v>21</v>
      </c>
      <c r="J174" s="32" t="str">
        <f>VLOOKUP(H174,[1]Sheet1!$B$2:$U$1405,20,0)</f>
        <v>肢体三级;</v>
      </c>
      <c r="K174" s="35" t="s">
        <v>22</v>
      </c>
      <c r="L174" s="35" t="s">
        <v>1109</v>
      </c>
      <c r="M174" s="53">
        <v>310</v>
      </c>
      <c r="N174" s="54" t="s">
        <v>1562</v>
      </c>
      <c r="O174" s="52"/>
    </row>
    <row r="175" s="22" customFormat="1" ht="24.95" hidden="1" customHeight="1" spans="1:15">
      <c r="A175" s="56">
        <v>19</v>
      </c>
      <c r="B175" s="32" t="s">
        <v>1563</v>
      </c>
      <c r="C175" s="32" t="str">
        <f t="shared" si="11"/>
        <v>男</v>
      </c>
      <c r="D175" s="33">
        <f ca="1" t="shared" si="12"/>
        <v>58</v>
      </c>
      <c r="E175" s="33" t="s">
        <v>17</v>
      </c>
      <c r="F175" s="33" t="s">
        <v>1504</v>
      </c>
      <c r="G175" s="32" t="s">
        <v>1564</v>
      </c>
      <c r="H175" s="75" t="s">
        <v>1565</v>
      </c>
      <c r="I175" s="62" t="s">
        <v>21</v>
      </c>
      <c r="J175" s="32"/>
      <c r="K175" s="35" t="s">
        <v>22</v>
      </c>
      <c r="L175" s="35" t="s">
        <v>22</v>
      </c>
      <c r="M175" s="53">
        <v>180</v>
      </c>
      <c r="N175" s="54" t="s">
        <v>198</v>
      </c>
      <c r="O175" s="52"/>
    </row>
    <row r="176" s="22" customFormat="1" ht="24.95" hidden="1" customHeight="1" spans="1:15">
      <c r="A176" s="56">
        <v>21</v>
      </c>
      <c r="B176" s="32" t="s">
        <v>1566</v>
      </c>
      <c r="C176" s="32" t="str">
        <f t="shared" si="11"/>
        <v>女</v>
      </c>
      <c r="D176" s="33">
        <f ca="1" t="shared" si="12"/>
        <v>48</v>
      </c>
      <c r="E176" s="33" t="s">
        <v>17</v>
      </c>
      <c r="F176" s="33" t="s">
        <v>1504</v>
      </c>
      <c r="G176" s="32" t="s">
        <v>1564</v>
      </c>
      <c r="H176" s="75" t="s">
        <v>1567</v>
      </c>
      <c r="I176" s="62" t="s">
        <v>1223</v>
      </c>
      <c r="J176" s="32"/>
      <c r="K176" s="35" t="s">
        <v>22</v>
      </c>
      <c r="L176" s="35" t="s">
        <v>22</v>
      </c>
      <c r="M176" s="53">
        <v>240</v>
      </c>
      <c r="N176" s="54" t="s">
        <v>198</v>
      </c>
      <c r="O176" s="52"/>
    </row>
    <row r="177" s="22" customFormat="1" ht="24.95" hidden="1" customHeight="1" spans="1:15">
      <c r="A177" s="56">
        <v>22</v>
      </c>
      <c r="B177" s="32" t="s">
        <v>1568</v>
      </c>
      <c r="C177" s="32" t="str">
        <f t="shared" si="11"/>
        <v>女</v>
      </c>
      <c r="D177" s="33">
        <f ca="1" t="shared" si="12"/>
        <v>73</v>
      </c>
      <c r="E177" s="33" t="s">
        <v>17</v>
      </c>
      <c r="F177" s="33" t="s">
        <v>1504</v>
      </c>
      <c r="G177" s="32" t="s">
        <v>1569</v>
      </c>
      <c r="H177" s="75" t="s">
        <v>1570</v>
      </c>
      <c r="I177" s="62" t="s">
        <v>21</v>
      </c>
      <c r="J177" s="32"/>
      <c r="K177" s="35" t="s">
        <v>22</v>
      </c>
      <c r="L177" s="35" t="s">
        <v>22</v>
      </c>
      <c r="M177" s="53">
        <v>310</v>
      </c>
      <c r="N177" s="54" t="s">
        <v>1554</v>
      </c>
      <c r="O177" s="52"/>
    </row>
    <row r="178" s="22" customFormat="1" ht="24.95" hidden="1" customHeight="1" spans="1:15">
      <c r="A178" s="56">
        <v>23</v>
      </c>
      <c r="B178" s="37" t="s">
        <v>1571</v>
      </c>
      <c r="C178" s="32" t="str">
        <f t="shared" si="11"/>
        <v>男</v>
      </c>
      <c r="D178" s="33">
        <f ca="1" t="shared" si="12"/>
        <v>47</v>
      </c>
      <c r="E178" s="33" t="s">
        <v>17</v>
      </c>
      <c r="F178" s="33" t="s">
        <v>1504</v>
      </c>
      <c r="G178" s="32" t="s">
        <v>1572</v>
      </c>
      <c r="H178" s="37" t="s">
        <v>1573</v>
      </c>
      <c r="I178" s="62" t="s">
        <v>34</v>
      </c>
      <c r="J178" s="32"/>
      <c r="K178" s="35" t="s">
        <v>22</v>
      </c>
      <c r="L178" s="35" t="s">
        <v>22</v>
      </c>
      <c r="M178" s="53">
        <v>180</v>
      </c>
      <c r="N178" s="54"/>
      <c r="O178" s="52" t="s">
        <v>141</v>
      </c>
    </row>
    <row r="179" s="22" customFormat="1" ht="24.95" hidden="1" customHeight="1" spans="1:15">
      <c r="A179" s="56">
        <v>26</v>
      </c>
      <c r="B179" s="35" t="s">
        <v>1574</v>
      </c>
      <c r="C179" s="32" t="str">
        <f t="shared" si="11"/>
        <v>女</v>
      </c>
      <c r="D179" s="33">
        <f ca="1" t="shared" si="12"/>
        <v>20</v>
      </c>
      <c r="E179" s="33" t="s">
        <v>17</v>
      </c>
      <c r="F179" s="33" t="s">
        <v>1504</v>
      </c>
      <c r="G179" s="35" t="s">
        <v>1519</v>
      </c>
      <c r="H179" s="75" t="s">
        <v>1575</v>
      </c>
      <c r="I179" s="62" t="s">
        <v>24</v>
      </c>
      <c r="J179" s="32"/>
      <c r="K179" s="35" t="s">
        <v>22</v>
      </c>
      <c r="L179" s="35" t="s">
        <v>1109</v>
      </c>
      <c r="M179" s="53">
        <v>310</v>
      </c>
      <c r="N179" s="54" t="s">
        <v>1576</v>
      </c>
      <c r="O179" s="52"/>
    </row>
    <row r="180" s="22" customFormat="1" ht="24.95" hidden="1" customHeight="1" spans="1:15">
      <c r="A180" s="52">
        <v>27</v>
      </c>
      <c r="B180" s="35" t="s">
        <v>1577</v>
      </c>
      <c r="C180" s="32" t="str">
        <f t="shared" si="11"/>
        <v>男</v>
      </c>
      <c r="D180" s="33">
        <f ca="1" t="shared" si="12"/>
        <v>66</v>
      </c>
      <c r="E180" s="33" t="s">
        <v>17</v>
      </c>
      <c r="F180" s="33" t="s">
        <v>1504</v>
      </c>
      <c r="G180" s="35" t="s">
        <v>1519</v>
      </c>
      <c r="H180" s="75" t="s">
        <v>1578</v>
      </c>
      <c r="I180" s="62" t="s">
        <v>21</v>
      </c>
      <c r="J180" s="32" t="str">
        <f>VLOOKUP(H180,[1]Sheet1!$B$2:$U$1405,20,0)</f>
        <v>肢体三级;</v>
      </c>
      <c r="K180" s="35" t="s">
        <v>22</v>
      </c>
      <c r="L180" s="35" t="s">
        <v>22</v>
      </c>
      <c r="M180" s="53">
        <v>180</v>
      </c>
      <c r="N180" s="54" t="s">
        <v>1526</v>
      </c>
      <c r="O180" s="52"/>
    </row>
    <row r="181" s="22" customFormat="1" ht="24.95" hidden="1" customHeight="1" spans="1:15">
      <c r="A181" s="52">
        <v>28</v>
      </c>
      <c r="B181" s="35" t="s">
        <v>1579</v>
      </c>
      <c r="C181" s="32" t="str">
        <f t="shared" si="11"/>
        <v>女</v>
      </c>
      <c r="D181" s="33">
        <f ca="1" t="shared" si="12"/>
        <v>72</v>
      </c>
      <c r="E181" s="33" t="s">
        <v>17</v>
      </c>
      <c r="F181" s="33" t="s">
        <v>1504</v>
      </c>
      <c r="G181" s="35" t="s">
        <v>1519</v>
      </c>
      <c r="H181" s="75" t="s">
        <v>1580</v>
      </c>
      <c r="I181" s="62" t="s">
        <v>261</v>
      </c>
      <c r="J181" s="32" t="str">
        <f>VLOOKUP(H181,[1]Sheet1!$B$2:$U$1405,20,0)</f>
        <v>肢体四级;</v>
      </c>
      <c r="K181" s="35" t="s">
        <v>22</v>
      </c>
      <c r="L181" s="35" t="s">
        <v>22</v>
      </c>
      <c r="M181" s="53">
        <v>240</v>
      </c>
      <c r="N181" s="54" t="s">
        <v>1526</v>
      </c>
      <c r="O181" s="52"/>
    </row>
    <row r="182" s="22" customFormat="1" ht="24.95" hidden="1" customHeight="1" spans="1:15">
      <c r="A182" s="52">
        <v>29</v>
      </c>
      <c r="B182" s="76" t="s">
        <v>1581</v>
      </c>
      <c r="C182" s="32" t="str">
        <f t="shared" si="11"/>
        <v>男</v>
      </c>
      <c r="D182" s="33">
        <f ca="1" t="shared" si="12"/>
        <v>56</v>
      </c>
      <c r="E182" s="33" t="s">
        <v>17</v>
      </c>
      <c r="F182" s="33" t="s">
        <v>1504</v>
      </c>
      <c r="G182" s="35" t="s">
        <v>1519</v>
      </c>
      <c r="H182" s="69" t="s">
        <v>1582</v>
      </c>
      <c r="I182" s="55" t="s">
        <v>21</v>
      </c>
      <c r="J182" s="32" t="str">
        <f>VLOOKUP(H182,[1]Sheet1!$B$2:$U$1405,20,0)</f>
        <v>精神二级;</v>
      </c>
      <c r="K182" s="35" t="s">
        <v>22</v>
      </c>
      <c r="L182" s="35" t="s">
        <v>1109</v>
      </c>
      <c r="M182" s="53">
        <v>310</v>
      </c>
      <c r="N182" s="54" t="s">
        <v>1583</v>
      </c>
      <c r="O182" s="52"/>
    </row>
    <row r="183" s="22" customFormat="1" ht="24.95" hidden="1" customHeight="1" spans="1:15">
      <c r="A183" s="52">
        <v>31</v>
      </c>
      <c r="B183" s="76" t="s">
        <v>1584</v>
      </c>
      <c r="C183" s="32" t="str">
        <f t="shared" si="11"/>
        <v>女</v>
      </c>
      <c r="D183" s="33">
        <f ca="1" t="shared" ref="D183:D199" si="13">YEAR(TODAY())-MID(H183,7,4)</f>
        <v>72</v>
      </c>
      <c r="E183" s="33" t="s">
        <v>17</v>
      </c>
      <c r="F183" s="33" t="s">
        <v>1504</v>
      </c>
      <c r="G183" s="35" t="s">
        <v>1585</v>
      </c>
      <c r="H183" s="34" t="s">
        <v>1586</v>
      </c>
      <c r="I183" s="59" t="s">
        <v>261</v>
      </c>
      <c r="J183" s="32"/>
      <c r="K183" s="35" t="s">
        <v>22</v>
      </c>
      <c r="L183" s="35" t="s">
        <v>22</v>
      </c>
      <c r="M183" s="53">
        <v>240</v>
      </c>
      <c r="N183" s="54" t="s">
        <v>198</v>
      </c>
      <c r="O183" s="52"/>
    </row>
    <row r="184" s="22" customFormat="1" ht="24.95" hidden="1" customHeight="1" spans="1:15">
      <c r="A184" s="52">
        <v>32</v>
      </c>
      <c r="B184" s="76" t="s">
        <v>1587</v>
      </c>
      <c r="C184" s="32" t="str">
        <f t="shared" si="11"/>
        <v>男</v>
      </c>
      <c r="D184" s="33">
        <f ca="1" t="shared" si="13"/>
        <v>51</v>
      </c>
      <c r="E184" s="33" t="s">
        <v>17</v>
      </c>
      <c r="F184" s="33" t="s">
        <v>1504</v>
      </c>
      <c r="G184" s="35" t="s">
        <v>1524</v>
      </c>
      <c r="H184" s="34" t="s">
        <v>1588</v>
      </c>
      <c r="I184" s="59" t="s">
        <v>34</v>
      </c>
      <c r="J184" s="32" t="str">
        <f>VLOOKUP(H184,[1]Sheet1!$B$2:$U$1405,20,0)</f>
        <v>肢体四级;</v>
      </c>
      <c r="K184" s="35" t="s">
        <v>22</v>
      </c>
      <c r="L184" s="35" t="s">
        <v>22</v>
      </c>
      <c r="M184" s="53">
        <v>240</v>
      </c>
      <c r="N184" s="54" t="s">
        <v>1526</v>
      </c>
      <c r="O184" s="52"/>
    </row>
    <row r="185" s="22" customFormat="1" ht="24.95" hidden="1" customHeight="1" spans="1:15">
      <c r="A185" s="52">
        <v>33</v>
      </c>
      <c r="B185" s="76" t="s">
        <v>1589</v>
      </c>
      <c r="C185" s="32" t="str">
        <f t="shared" si="11"/>
        <v>男</v>
      </c>
      <c r="D185" s="33">
        <f ca="1" t="shared" si="13"/>
        <v>44</v>
      </c>
      <c r="E185" s="33" t="s">
        <v>17</v>
      </c>
      <c r="F185" s="33" t="s">
        <v>1504</v>
      </c>
      <c r="G185" s="35" t="s">
        <v>1524</v>
      </c>
      <c r="H185" s="34" t="s">
        <v>1590</v>
      </c>
      <c r="I185" s="59" t="s">
        <v>34</v>
      </c>
      <c r="J185" s="32" t="str">
        <f>VLOOKUP(H185,[1]Sheet1!$B$2:$U$1405,20,0)</f>
        <v>智力三级;</v>
      </c>
      <c r="K185" s="35" t="s">
        <v>22</v>
      </c>
      <c r="L185" s="35" t="s">
        <v>22</v>
      </c>
      <c r="M185" s="53">
        <v>240</v>
      </c>
      <c r="N185" s="54" t="s">
        <v>1529</v>
      </c>
      <c r="O185" s="52"/>
    </row>
    <row r="186" s="22" customFormat="1" ht="24.95" hidden="1" customHeight="1" spans="1:15">
      <c r="A186" s="52">
        <v>35</v>
      </c>
      <c r="B186" s="76" t="s">
        <v>1591</v>
      </c>
      <c r="C186" s="32" t="str">
        <f t="shared" si="11"/>
        <v>男</v>
      </c>
      <c r="D186" s="33">
        <f ca="1" t="shared" si="13"/>
        <v>80</v>
      </c>
      <c r="E186" s="33" t="s">
        <v>17</v>
      </c>
      <c r="F186" s="33" t="s">
        <v>1504</v>
      </c>
      <c r="G186" s="35" t="s">
        <v>1524</v>
      </c>
      <c r="H186" s="34" t="s">
        <v>1592</v>
      </c>
      <c r="I186" s="59" t="s">
        <v>21</v>
      </c>
      <c r="J186" s="32"/>
      <c r="K186" s="35" t="s">
        <v>22</v>
      </c>
      <c r="L186" s="35" t="s">
        <v>22</v>
      </c>
      <c r="M186" s="53">
        <v>240</v>
      </c>
      <c r="N186" s="54" t="s">
        <v>385</v>
      </c>
      <c r="O186" s="52"/>
    </row>
    <row r="187" s="22" customFormat="1" ht="24.95" hidden="1" customHeight="1" spans="1:15">
      <c r="A187" s="52">
        <v>36</v>
      </c>
      <c r="B187" s="76" t="s">
        <v>1593</v>
      </c>
      <c r="C187" s="32" t="str">
        <f t="shared" si="11"/>
        <v>女</v>
      </c>
      <c r="D187" s="33">
        <f ca="1" t="shared" si="13"/>
        <v>76</v>
      </c>
      <c r="E187" s="33" t="s">
        <v>17</v>
      </c>
      <c r="F187" s="33" t="s">
        <v>1504</v>
      </c>
      <c r="G187" s="35" t="s">
        <v>1524</v>
      </c>
      <c r="H187" s="34" t="s">
        <v>1594</v>
      </c>
      <c r="I187" s="59" t="s">
        <v>1595</v>
      </c>
      <c r="J187" s="32" t="str">
        <f>VLOOKUP(H187,[1]Sheet1!$B$2:$U$1405,20,0)</f>
        <v>肢体四级;</v>
      </c>
      <c r="K187" s="35" t="s">
        <v>22</v>
      </c>
      <c r="L187" s="35" t="s">
        <v>22</v>
      </c>
      <c r="M187" s="53">
        <v>240</v>
      </c>
      <c r="N187" s="54" t="s">
        <v>1526</v>
      </c>
      <c r="O187" s="52"/>
    </row>
    <row r="188" s="22" customFormat="1" ht="24.95" hidden="1" customHeight="1" spans="1:15">
      <c r="A188" s="52">
        <v>37</v>
      </c>
      <c r="B188" s="76" t="s">
        <v>1596</v>
      </c>
      <c r="C188" s="32" t="str">
        <f t="shared" si="11"/>
        <v>男</v>
      </c>
      <c r="D188" s="33">
        <f ca="1" t="shared" si="13"/>
        <v>44</v>
      </c>
      <c r="E188" s="33" t="s">
        <v>17</v>
      </c>
      <c r="F188" s="33" t="s">
        <v>1504</v>
      </c>
      <c r="G188" s="35" t="s">
        <v>1524</v>
      </c>
      <c r="H188" s="34" t="s">
        <v>1597</v>
      </c>
      <c r="I188" s="59" t="s">
        <v>21</v>
      </c>
      <c r="J188" s="32" t="str">
        <f>VLOOKUP(H188,[1]Sheet1!$B$2:$U$1405,20,0)</f>
        <v>肢体三级;</v>
      </c>
      <c r="K188" s="35" t="s">
        <v>22</v>
      </c>
      <c r="L188" s="35" t="s">
        <v>22</v>
      </c>
      <c r="M188" s="53">
        <v>240</v>
      </c>
      <c r="N188" s="54" t="s">
        <v>1526</v>
      </c>
      <c r="O188" s="52"/>
    </row>
    <row r="189" s="22" customFormat="1" ht="24.95" hidden="1" customHeight="1" spans="1:15">
      <c r="A189" s="52"/>
      <c r="B189" s="76" t="s">
        <v>1598</v>
      </c>
      <c r="C189" s="32" t="str">
        <f t="shared" si="11"/>
        <v>女</v>
      </c>
      <c r="D189" s="33">
        <f ca="1" t="shared" si="13"/>
        <v>22</v>
      </c>
      <c r="E189" s="33" t="s">
        <v>17</v>
      </c>
      <c r="F189" s="33" t="s">
        <v>1504</v>
      </c>
      <c r="G189" s="35" t="s">
        <v>1524</v>
      </c>
      <c r="H189" s="34" t="s">
        <v>1599</v>
      </c>
      <c r="I189" s="59" t="s">
        <v>24</v>
      </c>
      <c r="J189" s="32"/>
      <c r="K189" s="35" t="s">
        <v>22</v>
      </c>
      <c r="L189" s="35" t="s">
        <v>22</v>
      </c>
      <c r="M189" s="53">
        <v>240</v>
      </c>
      <c r="N189" s="54"/>
      <c r="O189" s="52" t="s">
        <v>578</v>
      </c>
    </row>
    <row r="190" s="22" customFormat="1" ht="24.95" hidden="1" customHeight="1" spans="1:15">
      <c r="A190" s="52">
        <v>38</v>
      </c>
      <c r="B190" s="76" t="s">
        <v>1600</v>
      </c>
      <c r="C190" s="32" t="str">
        <f t="shared" si="11"/>
        <v>男</v>
      </c>
      <c r="D190" s="33">
        <f ca="1" t="shared" si="13"/>
        <v>69</v>
      </c>
      <c r="E190" s="33" t="s">
        <v>17</v>
      </c>
      <c r="F190" s="33" t="s">
        <v>1504</v>
      </c>
      <c r="G190" s="35" t="s">
        <v>1524</v>
      </c>
      <c r="H190" s="34" t="s">
        <v>1601</v>
      </c>
      <c r="I190" s="59" t="s">
        <v>21</v>
      </c>
      <c r="J190" s="32" t="str">
        <f>VLOOKUP(H190,[1]Sheet1!$B$2:$U$1405,20,0)</f>
        <v>肢体三级;</v>
      </c>
      <c r="K190" s="35" t="s">
        <v>22</v>
      </c>
      <c r="L190" s="35" t="s">
        <v>22</v>
      </c>
      <c r="M190" s="53">
        <v>240</v>
      </c>
      <c r="N190" s="54" t="s">
        <v>1554</v>
      </c>
      <c r="O190" s="52"/>
    </row>
    <row r="191" s="22" customFormat="1" ht="24.95" hidden="1" customHeight="1" spans="1:15">
      <c r="A191" s="52"/>
      <c r="B191" s="37" t="s">
        <v>1602</v>
      </c>
      <c r="C191" s="32" t="str">
        <f t="shared" si="11"/>
        <v>女</v>
      </c>
      <c r="D191" s="33">
        <f ca="1" t="shared" si="13"/>
        <v>66</v>
      </c>
      <c r="E191" s="33" t="s">
        <v>17</v>
      </c>
      <c r="F191" s="33" t="s">
        <v>1504</v>
      </c>
      <c r="G191" s="35" t="s">
        <v>1524</v>
      </c>
      <c r="H191" s="425" t="s">
        <v>1603</v>
      </c>
      <c r="I191" s="59" t="s">
        <v>85</v>
      </c>
      <c r="J191" s="32"/>
      <c r="K191" s="35" t="s">
        <v>22</v>
      </c>
      <c r="L191" s="35" t="s">
        <v>22</v>
      </c>
      <c r="M191" s="53">
        <v>240</v>
      </c>
      <c r="N191" s="54"/>
      <c r="O191" s="52" t="s">
        <v>141</v>
      </c>
    </row>
    <row r="192" s="22" customFormat="1" ht="24.95" hidden="1" customHeight="1" spans="1:15">
      <c r="A192" s="52">
        <v>39</v>
      </c>
      <c r="B192" s="76" t="s">
        <v>1604</v>
      </c>
      <c r="C192" s="32" t="str">
        <f t="shared" si="11"/>
        <v>女</v>
      </c>
      <c r="D192" s="33">
        <f ca="1" t="shared" si="13"/>
        <v>83</v>
      </c>
      <c r="E192" s="33" t="s">
        <v>17</v>
      </c>
      <c r="F192" s="33" t="s">
        <v>1504</v>
      </c>
      <c r="G192" s="35" t="s">
        <v>1524</v>
      </c>
      <c r="H192" s="34" t="s">
        <v>1605</v>
      </c>
      <c r="I192" s="59" t="s">
        <v>261</v>
      </c>
      <c r="J192" s="32"/>
      <c r="K192" s="35" t="s">
        <v>22</v>
      </c>
      <c r="L192" s="35" t="s">
        <v>22</v>
      </c>
      <c r="M192" s="53">
        <v>240</v>
      </c>
      <c r="N192" s="54" t="s">
        <v>385</v>
      </c>
      <c r="O192" s="52"/>
    </row>
    <row r="193" s="22" customFormat="1" ht="24.95" hidden="1" customHeight="1" spans="1:15">
      <c r="A193" s="52">
        <v>40</v>
      </c>
      <c r="B193" s="76" t="s">
        <v>1606</v>
      </c>
      <c r="C193" s="32" t="str">
        <f t="shared" si="11"/>
        <v>男</v>
      </c>
      <c r="D193" s="33">
        <f ca="1" t="shared" si="13"/>
        <v>56</v>
      </c>
      <c r="E193" s="33" t="s">
        <v>17</v>
      </c>
      <c r="F193" s="33" t="s">
        <v>1504</v>
      </c>
      <c r="G193" s="35" t="s">
        <v>1512</v>
      </c>
      <c r="H193" s="34" t="s">
        <v>1607</v>
      </c>
      <c r="I193" s="59" t="s">
        <v>21</v>
      </c>
      <c r="J193" s="32" t="str">
        <f>VLOOKUP(H193,[1]Sheet1!$B$2:$U$1405,20,0)</f>
        <v>肢体三级;</v>
      </c>
      <c r="K193" s="35" t="s">
        <v>22</v>
      </c>
      <c r="L193" s="35" t="s">
        <v>22</v>
      </c>
      <c r="M193" s="53">
        <v>240</v>
      </c>
      <c r="N193" s="54" t="s">
        <v>1526</v>
      </c>
      <c r="O193" s="52"/>
    </row>
    <row r="194" s="22" customFormat="1" ht="24.95" hidden="1" customHeight="1" spans="1:15">
      <c r="A194" s="52">
        <v>41</v>
      </c>
      <c r="B194" s="76" t="s">
        <v>1608</v>
      </c>
      <c r="C194" s="32" t="str">
        <f t="shared" si="11"/>
        <v>男</v>
      </c>
      <c r="D194" s="33">
        <f ca="1" t="shared" si="13"/>
        <v>61</v>
      </c>
      <c r="E194" s="33" t="s">
        <v>17</v>
      </c>
      <c r="F194" s="33" t="s">
        <v>1504</v>
      </c>
      <c r="G194" s="35"/>
      <c r="H194" s="34" t="s">
        <v>1609</v>
      </c>
      <c r="I194" s="59" t="s">
        <v>21</v>
      </c>
      <c r="J194" s="32"/>
      <c r="K194" s="35" t="s">
        <v>22</v>
      </c>
      <c r="L194" s="35" t="s">
        <v>22</v>
      </c>
      <c r="M194" s="53">
        <v>240</v>
      </c>
      <c r="N194" s="54" t="s">
        <v>193</v>
      </c>
      <c r="O194" s="52" t="s">
        <v>1610</v>
      </c>
    </row>
    <row r="195" s="22" customFormat="1" ht="24.95" hidden="1" customHeight="1" spans="1:15">
      <c r="A195" s="52">
        <v>42</v>
      </c>
      <c r="B195" s="76" t="s">
        <v>1611</v>
      </c>
      <c r="C195" s="32" t="str">
        <f t="shared" si="11"/>
        <v>男</v>
      </c>
      <c r="D195" s="33">
        <f ca="1" t="shared" si="13"/>
        <v>49</v>
      </c>
      <c r="E195" s="33" t="s">
        <v>17</v>
      </c>
      <c r="F195" s="33" t="s">
        <v>1504</v>
      </c>
      <c r="G195" s="35"/>
      <c r="H195" s="34" t="s">
        <v>1612</v>
      </c>
      <c r="I195" s="59" t="s">
        <v>21</v>
      </c>
      <c r="J195" s="32"/>
      <c r="K195" s="35" t="s">
        <v>22</v>
      </c>
      <c r="L195" s="35" t="s">
        <v>22</v>
      </c>
      <c r="M195" s="53">
        <v>180</v>
      </c>
      <c r="N195" s="54" t="s">
        <v>193</v>
      </c>
      <c r="O195" s="52" t="s">
        <v>1610</v>
      </c>
    </row>
    <row r="196" s="22" customFormat="1" ht="24.95" hidden="1" customHeight="1" spans="1:15">
      <c r="A196" s="52"/>
      <c r="B196" s="76" t="s">
        <v>1613</v>
      </c>
      <c r="C196" s="32" t="str">
        <f t="shared" si="11"/>
        <v>女</v>
      </c>
      <c r="D196" s="33">
        <f ca="1" t="shared" si="13"/>
        <v>46</v>
      </c>
      <c r="E196" s="33" t="s">
        <v>17</v>
      </c>
      <c r="F196" s="33" t="s">
        <v>1504</v>
      </c>
      <c r="G196" s="35"/>
      <c r="H196" s="34" t="s">
        <v>1614</v>
      </c>
      <c r="I196" s="59" t="s">
        <v>85</v>
      </c>
      <c r="J196" s="32"/>
      <c r="K196" s="35" t="s">
        <v>22</v>
      </c>
      <c r="L196" s="35" t="s">
        <v>22</v>
      </c>
      <c r="M196" s="53">
        <v>180</v>
      </c>
      <c r="N196" s="54"/>
      <c r="O196" s="52" t="s">
        <v>1610</v>
      </c>
    </row>
    <row r="197" s="22" customFormat="1" ht="24.95" hidden="1" customHeight="1" spans="1:15">
      <c r="A197" s="52"/>
      <c r="B197" s="76" t="s">
        <v>1615</v>
      </c>
      <c r="C197" s="32" t="str">
        <f t="shared" si="11"/>
        <v>男</v>
      </c>
      <c r="D197" s="33">
        <f ca="1" t="shared" si="13"/>
        <v>26</v>
      </c>
      <c r="E197" s="33" t="s">
        <v>17</v>
      </c>
      <c r="F197" s="33" t="s">
        <v>1504</v>
      </c>
      <c r="G197" s="35"/>
      <c r="H197" s="34" t="s">
        <v>1616</v>
      </c>
      <c r="I197" s="59" t="s">
        <v>34</v>
      </c>
      <c r="J197" s="32"/>
      <c r="K197" s="35" t="s">
        <v>22</v>
      </c>
      <c r="L197" s="35" t="s">
        <v>22</v>
      </c>
      <c r="M197" s="53">
        <v>180</v>
      </c>
      <c r="N197" s="54"/>
      <c r="O197" s="52" t="s">
        <v>1610</v>
      </c>
    </row>
    <row r="198" s="22" customFormat="1" ht="24.95" hidden="1" customHeight="1" spans="1:15">
      <c r="A198" s="52"/>
      <c r="B198" s="76" t="s">
        <v>1617</v>
      </c>
      <c r="C198" s="32" t="str">
        <f t="shared" si="11"/>
        <v>女</v>
      </c>
      <c r="D198" s="33">
        <f ca="1" t="shared" si="13"/>
        <v>17</v>
      </c>
      <c r="E198" s="33" t="s">
        <v>17</v>
      </c>
      <c r="F198" s="33" t="s">
        <v>1504</v>
      </c>
      <c r="G198" s="35"/>
      <c r="H198" s="34" t="s">
        <v>1618</v>
      </c>
      <c r="I198" s="59" t="s">
        <v>24</v>
      </c>
      <c r="J198" s="32"/>
      <c r="K198" s="35" t="s">
        <v>22</v>
      </c>
      <c r="L198" s="35" t="s">
        <v>22</v>
      </c>
      <c r="M198" s="53">
        <v>180</v>
      </c>
      <c r="N198" s="54"/>
      <c r="O198" s="52" t="s">
        <v>1610</v>
      </c>
    </row>
    <row r="199" s="22" customFormat="1" ht="24.95" hidden="1" customHeight="1" spans="1:15">
      <c r="A199" s="52">
        <v>43</v>
      </c>
      <c r="B199" s="76" t="s">
        <v>1619</v>
      </c>
      <c r="C199" s="32" t="str">
        <f t="shared" si="11"/>
        <v>男</v>
      </c>
      <c r="D199" s="33">
        <f ca="1" t="shared" si="13"/>
        <v>82</v>
      </c>
      <c r="E199" s="33" t="s">
        <v>17</v>
      </c>
      <c r="F199" s="33" t="s">
        <v>1504</v>
      </c>
      <c r="G199" s="35" t="s">
        <v>1620</v>
      </c>
      <c r="H199" s="34" t="s">
        <v>1621</v>
      </c>
      <c r="I199" s="59" t="s">
        <v>1546</v>
      </c>
      <c r="J199" s="32"/>
      <c r="K199" s="35" t="s">
        <v>22</v>
      </c>
      <c r="L199" s="35" t="s">
        <v>22</v>
      </c>
      <c r="M199" s="53">
        <v>180</v>
      </c>
      <c r="N199" s="54" t="s">
        <v>198</v>
      </c>
      <c r="O199" s="52"/>
    </row>
    <row r="200" s="22" customFormat="1" ht="24.95" hidden="1" customHeight="1" spans="1:15">
      <c r="A200" s="52">
        <v>46</v>
      </c>
      <c r="B200" s="76" t="s">
        <v>1622</v>
      </c>
      <c r="C200" s="32" t="str">
        <f t="shared" ref="C200:C245" si="14">IF(OR(LEN(H200)=15,LEN(H200)=18),IF(MOD(MID(H200,15,3)*1,2),"男","女"),#N/A)</f>
        <v>男</v>
      </c>
      <c r="D200" s="33">
        <f ca="1" t="shared" ref="D200:D248" si="15">YEAR(TODAY())-MID(H200,7,4)</f>
        <v>87</v>
      </c>
      <c r="E200" s="33" t="s">
        <v>17</v>
      </c>
      <c r="F200" s="33" t="s">
        <v>1504</v>
      </c>
      <c r="G200" s="35" t="s">
        <v>1531</v>
      </c>
      <c r="H200" s="34" t="s">
        <v>1623</v>
      </c>
      <c r="I200" s="59" t="s">
        <v>21</v>
      </c>
      <c r="J200" s="32" t="str">
        <f>VLOOKUP(H200,[1]Sheet1!$B$2:$U$1405,20,0)</f>
        <v>视力三级;</v>
      </c>
      <c r="K200" s="71"/>
      <c r="L200" s="35" t="s">
        <v>22</v>
      </c>
      <c r="M200" s="53">
        <v>180</v>
      </c>
      <c r="N200" s="54"/>
      <c r="O200" s="52" t="s">
        <v>107</v>
      </c>
    </row>
    <row r="201" s="22" customFormat="1" ht="24.95" hidden="1" customHeight="1" spans="1:15">
      <c r="A201" s="52">
        <v>47</v>
      </c>
      <c r="B201" s="76" t="s">
        <v>1624</v>
      </c>
      <c r="C201" s="32" t="str">
        <f t="shared" si="14"/>
        <v>男</v>
      </c>
      <c r="D201" s="33">
        <f ca="1" t="shared" si="15"/>
        <v>71</v>
      </c>
      <c r="E201" s="33" t="s">
        <v>17</v>
      </c>
      <c r="F201" s="33" t="s">
        <v>1504</v>
      </c>
      <c r="G201" s="35" t="s">
        <v>1531</v>
      </c>
      <c r="H201" s="34" t="s">
        <v>1625</v>
      </c>
      <c r="I201" s="59" t="s">
        <v>21</v>
      </c>
      <c r="J201" s="32"/>
      <c r="K201" s="71" t="s">
        <v>1109</v>
      </c>
      <c r="L201" s="35" t="s">
        <v>22</v>
      </c>
      <c r="M201" s="53">
        <v>240</v>
      </c>
      <c r="N201" s="54" t="s">
        <v>198</v>
      </c>
      <c r="O201" s="52"/>
    </row>
    <row r="202" s="22" customFormat="1" ht="24.95" hidden="1" customHeight="1" spans="1:15">
      <c r="A202" s="52">
        <v>48</v>
      </c>
      <c r="B202" s="76" t="s">
        <v>1626</v>
      </c>
      <c r="C202" s="32" t="str">
        <f t="shared" si="14"/>
        <v>男</v>
      </c>
      <c r="D202" s="33">
        <f ca="1" t="shared" si="15"/>
        <v>54</v>
      </c>
      <c r="E202" s="33" t="s">
        <v>17</v>
      </c>
      <c r="F202" s="33" t="s">
        <v>1504</v>
      </c>
      <c r="G202" s="35" t="s">
        <v>1531</v>
      </c>
      <c r="H202" s="34" t="s">
        <v>1627</v>
      </c>
      <c r="I202" s="59" t="s">
        <v>21</v>
      </c>
      <c r="J202" s="32"/>
      <c r="K202" s="71" t="s">
        <v>22</v>
      </c>
      <c r="L202" s="35" t="s">
        <v>1109</v>
      </c>
      <c r="M202" s="53">
        <v>310</v>
      </c>
      <c r="N202" s="54" t="s">
        <v>1628</v>
      </c>
      <c r="O202" s="52"/>
    </row>
    <row r="203" s="22" customFormat="1" ht="24.95" hidden="1" customHeight="1" spans="1:15">
      <c r="A203" s="52"/>
      <c r="B203" s="76" t="s">
        <v>1629</v>
      </c>
      <c r="C203" s="32" t="str">
        <f t="shared" si="14"/>
        <v>男</v>
      </c>
      <c r="D203" s="33">
        <f ca="1" t="shared" si="15"/>
        <v>51</v>
      </c>
      <c r="E203" s="33" t="s">
        <v>17</v>
      </c>
      <c r="F203" s="33" t="s">
        <v>1504</v>
      </c>
      <c r="G203" s="35" t="s">
        <v>1531</v>
      </c>
      <c r="H203" s="34" t="s">
        <v>1630</v>
      </c>
      <c r="I203" s="59" t="s">
        <v>708</v>
      </c>
      <c r="J203" s="32"/>
      <c r="K203" s="71" t="s">
        <v>22</v>
      </c>
      <c r="L203" s="35" t="s">
        <v>1109</v>
      </c>
      <c r="M203" s="53">
        <v>310</v>
      </c>
      <c r="N203" s="54" t="s">
        <v>1628</v>
      </c>
      <c r="O203" s="52"/>
    </row>
    <row r="204" s="22" customFormat="1" ht="24.95" hidden="1" customHeight="1" spans="1:15">
      <c r="A204" s="52">
        <v>49</v>
      </c>
      <c r="B204" s="76" t="s">
        <v>1631</v>
      </c>
      <c r="C204" s="32" t="str">
        <f t="shared" si="14"/>
        <v>女</v>
      </c>
      <c r="D204" s="33">
        <f ca="1" t="shared" si="15"/>
        <v>60</v>
      </c>
      <c r="E204" s="33" t="s">
        <v>17</v>
      </c>
      <c r="F204" s="33" t="s">
        <v>1504</v>
      </c>
      <c r="G204" s="35" t="s">
        <v>1531</v>
      </c>
      <c r="H204" s="34" t="s">
        <v>1632</v>
      </c>
      <c r="I204" s="59" t="s">
        <v>21</v>
      </c>
      <c r="J204" s="32"/>
      <c r="K204" s="71" t="s">
        <v>22</v>
      </c>
      <c r="L204" s="35" t="s">
        <v>22</v>
      </c>
      <c r="M204" s="53">
        <v>240</v>
      </c>
      <c r="N204" s="54"/>
      <c r="O204" s="52"/>
    </row>
    <row r="205" s="22" customFormat="1" ht="24.95" hidden="1" customHeight="1" spans="1:15">
      <c r="A205" s="52">
        <v>50</v>
      </c>
      <c r="B205" s="76" t="s">
        <v>1456</v>
      </c>
      <c r="C205" s="32" t="str">
        <f t="shared" si="14"/>
        <v>女</v>
      </c>
      <c r="D205" s="33">
        <f ca="1" t="shared" si="15"/>
        <v>69</v>
      </c>
      <c r="E205" s="33" t="s">
        <v>17</v>
      </c>
      <c r="F205" s="33" t="s">
        <v>1504</v>
      </c>
      <c r="G205" s="35" t="s">
        <v>1505</v>
      </c>
      <c r="H205" s="34" t="s">
        <v>1633</v>
      </c>
      <c r="I205" s="59" t="s">
        <v>261</v>
      </c>
      <c r="J205" s="32" t="str">
        <f>VLOOKUP(H205,[1]Sheet1!$B$2:$U$1405,20,0)</f>
        <v>肢体四级;</v>
      </c>
      <c r="K205" s="71" t="s">
        <v>22</v>
      </c>
      <c r="L205" s="35" t="s">
        <v>22</v>
      </c>
      <c r="M205" s="53">
        <v>180</v>
      </c>
      <c r="N205" s="54" t="s">
        <v>1526</v>
      </c>
      <c r="O205" s="52"/>
    </row>
    <row r="206" s="22" customFormat="1" ht="24.95" hidden="1" customHeight="1" spans="1:15">
      <c r="A206" s="52">
        <v>51</v>
      </c>
      <c r="B206" s="76" t="s">
        <v>1634</v>
      </c>
      <c r="C206" s="32" t="str">
        <f t="shared" si="14"/>
        <v>男</v>
      </c>
      <c r="D206" s="33">
        <f ca="1" t="shared" si="15"/>
        <v>71</v>
      </c>
      <c r="E206" s="33" t="s">
        <v>17</v>
      </c>
      <c r="F206" s="33" t="s">
        <v>1504</v>
      </c>
      <c r="G206" s="35" t="s">
        <v>1505</v>
      </c>
      <c r="H206" s="34" t="s">
        <v>1635</v>
      </c>
      <c r="I206" s="59" t="s">
        <v>521</v>
      </c>
      <c r="J206" s="32" t="str">
        <f>VLOOKUP(H206,[1]Sheet1!$B$2:$U$1405,20,0)</f>
        <v>听力三级;</v>
      </c>
      <c r="K206" s="71" t="s">
        <v>22</v>
      </c>
      <c r="L206" s="35" t="s">
        <v>22</v>
      </c>
      <c r="M206" s="53">
        <v>180</v>
      </c>
      <c r="N206" s="54" t="s">
        <v>1636</v>
      </c>
      <c r="O206" s="52"/>
    </row>
    <row r="207" s="22" customFormat="1" ht="24.95" hidden="1" customHeight="1" spans="1:15">
      <c r="A207" s="52">
        <v>52</v>
      </c>
      <c r="B207" s="76" t="s">
        <v>1637</v>
      </c>
      <c r="C207" s="32" t="str">
        <f t="shared" si="14"/>
        <v>女</v>
      </c>
      <c r="D207" s="33">
        <f ca="1" t="shared" si="15"/>
        <v>70</v>
      </c>
      <c r="E207" s="33" t="s">
        <v>17</v>
      </c>
      <c r="F207" s="33" t="s">
        <v>1504</v>
      </c>
      <c r="G207" s="35" t="s">
        <v>1505</v>
      </c>
      <c r="H207" s="34" t="s">
        <v>1638</v>
      </c>
      <c r="I207" s="59" t="s">
        <v>261</v>
      </c>
      <c r="J207" s="32" t="str">
        <f>VLOOKUP(H207,[1]Sheet1!$B$2:$U$1405,20,0)</f>
        <v>肢体四级;</v>
      </c>
      <c r="K207" s="71" t="s">
        <v>22</v>
      </c>
      <c r="L207" s="35" t="s">
        <v>22</v>
      </c>
      <c r="M207" s="53">
        <v>240</v>
      </c>
      <c r="N207" s="54" t="s">
        <v>198</v>
      </c>
      <c r="O207" s="52"/>
    </row>
    <row r="208" s="22" customFormat="1" ht="24.95" hidden="1" customHeight="1" spans="1:15">
      <c r="A208" s="52">
        <v>53</v>
      </c>
      <c r="B208" s="76" t="s">
        <v>1639</v>
      </c>
      <c r="C208" s="32" t="str">
        <f t="shared" si="14"/>
        <v>女</v>
      </c>
      <c r="D208" s="33">
        <f ca="1" t="shared" si="15"/>
        <v>81</v>
      </c>
      <c r="E208" s="33" t="s">
        <v>17</v>
      </c>
      <c r="F208" s="33" t="s">
        <v>1504</v>
      </c>
      <c r="G208" s="35" t="s">
        <v>1505</v>
      </c>
      <c r="H208" s="34" t="s">
        <v>1640</v>
      </c>
      <c r="I208" s="59" t="s">
        <v>1641</v>
      </c>
      <c r="J208" s="32"/>
      <c r="K208" s="71" t="s">
        <v>22</v>
      </c>
      <c r="L208" s="35" t="s">
        <v>22</v>
      </c>
      <c r="M208" s="53">
        <v>240</v>
      </c>
      <c r="N208" s="54" t="s">
        <v>198</v>
      </c>
      <c r="O208" s="52"/>
    </row>
    <row r="209" s="22" customFormat="1" ht="24.95" hidden="1" customHeight="1" spans="1:15">
      <c r="A209" s="52">
        <v>54</v>
      </c>
      <c r="B209" s="76" t="s">
        <v>1642</v>
      </c>
      <c r="C209" s="32" t="str">
        <f t="shared" si="14"/>
        <v>女</v>
      </c>
      <c r="D209" s="33">
        <f ca="1" t="shared" si="15"/>
        <v>72</v>
      </c>
      <c r="E209" s="33" t="s">
        <v>17</v>
      </c>
      <c r="F209" s="33" t="s">
        <v>1504</v>
      </c>
      <c r="G209" s="35" t="s">
        <v>1519</v>
      </c>
      <c r="H209" s="34" t="s">
        <v>1643</v>
      </c>
      <c r="I209" s="59" t="s">
        <v>21</v>
      </c>
      <c r="J209" s="32"/>
      <c r="K209" s="71" t="s">
        <v>22</v>
      </c>
      <c r="L209" s="71" t="s">
        <v>22</v>
      </c>
      <c r="M209" s="53">
        <v>180</v>
      </c>
      <c r="N209" s="54" t="s">
        <v>198</v>
      </c>
      <c r="O209" s="52" t="s">
        <v>190</v>
      </c>
    </row>
    <row r="210" s="22" customFormat="1" ht="24.95" hidden="1" customHeight="1" spans="1:15">
      <c r="A210" s="52"/>
      <c r="B210" s="76" t="s">
        <v>1644</v>
      </c>
      <c r="C210" s="32" t="str">
        <f t="shared" si="14"/>
        <v>男</v>
      </c>
      <c r="D210" s="33">
        <f ca="1" t="shared" si="15"/>
        <v>73</v>
      </c>
      <c r="E210" s="33" t="s">
        <v>17</v>
      </c>
      <c r="F210" s="33" t="s">
        <v>1504</v>
      </c>
      <c r="G210" s="35" t="s">
        <v>1519</v>
      </c>
      <c r="H210" s="34" t="s">
        <v>1645</v>
      </c>
      <c r="I210" s="59" t="s">
        <v>85</v>
      </c>
      <c r="J210" s="32" t="str">
        <f>VLOOKUP(H210,[1]Sheet1!$B$2:$U$1405,20,0)</f>
        <v>肢体四级;</v>
      </c>
      <c r="K210" s="71" t="s">
        <v>22</v>
      </c>
      <c r="L210" s="71" t="s">
        <v>22</v>
      </c>
      <c r="M210" s="53">
        <v>180</v>
      </c>
      <c r="N210" s="54" t="s">
        <v>42</v>
      </c>
      <c r="O210" s="52" t="s">
        <v>190</v>
      </c>
    </row>
    <row r="211" s="22" customFormat="1" ht="24.95" hidden="1" customHeight="1" spans="1:15">
      <c r="A211" s="52">
        <v>55</v>
      </c>
      <c r="B211" s="33" t="s">
        <v>1646</v>
      </c>
      <c r="C211" s="32" t="str">
        <f t="shared" si="14"/>
        <v>男</v>
      </c>
      <c r="D211" s="33">
        <f ca="1" t="shared" si="15"/>
        <v>60</v>
      </c>
      <c r="E211" s="33" t="s">
        <v>17</v>
      </c>
      <c r="F211" s="33" t="s">
        <v>1504</v>
      </c>
      <c r="G211" s="33" t="s">
        <v>1505</v>
      </c>
      <c r="H211" s="435" t="s">
        <v>1647</v>
      </c>
      <c r="I211" s="33" t="s">
        <v>21</v>
      </c>
      <c r="J211" s="32"/>
      <c r="K211" s="33" t="s">
        <v>22</v>
      </c>
      <c r="L211" s="35" t="s">
        <v>22</v>
      </c>
      <c r="M211" s="53">
        <v>310</v>
      </c>
      <c r="N211" s="58" t="s">
        <v>1648</v>
      </c>
      <c r="O211" s="52"/>
    </row>
    <row r="212" s="22" customFormat="1" ht="24.95" hidden="1" customHeight="1" spans="1:15">
      <c r="A212" s="52">
        <v>58</v>
      </c>
      <c r="B212" s="33" t="s">
        <v>1649</v>
      </c>
      <c r="C212" s="32" t="str">
        <f t="shared" si="14"/>
        <v>女</v>
      </c>
      <c r="D212" s="33">
        <f ca="1" t="shared" si="15"/>
        <v>91</v>
      </c>
      <c r="E212" s="33" t="s">
        <v>17</v>
      </c>
      <c r="F212" s="33" t="s">
        <v>1504</v>
      </c>
      <c r="G212" s="33" t="s">
        <v>1505</v>
      </c>
      <c r="H212" s="435" t="s">
        <v>1650</v>
      </c>
      <c r="I212" s="33" t="s">
        <v>21</v>
      </c>
      <c r="J212" s="32"/>
      <c r="K212" s="33"/>
      <c r="L212" s="35" t="s">
        <v>22</v>
      </c>
      <c r="M212" s="53">
        <v>180</v>
      </c>
      <c r="N212" s="58"/>
      <c r="O212" s="52" t="s">
        <v>107</v>
      </c>
    </row>
    <row r="213" s="22" customFormat="1" ht="24.95" hidden="1" customHeight="1" spans="1:15">
      <c r="A213" s="52">
        <v>60</v>
      </c>
      <c r="B213" s="33" t="s">
        <v>1651</v>
      </c>
      <c r="C213" s="32" t="str">
        <f t="shared" si="14"/>
        <v>女</v>
      </c>
      <c r="D213" s="33">
        <f ca="1" t="shared" si="15"/>
        <v>72</v>
      </c>
      <c r="E213" s="33" t="s">
        <v>17</v>
      </c>
      <c r="F213" s="33" t="s">
        <v>1504</v>
      </c>
      <c r="G213" s="33" t="s">
        <v>1519</v>
      </c>
      <c r="H213" s="435" t="s">
        <v>1652</v>
      </c>
      <c r="I213" s="33" t="s">
        <v>21</v>
      </c>
      <c r="J213" s="32"/>
      <c r="K213" s="35" t="s">
        <v>22</v>
      </c>
      <c r="L213" s="35" t="s">
        <v>22</v>
      </c>
      <c r="M213" s="53">
        <v>240</v>
      </c>
      <c r="N213" s="58" t="s">
        <v>385</v>
      </c>
      <c r="O213" s="52" t="s">
        <v>190</v>
      </c>
    </row>
    <row r="214" s="22" customFormat="1" ht="24.95" hidden="1" customHeight="1" spans="1:15">
      <c r="A214" s="52"/>
      <c r="B214" s="33" t="s">
        <v>1653</v>
      </c>
      <c r="C214" s="32" t="str">
        <f t="shared" si="14"/>
        <v>男</v>
      </c>
      <c r="D214" s="33">
        <f ca="1" t="shared" si="15"/>
        <v>70</v>
      </c>
      <c r="E214" s="33" t="s">
        <v>17</v>
      </c>
      <c r="F214" s="33" t="s">
        <v>1504</v>
      </c>
      <c r="G214" s="33" t="s">
        <v>1519</v>
      </c>
      <c r="H214" s="435" t="s">
        <v>1654</v>
      </c>
      <c r="I214" s="33" t="s">
        <v>85</v>
      </c>
      <c r="J214" s="32"/>
      <c r="K214" s="35" t="s">
        <v>22</v>
      </c>
      <c r="L214" s="35" t="s">
        <v>22</v>
      </c>
      <c r="M214" s="53">
        <v>240</v>
      </c>
      <c r="N214" s="58"/>
      <c r="O214" s="52" t="s">
        <v>190</v>
      </c>
    </row>
    <row r="215" s="22" customFormat="1" ht="24.95" hidden="1" customHeight="1" spans="1:15">
      <c r="A215" s="52">
        <v>61</v>
      </c>
      <c r="B215" s="33" t="s">
        <v>1655</v>
      </c>
      <c r="C215" s="32" t="str">
        <f t="shared" si="14"/>
        <v>女</v>
      </c>
      <c r="D215" s="33">
        <f ca="1" t="shared" si="15"/>
        <v>62</v>
      </c>
      <c r="E215" s="33" t="s">
        <v>17</v>
      </c>
      <c r="F215" s="33" t="s">
        <v>1504</v>
      </c>
      <c r="G215" s="33" t="s">
        <v>1585</v>
      </c>
      <c r="H215" s="435" t="s">
        <v>1656</v>
      </c>
      <c r="I215" s="33" t="s">
        <v>21</v>
      </c>
      <c r="J215" s="32"/>
      <c r="K215" s="35" t="s">
        <v>22</v>
      </c>
      <c r="L215" s="35" t="s">
        <v>22</v>
      </c>
      <c r="M215" s="53">
        <v>100</v>
      </c>
      <c r="N215" s="58" t="s">
        <v>1657</v>
      </c>
      <c r="O215" s="52" t="s">
        <v>190</v>
      </c>
    </row>
    <row r="216" s="22" customFormat="1" ht="24.95" hidden="1" customHeight="1" spans="1:15">
      <c r="A216" s="52"/>
      <c r="B216" s="33" t="s">
        <v>1658</v>
      </c>
      <c r="C216" s="32" t="str">
        <f t="shared" si="14"/>
        <v>男</v>
      </c>
      <c r="D216" s="33">
        <f ca="1" t="shared" si="15"/>
        <v>68</v>
      </c>
      <c r="E216" s="33" t="s">
        <v>17</v>
      </c>
      <c r="F216" s="33" t="s">
        <v>1504</v>
      </c>
      <c r="G216" s="33" t="s">
        <v>1585</v>
      </c>
      <c r="H216" s="435" t="s">
        <v>1659</v>
      </c>
      <c r="I216" s="33" t="s">
        <v>85</v>
      </c>
      <c r="J216" s="32"/>
      <c r="K216" s="35" t="s">
        <v>22</v>
      </c>
      <c r="L216" s="35" t="s">
        <v>22</v>
      </c>
      <c r="M216" s="53">
        <v>100</v>
      </c>
      <c r="N216" s="58"/>
      <c r="O216" s="52" t="s">
        <v>190</v>
      </c>
    </row>
    <row r="217" s="22" customFormat="1" ht="24.95" hidden="1" customHeight="1" spans="1:15">
      <c r="A217" s="52">
        <v>62</v>
      </c>
      <c r="B217" s="82" t="s">
        <v>1660</v>
      </c>
      <c r="C217" s="32" t="str">
        <f t="shared" si="14"/>
        <v>女</v>
      </c>
      <c r="D217" s="33">
        <f ca="1" t="shared" si="15"/>
        <v>72</v>
      </c>
      <c r="E217" s="33" t="s">
        <v>17</v>
      </c>
      <c r="F217" s="33" t="s">
        <v>1504</v>
      </c>
      <c r="G217" s="33" t="s">
        <v>1585</v>
      </c>
      <c r="H217" s="38" t="s">
        <v>1661</v>
      </c>
      <c r="I217" s="33" t="s">
        <v>21</v>
      </c>
      <c r="J217" s="32" t="str">
        <f>VLOOKUP(H217,[1]Sheet1!$B$2:$U$1405,20,0)</f>
        <v>精神二级;</v>
      </c>
      <c r="K217" s="35" t="s">
        <v>22</v>
      </c>
      <c r="L217" s="35" t="s">
        <v>22</v>
      </c>
      <c r="M217" s="53">
        <v>310</v>
      </c>
      <c r="N217" s="58"/>
      <c r="O217" s="52" t="s">
        <v>497</v>
      </c>
    </row>
    <row r="218" s="22" customFormat="1" ht="24.95" hidden="1" customHeight="1" spans="1:15">
      <c r="A218" s="52">
        <v>63</v>
      </c>
      <c r="B218" s="39" t="s">
        <v>1662</v>
      </c>
      <c r="C218" s="32" t="str">
        <f t="shared" si="14"/>
        <v>男</v>
      </c>
      <c r="D218" s="33">
        <f ca="1" t="shared" si="15"/>
        <v>83</v>
      </c>
      <c r="E218" s="33" t="s">
        <v>17</v>
      </c>
      <c r="F218" s="33" t="s">
        <v>1504</v>
      </c>
      <c r="G218" s="42" t="s">
        <v>1524</v>
      </c>
      <c r="H218" s="38" t="s">
        <v>1663</v>
      </c>
      <c r="I218" s="41" t="s">
        <v>21</v>
      </c>
      <c r="J218" s="32"/>
      <c r="K218" s="56" t="s">
        <v>162</v>
      </c>
      <c r="L218" s="35" t="s">
        <v>22</v>
      </c>
      <c r="M218" s="53">
        <v>100</v>
      </c>
      <c r="N218" s="58"/>
      <c r="O218" s="52" t="s">
        <v>497</v>
      </c>
    </row>
    <row r="219" s="22" customFormat="1" ht="24.95" hidden="1" customHeight="1" spans="1:15">
      <c r="A219" s="52"/>
      <c r="B219" s="39" t="s">
        <v>1664</v>
      </c>
      <c r="C219" s="32" t="str">
        <f t="shared" si="14"/>
        <v>女</v>
      </c>
      <c r="D219" s="33">
        <f ca="1" t="shared" si="15"/>
        <v>81</v>
      </c>
      <c r="E219" s="33" t="s">
        <v>17</v>
      </c>
      <c r="F219" s="33" t="s">
        <v>1504</v>
      </c>
      <c r="G219" s="42" t="s">
        <v>1524</v>
      </c>
      <c r="H219" s="38" t="s">
        <v>1665</v>
      </c>
      <c r="I219" s="57" t="s">
        <v>85</v>
      </c>
      <c r="J219" s="32"/>
      <c r="K219" s="35" t="s">
        <v>22</v>
      </c>
      <c r="L219" s="35" t="s">
        <v>22</v>
      </c>
      <c r="M219" s="53">
        <v>100</v>
      </c>
      <c r="N219" s="58"/>
      <c r="O219" s="52" t="s">
        <v>497</v>
      </c>
    </row>
    <row r="220" s="22" customFormat="1" ht="24.95" hidden="1" customHeight="1" spans="1:15">
      <c r="A220" s="52"/>
      <c r="B220" s="39" t="s">
        <v>1666</v>
      </c>
      <c r="C220" s="32" t="str">
        <f t="shared" si="14"/>
        <v>男</v>
      </c>
      <c r="D220" s="33">
        <f ca="1" t="shared" si="15"/>
        <v>50</v>
      </c>
      <c r="E220" s="33" t="s">
        <v>17</v>
      </c>
      <c r="F220" s="33" t="s">
        <v>1504</v>
      </c>
      <c r="G220" s="42" t="s">
        <v>1524</v>
      </c>
      <c r="H220" s="38" t="s">
        <v>1667</v>
      </c>
      <c r="I220" s="41" t="s">
        <v>34</v>
      </c>
      <c r="J220" s="32"/>
      <c r="K220" s="35" t="s">
        <v>22</v>
      </c>
      <c r="L220" s="35" t="s">
        <v>22</v>
      </c>
      <c r="M220" s="53">
        <v>100</v>
      </c>
      <c r="N220" s="58"/>
      <c r="O220" s="52" t="s">
        <v>497</v>
      </c>
    </row>
    <row r="221" s="22" customFormat="1" ht="24.95" hidden="1" customHeight="1" spans="1:15">
      <c r="A221" s="52">
        <v>64</v>
      </c>
      <c r="B221" s="76" t="s">
        <v>1668</v>
      </c>
      <c r="C221" s="32" t="str">
        <f t="shared" si="14"/>
        <v>女</v>
      </c>
      <c r="D221" s="33">
        <f ca="1" t="shared" si="15"/>
        <v>34</v>
      </c>
      <c r="E221" s="33" t="s">
        <v>17</v>
      </c>
      <c r="F221" s="33" t="s">
        <v>1504</v>
      </c>
      <c r="G221" s="35" t="s">
        <v>1620</v>
      </c>
      <c r="H221" s="34" t="s">
        <v>1669</v>
      </c>
      <c r="I221" s="59" t="s">
        <v>21</v>
      </c>
      <c r="J221" s="32"/>
      <c r="K221" s="35" t="s">
        <v>22</v>
      </c>
      <c r="L221" s="35" t="s">
        <v>22</v>
      </c>
      <c r="M221" s="53">
        <v>180</v>
      </c>
      <c r="N221" s="54" t="s">
        <v>198</v>
      </c>
      <c r="O221" s="52"/>
    </row>
    <row r="222" s="22" customFormat="1" ht="24.95" hidden="1" customHeight="1" spans="1:15">
      <c r="A222" s="52"/>
      <c r="B222" s="39" t="s">
        <v>1670</v>
      </c>
      <c r="C222" s="32" t="str">
        <f t="shared" si="14"/>
        <v>男</v>
      </c>
      <c r="D222" s="33">
        <f ca="1" t="shared" si="15"/>
        <v>58</v>
      </c>
      <c r="E222" s="33" t="s">
        <v>17</v>
      </c>
      <c r="F222" s="33" t="s">
        <v>1504</v>
      </c>
      <c r="G222" s="33" t="s">
        <v>1585</v>
      </c>
      <c r="H222" s="38" t="s">
        <v>1671</v>
      </c>
      <c r="I222" s="57" t="s">
        <v>1546</v>
      </c>
      <c r="J222" s="32"/>
      <c r="K222" s="35" t="s">
        <v>22</v>
      </c>
      <c r="L222" s="35" t="s">
        <v>22</v>
      </c>
      <c r="M222" s="53">
        <v>180</v>
      </c>
      <c r="N222" s="58"/>
      <c r="O222" s="52" t="s">
        <v>497</v>
      </c>
    </row>
    <row r="223" s="22" customFormat="1" ht="24.95" hidden="1" customHeight="1" spans="1:15">
      <c r="A223" s="52"/>
      <c r="B223" s="37" t="s">
        <v>1672</v>
      </c>
      <c r="C223" s="32" t="str">
        <f t="shared" si="14"/>
        <v>女</v>
      </c>
      <c r="D223" s="33">
        <f ca="1" t="shared" si="15"/>
        <v>18</v>
      </c>
      <c r="E223" s="33" t="s">
        <v>17</v>
      </c>
      <c r="F223" s="33" t="s">
        <v>1504</v>
      </c>
      <c r="G223" s="33" t="s">
        <v>1585</v>
      </c>
      <c r="H223" s="38" t="s">
        <v>1673</v>
      </c>
      <c r="I223" s="41" t="s">
        <v>570</v>
      </c>
      <c r="J223" s="32"/>
      <c r="K223" s="35" t="s">
        <v>22</v>
      </c>
      <c r="L223" s="35" t="s">
        <v>22</v>
      </c>
      <c r="M223" s="53">
        <v>180</v>
      </c>
      <c r="N223" s="58"/>
      <c r="O223" s="52" t="s">
        <v>497</v>
      </c>
    </row>
    <row r="224" s="22" customFormat="1" ht="24.95" hidden="1" customHeight="1" spans="1:15">
      <c r="A224" s="52"/>
      <c r="B224" s="40" t="s">
        <v>1674</v>
      </c>
      <c r="C224" s="32" t="str">
        <f t="shared" si="14"/>
        <v>女</v>
      </c>
      <c r="D224" s="33">
        <f ca="1" t="shared" si="15"/>
        <v>6</v>
      </c>
      <c r="E224" s="33" t="s">
        <v>17</v>
      </c>
      <c r="F224" s="33" t="s">
        <v>1504</v>
      </c>
      <c r="G224" s="33" t="s">
        <v>1585</v>
      </c>
      <c r="H224" s="38" t="s">
        <v>1675</v>
      </c>
      <c r="I224" s="57" t="s">
        <v>24</v>
      </c>
      <c r="J224" s="32"/>
      <c r="K224" s="35" t="s">
        <v>22</v>
      </c>
      <c r="L224" s="35" t="s">
        <v>22</v>
      </c>
      <c r="M224" s="53">
        <v>180</v>
      </c>
      <c r="N224" s="58"/>
      <c r="O224" s="52" t="s">
        <v>497</v>
      </c>
    </row>
    <row r="225" s="22" customFormat="1" ht="24.95" hidden="1" customHeight="1" spans="1:15">
      <c r="A225" s="52">
        <v>1</v>
      </c>
      <c r="B225" s="40" t="s">
        <v>1676</v>
      </c>
      <c r="C225" s="32" t="str">
        <f t="shared" si="14"/>
        <v>女</v>
      </c>
      <c r="D225" s="33">
        <f ca="1" t="shared" si="15"/>
        <v>51</v>
      </c>
      <c r="E225" s="33" t="s">
        <v>17</v>
      </c>
      <c r="F225" s="33" t="s">
        <v>1677</v>
      </c>
      <c r="G225" s="33" t="s">
        <v>1069</v>
      </c>
      <c r="H225" s="38" t="s">
        <v>1678</v>
      </c>
      <c r="I225" s="57" t="s">
        <v>21</v>
      </c>
      <c r="J225" s="32" t="s">
        <v>1679</v>
      </c>
      <c r="K225" s="35" t="s">
        <v>22</v>
      </c>
      <c r="L225" s="35" t="s">
        <v>22</v>
      </c>
      <c r="M225" s="53">
        <v>380</v>
      </c>
      <c r="N225" s="58"/>
      <c r="O225" s="52" t="s">
        <v>1680</v>
      </c>
    </row>
    <row r="226" s="22" customFormat="1" ht="24.95" hidden="1" customHeight="1" spans="1:15">
      <c r="A226" s="27">
        <v>2</v>
      </c>
      <c r="B226" s="32" t="s">
        <v>1681</v>
      </c>
      <c r="C226" s="32" t="str">
        <f t="shared" ref="C226:C246" si="16">IF(OR(LEN(H226)=15,LEN(H226)=18),IF(MOD(MID(H226,15,3)*1,2),"男","女"),#N/A)</f>
        <v>男</v>
      </c>
      <c r="D226" s="33">
        <f ca="1" t="shared" si="15"/>
        <v>50</v>
      </c>
      <c r="E226" s="33" t="s">
        <v>17</v>
      </c>
      <c r="F226" s="33" t="s">
        <v>1677</v>
      </c>
      <c r="G226" s="32" t="s">
        <v>1682</v>
      </c>
      <c r="H226" s="34" t="s">
        <v>1683</v>
      </c>
      <c r="I226" s="62" t="s">
        <v>1684</v>
      </c>
      <c r="J226" s="32"/>
      <c r="K226" s="35" t="s">
        <v>22</v>
      </c>
      <c r="L226" s="35" t="s">
        <v>22</v>
      </c>
      <c r="M226" s="53">
        <v>240</v>
      </c>
      <c r="N226" s="54"/>
      <c r="O226" s="52"/>
    </row>
    <row r="227" s="23" customFormat="1" ht="24.95" hidden="1" customHeight="1" spans="1:15">
      <c r="A227" s="27">
        <v>3</v>
      </c>
      <c r="B227" s="32" t="s">
        <v>1685</v>
      </c>
      <c r="C227" s="32" t="str">
        <f t="shared" si="16"/>
        <v>女</v>
      </c>
      <c r="D227" s="33">
        <f ca="1" t="shared" si="15"/>
        <v>60</v>
      </c>
      <c r="E227" s="33" t="s">
        <v>17</v>
      </c>
      <c r="F227" s="33" t="s">
        <v>1677</v>
      </c>
      <c r="G227" s="32" t="s">
        <v>1682</v>
      </c>
      <c r="H227" s="34" t="s">
        <v>1686</v>
      </c>
      <c r="I227" s="62" t="s">
        <v>261</v>
      </c>
      <c r="J227" s="32"/>
      <c r="K227" s="35" t="s">
        <v>22</v>
      </c>
      <c r="L227" s="35" t="s">
        <v>1109</v>
      </c>
      <c r="M227" s="53">
        <v>180</v>
      </c>
      <c r="N227" s="54"/>
      <c r="O227" s="52"/>
    </row>
    <row r="228" s="23" customFormat="1" ht="24.95" hidden="1" customHeight="1" spans="1:15">
      <c r="A228" s="27">
        <v>4</v>
      </c>
      <c r="B228" s="32" t="s">
        <v>1687</v>
      </c>
      <c r="C228" s="32" t="str">
        <f t="shared" si="16"/>
        <v>男</v>
      </c>
      <c r="D228" s="33">
        <f ca="1" t="shared" si="15"/>
        <v>60</v>
      </c>
      <c r="E228" s="33" t="s">
        <v>17</v>
      </c>
      <c r="F228" s="33" t="s">
        <v>1677</v>
      </c>
      <c r="G228" s="32" t="s">
        <v>1688</v>
      </c>
      <c r="H228" s="34" t="s">
        <v>1689</v>
      </c>
      <c r="I228" s="62" t="s">
        <v>21</v>
      </c>
      <c r="J228" s="32"/>
      <c r="K228" s="35" t="s">
        <v>22</v>
      </c>
      <c r="L228" s="35" t="s">
        <v>22</v>
      </c>
      <c r="M228" s="53">
        <v>240</v>
      </c>
      <c r="N228" s="54" t="s">
        <v>1690</v>
      </c>
      <c r="O228" s="52" t="s">
        <v>308</v>
      </c>
    </row>
    <row r="229" s="22" customFormat="1" ht="24.95" hidden="1" customHeight="1" spans="1:15">
      <c r="A229" s="27">
        <v>5</v>
      </c>
      <c r="B229" s="32" t="s">
        <v>1691</v>
      </c>
      <c r="C229" s="32" t="str">
        <f t="shared" si="16"/>
        <v>女</v>
      </c>
      <c r="D229" s="33">
        <f ca="1" t="shared" si="15"/>
        <v>76</v>
      </c>
      <c r="E229" s="33" t="s">
        <v>17</v>
      </c>
      <c r="F229" s="33" t="s">
        <v>1677</v>
      </c>
      <c r="G229" s="32" t="s">
        <v>1692</v>
      </c>
      <c r="H229" s="34" t="s">
        <v>1693</v>
      </c>
      <c r="I229" s="62" t="s">
        <v>261</v>
      </c>
      <c r="J229" s="32"/>
      <c r="K229" s="35" t="s">
        <v>22</v>
      </c>
      <c r="L229" s="35" t="s">
        <v>1109</v>
      </c>
      <c r="M229" s="53">
        <v>180</v>
      </c>
      <c r="N229" s="54"/>
      <c r="O229" s="52"/>
    </row>
    <row r="230" s="22" customFormat="1" ht="24.95" hidden="1" customHeight="1" spans="1:15">
      <c r="A230" s="27">
        <v>6</v>
      </c>
      <c r="B230" s="32" t="s">
        <v>1694</v>
      </c>
      <c r="C230" s="32" t="str">
        <f t="shared" si="16"/>
        <v>男</v>
      </c>
      <c r="D230" s="33">
        <f ca="1" t="shared" si="15"/>
        <v>42</v>
      </c>
      <c r="E230" s="33" t="s">
        <v>17</v>
      </c>
      <c r="F230" s="33" t="s">
        <v>1677</v>
      </c>
      <c r="G230" s="32" t="s">
        <v>1692</v>
      </c>
      <c r="H230" s="34" t="s">
        <v>1695</v>
      </c>
      <c r="I230" s="62" t="s">
        <v>34</v>
      </c>
      <c r="J230" s="32" t="str">
        <f>VLOOKUP(H230,[1]Sheet1!$B$2:$U$1405,20,0)</f>
        <v>肢体四级;</v>
      </c>
      <c r="K230" s="35" t="s">
        <v>22</v>
      </c>
      <c r="L230" s="35" t="s">
        <v>22</v>
      </c>
      <c r="M230" s="53">
        <v>180</v>
      </c>
      <c r="N230" s="54"/>
      <c r="O230" s="52"/>
    </row>
    <row r="231" s="22" customFormat="1" ht="24.95" hidden="1" customHeight="1" spans="1:15">
      <c r="A231" s="27">
        <v>7</v>
      </c>
      <c r="B231" s="32" t="s">
        <v>1696</v>
      </c>
      <c r="C231" s="32" t="str">
        <f t="shared" si="16"/>
        <v>女</v>
      </c>
      <c r="D231" s="33">
        <f ca="1" t="shared" si="15"/>
        <v>68</v>
      </c>
      <c r="E231" s="33" t="s">
        <v>17</v>
      </c>
      <c r="F231" s="33" t="s">
        <v>1677</v>
      </c>
      <c r="G231" s="32" t="s">
        <v>1692</v>
      </c>
      <c r="H231" s="34" t="s">
        <v>1697</v>
      </c>
      <c r="I231" s="62" t="s">
        <v>291</v>
      </c>
      <c r="J231" s="32" t="str">
        <f>VLOOKUP(H231,[1]Sheet1!$B$2:$U$1405,20,0)</f>
        <v>精神三级;</v>
      </c>
      <c r="K231" s="35" t="s">
        <v>22</v>
      </c>
      <c r="L231" s="35" t="s">
        <v>1109</v>
      </c>
      <c r="M231" s="53">
        <v>380</v>
      </c>
      <c r="N231" s="54"/>
      <c r="O231" s="52"/>
    </row>
    <row r="232" s="22" customFormat="1" ht="24.95" hidden="1" customHeight="1" spans="1:15">
      <c r="A232" s="27">
        <v>8</v>
      </c>
      <c r="B232" s="32" t="s">
        <v>1698</v>
      </c>
      <c r="C232" s="32" t="str">
        <f t="shared" si="16"/>
        <v>男</v>
      </c>
      <c r="D232" s="33">
        <f ca="1" t="shared" si="15"/>
        <v>58</v>
      </c>
      <c r="E232" s="33" t="s">
        <v>17</v>
      </c>
      <c r="F232" s="33" t="s">
        <v>1677</v>
      </c>
      <c r="G232" s="32" t="s">
        <v>1699</v>
      </c>
      <c r="H232" s="34" t="s">
        <v>1700</v>
      </c>
      <c r="I232" s="62" t="s">
        <v>21</v>
      </c>
      <c r="J232" s="32" t="str">
        <f>VLOOKUP(H232,[1]Sheet1!$B$2:$U$1405,20,0)</f>
        <v>肢体一级;</v>
      </c>
      <c r="K232" s="35" t="s">
        <v>22</v>
      </c>
      <c r="L232" s="35" t="s">
        <v>22</v>
      </c>
      <c r="M232" s="53">
        <v>380</v>
      </c>
      <c r="N232" s="54"/>
      <c r="O232" s="52"/>
    </row>
    <row r="233" s="22" customFormat="1" ht="24.95" hidden="1" customHeight="1" spans="1:15">
      <c r="A233" s="27">
        <v>9</v>
      </c>
      <c r="B233" s="33" t="s">
        <v>1701</v>
      </c>
      <c r="C233" s="32" t="str">
        <f t="shared" si="16"/>
        <v>女</v>
      </c>
      <c r="D233" s="33">
        <f ca="1" t="shared" si="15"/>
        <v>90</v>
      </c>
      <c r="E233" s="33" t="s">
        <v>17</v>
      </c>
      <c r="F233" s="33" t="s">
        <v>1677</v>
      </c>
      <c r="G233" s="33" t="s">
        <v>1702</v>
      </c>
      <c r="H233" s="33" t="s">
        <v>1703</v>
      </c>
      <c r="I233" s="33"/>
      <c r="J233" s="32"/>
      <c r="K233" s="33"/>
      <c r="L233" s="35" t="s">
        <v>22</v>
      </c>
      <c r="M233" s="53">
        <v>310</v>
      </c>
      <c r="N233" s="83"/>
      <c r="O233" s="84"/>
    </row>
    <row r="234" s="22" customFormat="1" ht="24.95" hidden="1" customHeight="1" spans="1:15">
      <c r="A234" s="27">
        <v>10</v>
      </c>
      <c r="B234" s="32" t="s">
        <v>1704</v>
      </c>
      <c r="C234" s="32" t="str">
        <f t="shared" si="16"/>
        <v>男</v>
      </c>
      <c r="D234" s="33">
        <f ca="1" t="shared" si="15"/>
        <v>49</v>
      </c>
      <c r="E234" s="33" t="s">
        <v>17</v>
      </c>
      <c r="F234" s="33" t="s">
        <v>1677</v>
      </c>
      <c r="G234" s="32" t="s">
        <v>1705</v>
      </c>
      <c r="H234" s="34" t="s">
        <v>1706</v>
      </c>
      <c r="I234" s="62" t="s">
        <v>34</v>
      </c>
      <c r="J234" s="32" t="str">
        <f>VLOOKUP(H234,[1]Sheet1!$B$2:$U$1405,20,0)</f>
        <v>智力二级;</v>
      </c>
      <c r="K234" s="35" t="s">
        <v>22</v>
      </c>
      <c r="L234" s="35" t="s">
        <v>22</v>
      </c>
      <c r="M234" s="53">
        <v>240</v>
      </c>
      <c r="N234" s="54"/>
      <c r="O234" s="52"/>
    </row>
    <row r="235" s="22" customFormat="1" ht="24.95" hidden="1" customHeight="1" spans="1:15">
      <c r="A235" s="27">
        <v>11</v>
      </c>
      <c r="B235" s="32" t="s">
        <v>1707</v>
      </c>
      <c r="C235" s="32" t="str">
        <f t="shared" si="16"/>
        <v>女</v>
      </c>
      <c r="D235" s="33">
        <f ca="1" t="shared" si="15"/>
        <v>57</v>
      </c>
      <c r="E235" s="33" t="s">
        <v>17</v>
      </c>
      <c r="F235" s="33" t="s">
        <v>1677</v>
      </c>
      <c r="G235" s="32" t="s">
        <v>1705</v>
      </c>
      <c r="H235" s="34" t="s">
        <v>1708</v>
      </c>
      <c r="I235" s="62" t="s">
        <v>21</v>
      </c>
      <c r="J235" s="32" t="str">
        <f>VLOOKUP(H235,[1]Sheet1!$B$2:$U$1405,20,0)</f>
        <v>智力三级;</v>
      </c>
      <c r="K235" s="35" t="s">
        <v>22</v>
      </c>
      <c r="L235" s="35" t="s">
        <v>1109</v>
      </c>
      <c r="M235" s="53">
        <v>380</v>
      </c>
      <c r="N235" s="54"/>
      <c r="O235" s="52"/>
    </row>
    <row r="236" s="22" customFormat="1" ht="24.95" hidden="1" customHeight="1" spans="1:15">
      <c r="A236" s="27">
        <v>12</v>
      </c>
      <c r="B236" s="40" t="s">
        <v>1709</v>
      </c>
      <c r="C236" s="32" t="str">
        <f t="shared" si="16"/>
        <v>男</v>
      </c>
      <c r="D236" s="33">
        <f ca="1" t="shared" si="15"/>
        <v>61</v>
      </c>
      <c r="E236" s="33" t="s">
        <v>17</v>
      </c>
      <c r="F236" s="33" t="s">
        <v>1677</v>
      </c>
      <c r="G236" s="40" t="s">
        <v>1710</v>
      </c>
      <c r="H236" s="427" t="s">
        <v>1711</v>
      </c>
      <c r="I236" s="62" t="s">
        <v>21</v>
      </c>
      <c r="J236" s="32"/>
      <c r="K236" s="35" t="s">
        <v>22</v>
      </c>
      <c r="L236" s="35" t="s">
        <v>22</v>
      </c>
      <c r="M236" s="53">
        <v>310</v>
      </c>
      <c r="N236" s="54" t="s">
        <v>193</v>
      </c>
      <c r="O236" s="52" t="s">
        <v>557</v>
      </c>
    </row>
    <row r="237" s="22" customFormat="1" ht="24.95" hidden="1" customHeight="1" spans="1:15">
      <c r="A237" s="27">
        <v>13</v>
      </c>
      <c r="B237" s="32" t="s">
        <v>1712</v>
      </c>
      <c r="C237" s="32" t="str">
        <f t="shared" si="16"/>
        <v>男</v>
      </c>
      <c r="D237" s="33">
        <f ca="1" t="shared" si="15"/>
        <v>68</v>
      </c>
      <c r="E237" s="33" t="s">
        <v>17</v>
      </c>
      <c r="F237" s="33" t="s">
        <v>1677</v>
      </c>
      <c r="G237" s="32" t="s">
        <v>1702</v>
      </c>
      <c r="H237" s="34" t="s">
        <v>1713</v>
      </c>
      <c r="I237" s="62" t="s">
        <v>21</v>
      </c>
      <c r="J237" s="32" t="str">
        <f>VLOOKUP(H237,[1]Sheet1!$B$2:$U$1405,20,0)</f>
        <v>肢体四级;</v>
      </c>
      <c r="K237" s="35" t="s">
        <v>22</v>
      </c>
      <c r="L237" s="35" t="s">
        <v>1109</v>
      </c>
      <c r="M237" s="53">
        <v>380</v>
      </c>
      <c r="N237" s="54"/>
      <c r="O237" s="52"/>
    </row>
    <row r="238" s="22" customFormat="1" ht="24.95" hidden="1" customHeight="1" spans="1:15">
      <c r="A238" s="27">
        <v>14</v>
      </c>
      <c r="B238" s="32" t="s">
        <v>1714</v>
      </c>
      <c r="C238" s="32" t="str">
        <f t="shared" si="16"/>
        <v>女</v>
      </c>
      <c r="D238" s="33">
        <f ca="1" t="shared" si="15"/>
        <v>56</v>
      </c>
      <c r="E238" s="33" t="s">
        <v>17</v>
      </c>
      <c r="F238" s="33" t="s">
        <v>1677</v>
      </c>
      <c r="G238" s="32" t="s">
        <v>1715</v>
      </c>
      <c r="H238" s="34" t="s">
        <v>1716</v>
      </c>
      <c r="I238" s="62" t="s">
        <v>21</v>
      </c>
      <c r="J238" s="32"/>
      <c r="K238" s="35" t="s">
        <v>22</v>
      </c>
      <c r="L238" s="35" t="s">
        <v>22</v>
      </c>
      <c r="M238" s="53">
        <v>380</v>
      </c>
      <c r="N238" s="54"/>
      <c r="O238" s="52" t="s">
        <v>1717</v>
      </c>
    </row>
    <row r="239" s="22" customFormat="1" ht="24.95" hidden="1" customHeight="1" spans="1:15">
      <c r="A239" s="27">
        <v>15</v>
      </c>
      <c r="B239" s="32" t="s">
        <v>1718</v>
      </c>
      <c r="C239" s="32" t="str">
        <f t="shared" si="16"/>
        <v>男</v>
      </c>
      <c r="D239" s="33">
        <f ca="1" t="shared" si="15"/>
        <v>76</v>
      </c>
      <c r="E239" s="33" t="s">
        <v>17</v>
      </c>
      <c r="F239" s="33" t="s">
        <v>1677</v>
      </c>
      <c r="G239" s="32" t="s">
        <v>1688</v>
      </c>
      <c r="H239" s="34" t="s">
        <v>1719</v>
      </c>
      <c r="I239" s="59" t="s">
        <v>21</v>
      </c>
      <c r="J239" s="32"/>
      <c r="K239" s="71" t="s">
        <v>22</v>
      </c>
      <c r="L239" s="35" t="s">
        <v>1109</v>
      </c>
      <c r="M239" s="53">
        <v>180</v>
      </c>
      <c r="N239" s="54"/>
      <c r="O239" s="52"/>
    </row>
    <row r="240" s="22" customFormat="1" ht="24.95" hidden="1" customHeight="1" spans="1:15">
      <c r="A240" s="27"/>
      <c r="B240" s="32" t="s">
        <v>1720</v>
      </c>
      <c r="C240" s="32" t="str">
        <f t="shared" si="16"/>
        <v>女</v>
      </c>
      <c r="D240" s="33">
        <f ca="1" t="shared" si="15"/>
        <v>77</v>
      </c>
      <c r="E240" s="33" t="s">
        <v>17</v>
      </c>
      <c r="F240" s="33" t="s">
        <v>1677</v>
      </c>
      <c r="G240" s="32" t="s">
        <v>1721</v>
      </c>
      <c r="H240" s="34" t="s">
        <v>1722</v>
      </c>
      <c r="I240" s="59" t="s">
        <v>261</v>
      </c>
      <c r="J240" s="32"/>
      <c r="K240" s="71" t="s">
        <v>22</v>
      </c>
      <c r="L240" s="35" t="s">
        <v>1109</v>
      </c>
      <c r="M240" s="53">
        <v>180</v>
      </c>
      <c r="N240" s="54"/>
      <c r="O240" s="52"/>
    </row>
    <row r="241" s="22" customFormat="1" ht="24.95" hidden="1" customHeight="1" spans="1:15">
      <c r="A241" s="52">
        <v>16</v>
      </c>
      <c r="B241" s="33" t="s">
        <v>1723</v>
      </c>
      <c r="C241" s="32" t="str">
        <f t="shared" si="16"/>
        <v>女</v>
      </c>
      <c r="D241" s="33">
        <f ca="1" t="shared" si="15"/>
        <v>76</v>
      </c>
      <c r="E241" s="33" t="s">
        <v>17</v>
      </c>
      <c r="F241" s="33" t="s">
        <v>1677</v>
      </c>
      <c r="G241" s="33" t="s">
        <v>1724</v>
      </c>
      <c r="H241" s="435" t="s">
        <v>1725</v>
      </c>
      <c r="I241" s="33" t="s">
        <v>21</v>
      </c>
      <c r="J241" s="32"/>
      <c r="K241" s="33" t="s">
        <v>22</v>
      </c>
      <c r="L241" s="35" t="s">
        <v>1109</v>
      </c>
      <c r="M241" s="53">
        <v>240</v>
      </c>
      <c r="N241" s="58" t="s">
        <v>1726</v>
      </c>
      <c r="O241" s="52"/>
    </row>
    <row r="242" s="22" customFormat="1" ht="24.95" hidden="1" customHeight="1" spans="1:15">
      <c r="A242" s="27">
        <v>17</v>
      </c>
      <c r="B242" s="32" t="s">
        <v>1727</v>
      </c>
      <c r="C242" s="32" t="str">
        <f t="shared" si="16"/>
        <v>女</v>
      </c>
      <c r="D242" s="33">
        <f ca="1" t="shared" si="15"/>
        <v>51</v>
      </c>
      <c r="E242" s="33" t="s">
        <v>17</v>
      </c>
      <c r="F242" s="33" t="s">
        <v>1677</v>
      </c>
      <c r="G242" s="32" t="s">
        <v>1724</v>
      </c>
      <c r="H242" s="34" t="s">
        <v>1728</v>
      </c>
      <c r="I242" s="62" t="s">
        <v>261</v>
      </c>
      <c r="J242" s="32"/>
      <c r="K242" s="35" t="s">
        <v>22</v>
      </c>
      <c r="L242" s="35" t="s">
        <v>1109</v>
      </c>
      <c r="M242" s="53">
        <v>380</v>
      </c>
      <c r="N242" s="54"/>
      <c r="O242" s="52"/>
    </row>
    <row r="243" s="22" customFormat="1" ht="24.95" hidden="1" customHeight="1" spans="1:15">
      <c r="A243" s="27">
        <v>18</v>
      </c>
      <c r="B243" s="32" t="s">
        <v>1729</v>
      </c>
      <c r="C243" s="32" t="str">
        <f t="shared" si="16"/>
        <v>女</v>
      </c>
      <c r="D243" s="33">
        <f ca="1" t="shared" si="15"/>
        <v>74</v>
      </c>
      <c r="E243" s="33" t="s">
        <v>17</v>
      </c>
      <c r="F243" s="33" t="s">
        <v>1677</v>
      </c>
      <c r="G243" s="32" t="s">
        <v>1724</v>
      </c>
      <c r="H243" s="34" t="s">
        <v>1730</v>
      </c>
      <c r="I243" s="62" t="s">
        <v>261</v>
      </c>
      <c r="J243" s="32" t="str">
        <f>VLOOKUP(H243,[1]Sheet1!$B$2:$U$1405,20,0)</f>
        <v>肢体二级;</v>
      </c>
      <c r="K243" s="35" t="s">
        <v>22</v>
      </c>
      <c r="L243" s="35" t="s">
        <v>22</v>
      </c>
      <c r="M243" s="53">
        <v>240</v>
      </c>
      <c r="N243" s="54"/>
      <c r="O243" s="52"/>
    </row>
    <row r="244" s="22" customFormat="1" ht="24.95" hidden="1" customHeight="1" spans="1:15">
      <c r="A244" s="27">
        <v>19</v>
      </c>
      <c r="B244" s="32" t="s">
        <v>1731</v>
      </c>
      <c r="C244" s="32" t="str">
        <f t="shared" si="16"/>
        <v>女</v>
      </c>
      <c r="D244" s="33">
        <f ca="1" t="shared" si="15"/>
        <v>83</v>
      </c>
      <c r="E244" s="33" t="s">
        <v>17</v>
      </c>
      <c r="F244" s="33" t="s">
        <v>1677</v>
      </c>
      <c r="G244" s="32" t="s">
        <v>1724</v>
      </c>
      <c r="H244" s="34" t="s">
        <v>1732</v>
      </c>
      <c r="I244" s="62" t="s">
        <v>261</v>
      </c>
      <c r="J244" s="32"/>
      <c r="K244" s="35" t="s">
        <v>22</v>
      </c>
      <c r="L244" s="35" t="s">
        <v>1109</v>
      </c>
      <c r="M244" s="53">
        <v>180</v>
      </c>
      <c r="N244" s="54"/>
      <c r="O244" s="52"/>
    </row>
    <row r="245" s="22" customFormat="1" ht="24.95" hidden="1" customHeight="1" spans="1:15">
      <c r="A245" s="27"/>
      <c r="B245" s="32" t="s">
        <v>1733</v>
      </c>
      <c r="C245" s="32" t="s">
        <v>24</v>
      </c>
      <c r="D245" s="33">
        <f ca="1" t="shared" si="15"/>
        <v>60</v>
      </c>
      <c r="E245" s="33" t="s">
        <v>17</v>
      </c>
      <c r="F245" s="33" t="s">
        <v>1677</v>
      </c>
      <c r="G245" s="32" t="s">
        <v>1734</v>
      </c>
      <c r="H245" s="34" t="s">
        <v>1735</v>
      </c>
      <c r="I245" s="62" t="s">
        <v>21</v>
      </c>
      <c r="J245" s="32"/>
      <c r="K245" s="35" t="s">
        <v>22</v>
      </c>
      <c r="L245" s="35" t="s">
        <v>22</v>
      </c>
      <c r="M245" s="53">
        <v>380</v>
      </c>
      <c r="N245" s="54" t="s">
        <v>193</v>
      </c>
      <c r="O245" s="52" t="s">
        <v>1736</v>
      </c>
    </row>
    <row r="246" s="22" customFormat="1" ht="24.95" hidden="1" customHeight="1" spans="1:15">
      <c r="A246" s="27">
        <v>20</v>
      </c>
      <c r="B246" s="32" t="s">
        <v>1737</v>
      </c>
      <c r="C246" s="32" t="s">
        <v>16</v>
      </c>
      <c r="D246" s="33">
        <f ca="1" t="shared" si="15"/>
        <v>60</v>
      </c>
      <c r="E246" s="33" t="s">
        <v>17</v>
      </c>
      <c r="F246" s="33" t="s">
        <v>1677</v>
      </c>
      <c r="G246" s="32" t="s">
        <v>1738</v>
      </c>
      <c r="H246" s="34" t="s">
        <v>1739</v>
      </c>
      <c r="I246" s="62" t="s">
        <v>21</v>
      </c>
      <c r="J246" s="32"/>
      <c r="K246" s="35" t="s">
        <v>22</v>
      </c>
      <c r="L246" s="35" t="s">
        <v>22</v>
      </c>
      <c r="M246" s="53">
        <v>310</v>
      </c>
      <c r="N246" s="54"/>
      <c r="O246" s="52" t="s">
        <v>1740</v>
      </c>
    </row>
    <row r="247" s="22" customFormat="1" ht="24.95" hidden="1" customHeight="1" spans="1:15">
      <c r="A247" s="27">
        <v>21</v>
      </c>
      <c r="B247" s="32" t="s">
        <v>1741</v>
      </c>
      <c r="C247" s="32" t="str">
        <f>IF(OR(LEN(H247)=15,LEN(H247)=18),IF(MOD(MID(H247,15,3)*1,2),"男","女"),#N/A)</f>
        <v>女</v>
      </c>
      <c r="D247" s="33">
        <f ca="1" t="shared" si="15"/>
        <v>68</v>
      </c>
      <c r="E247" s="33" t="s">
        <v>17</v>
      </c>
      <c r="F247" s="33" t="s">
        <v>1677</v>
      </c>
      <c r="G247" s="32" t="s">
        <v>1738</v>
      </c>
      <c r="H247" s="34" t="s">
        <v>1742</v>
      </c>
      <c r="I247" s="62" t="s">
        <v>21</v>
      </c>
      <c r="J247" s="32"/>
      <c r="K247" s="35"/>
      <c r="L247" s="35"/>
      <c r="M247" s="53">
        <v>380</v>
      </c>
      <c r="N247" s="54"/>
      <c r="O247" s="52" t="s">
        <v>1743</v>
      </c>
    </row>
    <row r="248" s="22" customFormat="1" ht="24.95" hidden="1" customHeight="1" spans="1:15">
      <c r="A248" s="27">
        <v>22</v>
      </c>
      <c r="B248" s="32" t="s">
        <v>1744</v>
      </c>
      <c r="C248" s="32" t="str">
        <f t="shared" ref="C248:C285" si="17">IF(OR(LEN(H248)=15,LEN(H248)=18),IF(MOD(MID(H248,15,3)*1,2),"男","女"),#N/A)</f>
        <v>女</v>
      </c>
      <c r="D248" s="33">
        <f ca="1" t="shared" ref="D248:D285" si="18">YEAR(TODAY())-MID(H248,7,4)</f>
        <v>76</v>
      </c>
      <c r="E248" s="33" t="s">
        <v>17</v>
      </c>
      <c r="F248" s="33" t="s">
        <v>1677</v>
      </c>
      <c r="G248" s="32" t="s">
        <v>1705</v>
      </c>
      <c r="H248" s="34" t="s">
        <v>1745</v>
      </c>
      <c r="I248" s="59" t="s">
        <v>261</v>
      </c>
      <c r="J248" s="32"/>
      <c r="K248" s="71" t="s">
        <v>22</v>
      </c>
      <c r="L248" s="35" t="s">
        <v>1109</v>
      </c>
      <c r="M248" s="53">
        <v>240</v>
      </c>
      <c r="N248" s="54"/>
      <c r="O248" s="52"/>
    </row>
    <row r="249" s="22" customFormat="1" ht="24.95" hidden="1" customHeight="1" spans="1:15">
      <c r="A249" s="27">
        <v>23</v>
      </c>
      <c r="B249" s="32" t="s">
        <v>1746</v>
      </c>
      <c r="C249" s="32" t="str">
        <f t="shared" si="17"/>
        <v>男</v>
      </c>
      <c r="D249" s="33">
        <f ca="1" t="shared" si="18"/>
        <v>78</v>
      </c>
      <c r="E249" s="33" t="s">
        <v>17</v>
      </c>
      <c r="F249" s="33" t="s">
        <v>1677</v>
      </c>
      <c r="G249" s="32" t="s">
        <v>1699</v>
      </c>
      <c r="H249" s="34" t="s">
        <v>1747</v>
      </c>
      <c r="I249" s="59" t="s">
        <v>21</v>
      </c>
      <c r="J249" s="32"/>
      <c r="K249" s="71" t="s">
        <v>22</v>
      </c>
      <c r="L249" s="35" t="s">
        <v>1109</v>
      </c>
      <c r="M249" s="53">
        <v>240</v>
      </c>
      <c r="N249" s="54"/>
      <c r="O249" s="52"/>
    </row>
    <row r="250" s="22" customFormat="1" ht="24.95" hidden="1" customHeight="1" spans="1:15">
      <c r="A250" s="63"/>
      <c r="B250" s="32" t="s">
        <v>1748</v>
      </c>
      <c r="C250" s="32" t="str">
        <f t="shared" si="17"/>
        <v>女</v>
      </c>
      <c r="D250" s="33">
        <f ca="1" t="shared" si="18"/>
        <v>76</v>
      </c>
      <c r="E250" s="33" t="s">
        <v>17</v>
      </c>
      <c r="F250" s="33" t="s">
        <v>1677</v>
      </c>
      <c r="G250" s="32" t="s">
        <v>1699</v>
      </c>
      <c r="H250" s="34" t="s">
        <v>1749</v>
      </c>
      <c r="I250" s="59" t="s">
        <v>261</v>
      </c>
      <c r="J250" s="32"/>
      <c r="K250" s="71" t="s">
        <v>22</v>
      </c>
      <c r="L250" s="35" t="s">
        <v>1109</v>
      </c>
      <c r="M250" s="53">
        <v>240</v>
      </c>
      <c r="N250" s="54"/>
      <c r="O250" s="52"/>
    </row>
    <row r="251" s="22" customFormat="1" ht="24.95" hidden="1" customHeight="1" spans="1:15">
      <c r="A251" s="63"/>
      <c r="B251" s="32" t="s">
        <v>1750</v>
      </c>
      <c r="C251" s="32" t="str">
        <f t="shared" si="17"/>
        <v>男</v>
      </c>
      <c r="D251" s="33">
        <f ca="1" t="shared" si="18"/>
        <v>50</v>
      </c>
      <c r="E251" s="33" t="s">
        <v>17</v>
      </c>
      <c r="F251" s="33" t="s">
        <v>1677</v>
      </c>
      <c r="G251" s="32" t="s">
        <v>1699</v>
      </c>
      <c r="H251" s="34" t="s">
        <v>1751</v>
      </c>
      <c r="I251" s="59" t="s">
        <v>34</v>
      </c>
      <c r="J251" s="32" t="str">
        <f>VLOOKUP(H251,[1]Sheet1!$B$2:$U$1405,20,0)</f>
        <v>视力四级;</v>
      </c>
      <c r="K251" s="71" t="s">
        <v>22</v>
      </c>
      <c r="L251" s="35" t="s">
        <v>1109</v>
      </c>
      <c r="M251" s="53">
        <v>240</v>
      </c>
      <c r="N251" s="54"/>
      <c r="O251" s="52"/>
    </row>
    <row r="252" s="22" customFormat="1" ht="24.95" hidden="1" customHeight="1" spans="1:15">
      <c r="A252" s="52">
        <v>24</v>
      </c>
      <c r="B252" s="33" t="s">
        <v>1752</v>
      </c>
      <c r="C252" s="32" t="str">
        <f t="shared" si="17"/>
        <v>女</v>
      </c>
      <c r="D252" s="33">
        <f ca="1" t="shared" si="18"/>
        <v>51</v>
      </c>
      <c r="E252" s="33" t="s">
        <v>17</v>
      </c>
      <c r="F252" s="33" t="s">
        <v>1677</v>
      </c>
      <c r="G252" s="33" t="s">
        <v>1753</v>
      </c>
      <c r="H252" s="435" t="s">
        <v>1754</v>
      </c>
      <c r="I252" s="33"/>
      <c r="J252" s="32"/>
      <c r="K252" s="33"/>
      <c r="L252" s="35" t="s">
        <v>22</v>
      </c>
      <c r="M252" s="53">
        <v>240</v>
      </c>
      <c r="N252" s="54"/>
      <c r="O252" s="52"/>
    </row>
    <row r="253" s="22" customFormat="1" ht="24.95" hidden="1" customHeight="1" spans="1:15">
      <c r="A253" s="52">
        <v>25</v>
      </c>
      <c r="B253" s="33" t="s">
        <v>1755</v>
      </c>
      <c r="C253" s="32" t="str">
        <f t="shared" si="17"/>
        <v>男</v>
      </c>
      <c r="D253" s="33">
        <f ca="1" t="shared" si="18"/>
        <v>55</v>
      </c>
      <c r="E253" s="33" t="s">
        <v>17</v>
      </c>
      <c r="F253" s="33" t="s">
        <v>1677</v>
      </c>
      <c r="G253" s="33" t="s">
        <v>1753</v>
      </c>
      <c r="H253" s="435" t="s">
        <v>1756</v>
      </c>
      <c r="I253" s="33" t="s">
        <v>21</v>
      </c>
      <c r="J253" s="32"/>
      <c r="K253" s="33"/>
      <c r="L253" s="35" t="s">
        <v>1109</v>
      </c>
      <c r="M253" s="53">
        <v>180</v>
      </c>
      <c r="N253" s="54"/>
      <c r="O253" s="52" t="s">
        <v>190</v>
      </c>
    </row>
    <row r="254" s="22" customFormat="1" ht="24.95" hidden="1" customHeight="1" spans="1:15">
      <c r="A254" s="52">
        <v>26</v>
      </c>
      <c r="B254" s="33" t="s">
        <v>1757</v>
      </c>
      <c r="C254" s="32" t="str">
        <f t="shared" si="17"/>
        <v>男</v>
      </c>
      <c r="D254" s="33">
        <f ca="1" t="shared" si="18"/>
        <v>76</v>
      </c>
      <c r="E254" s="33" t="s">
        <v>17</v>
      </c>
      <c r="F254" s="33" t="s">
        <v>1677</v>
      </c>
      <c r="G254" s="33" t="s">
        <v>1699</v>
      </c>
      <c r="H254" s="435" t="s">
        <v>1758</v>
      </c>
      <c r="I254" s="33"/>
      <c r="J254" s="32" t="str">
        <f>VLOOKUP(H254,[1]Sheet1!$B$2:$U$1405,20,0)</f>
        <v>智力二级;</v>
      </c>
      <c r="K254" s="33"/>
      <c r="L254" s="35" t="s">
        <v>1109</v>
      </c>
      <c r="M254" s="53">
        <v>240</v>
      </c>
      <c r="N254" s="54"/>
      <c r="O254" s="52"/>
    </row>
    <row r="255" s="22" customFormat="1" ht="24.95" hidden="1" customHeight="1" spans="1:15">
      <c r="A255" s="52">
        <v>27</v>
      </c>
      <c r="B255" s="33" t="s">
        <v>1759</v>
      </c>
      <c r="C255" s="32" t="str">
        <f t="shared" si="17"/>
        <v>女</v>
      </c>
      <c r="D255" s="33">
        <f ca="1" t="shared" si="18"/>
        <v>61</v>
      </c>
      <c r="E255" s="33" t="s">
        <v>17</v>
      </c>
      <c r="F255" s="33" t="s">
        <v>1677</v>
      </c>
      <c r="G255" s="33" t="s">
        <v>1699</v>
      </c>
      <c r="H255" s="435" t="s">
        <v>1760</v>
      </c>
      <c r="I255" s="33" t="s">
        <v>21</v>
      </c>
      <c r="J255" s="32" t="str">
        <f>VLOOKUP(H255,[1]Sheet1!$B$2:$U$1405,20,0)</f>
        <v>视力四级;</v>
      </c>
      <c r="K255" s="35" t="s">
        <v>22</v>
      </c>
      <c r="L255" s="35" t="s">
        <v>22</v>
      </c>
      <c r="M255" s="53">
        <v>180</v>
      </c>
      <c r="N255" s="54"/>
      <c r="O255" s="52"/>
    </row>
    <row r="256" s="22" customFormat="1" ht="24.95" hidden="1" customHeight="1" spans="1:15">
      <c r="A256" s="52">
        <v>28</v>
      </c>
      <c r="B256" s="33" t="s">
        <v>191</v>
      </c>
      <c r="C256" s="32" t="str">
        <f t="shared" si="17"/>
        <v>男</v>
      </c>
      <c r="D256" s="33">
        <f ca="1" t="shared" si="18"/>
        <v>75</v>
      </c>
      <c r="E256" s="33" t="s">
        <v>17</v>
      </c>
      <c r="F256" s="33" t="s">
        <v>1677</v>
      </c>
      <c r="G256" s="33" t="s">
        <v>1699</v>
      </c>
      <c r="H256" s="435" t="s">
        <v>1761</v>
      </c>
      <c r="I256" s="33"/>
      <c r="J256" s="32"/>
      <c r="K256" s="33"/>
      <c r="L256" s="35" t="s">
        <v>22</v>
      </c>
      <c r="M256" s="53">
        <v>240</v>
      </c>
      <c r="N256" s="54"/>
      <c r="O256" s="52"/>
    </row>
    <row r="257" s="22" customFormat="1" ht="24.95" hidden="1" customHeight="1" spans="1:15">
      <c r="A257" s="52">
        <v>29</v>
      </c>
      <c r="B257" s="33" t="s">
        <v>1762</v>
      </c>
      <c r="C257" s="32" t="str">
        <f t="shared" si="17"/>
        <v>男</v>
      </c>
      <c r="D257" s="33">
        <f ca="1" t="shared" si="18"/>
        <v>77</v>
      </c>
      <c r="E257" s="33" t="s">
        <v>17</v>
      </c>
      <c r="F257" s="33" t="s">
        <v>1677</v>
      </c>
      <c r="G257" s="33" t="s">
        <v>1702</v>
      </c>
      <c r="H257" s="435" t="s">
        <v>1763</v>
      </c>
      <c r="I257" s="33"/>
      <c r="J257" s="32"/>
      <c r="K257" s="33"/>
      <c r="L257" s="35" t="s">
        <v>1109</v>
      </c>
      <c r="M257" s="53">
        <v>310</v>
      </c>
      <c r="N257" s="54"/>
      <c r="O257" s="52"/>
    </row>
    <row r="258" s="22" customFormat="1" ht="24.95" hidden="1" customHeight="1" spans="1:15">
      <c r="A258" s="52"/>
      <c r="B258" s="33" t="s">
        <v>1764</v>
      </c>
      <c r="C258" s="32" t="str">
        <f t="shared" si="17"/>
        <v>女</v>
      </c>
      <c r="D258" s="33">
        <f ca="1" t="shared" si="18"/>
        <v>67</v>
      </c>
      <c r="E258" s="33" t="s">
        <v>17</v>
      </c>
      <c r="F258" s="33" t="s">
        <v>1677</v>
      </c>
      <c r="G258" s="33" t="s">
        <v>1702</v>
      </c>
      <c r="H258" s="435" t="s">
        <v>1765</v>
      </c>
      <c r="I258" s="33"/>
      <c r="J258" s="32"/>
      <c r="K258" s="33"/>
      <c r="L258" s="35" t="s">
        <v>1109</v>
      </c>
      <c r="M258" s="53">
        <v>310</v>
      </c>
      <c r="N258" s="54"/>
      <c r="O258" s="52"/>
    </row>
    <row r="259" s="22" customFormat="1" ht="24.95" hidden="1" customHeight="1" spans="1:15">
      <c r="A259" s="52">
        <v>30</v>
      </c>
      <c r="B259" s="33" t="s">
        <v>1766</v>
      </c>
      <c r="C259" s="32" t="str">
        <f t="shared" si="17"/>
        <v>女</v>
      </c>
      <c r="D259" s="33">
        <f ca="1" t="shared" si="18"/>
        <v>89</v>
      </c>
      <c r="E259" s="33" t="s">
        <v>17</v>
      </c>
      <c r="F259" s="33" t="s">
        <v>1677</v>
      </c>
      <c r="G259" s="33" t="s">
        <v>1724</v>
      </c>
      <c r="H259" s="435" t="s">
        <v>1767</v>
      </c>
      <c r="I259" s="33"/>
      <c r="J259" s="32"/>
      <c r="K259" s="33"/>
      <c r="L259" s="35" t="s">
        <v>22</v>
      </c>
      <c r="M259" s="53">
        <v>240</v>
      </c>
      <c r="N259" s="54"/>
      <c r="O259" s="52"/>
    </row>
    <row r="260" s="22" customFormat="1" ht="24.95" hidden="1" customHeight="1" spans="1:15">
      <c r="A260" s="52">
        <v>32</v>
      </c>
      <c r="B260" s="33" t="s">
        <v>1768</v>
      </c>
      <c r="C260" s="32" t="str">
        <f t="shared" si="17"/>
        <v>女</v>
      </c>
      <c r="D260" s="33">
        <f ca="1" t="shared" si="18"/>
        <v>76</v>
      </c>
      <c r="E260" s="33" t="s">
        <v>17</v>
      </c>
      <c r="F260" s="33" t="s">
        <v>1677</v>
      </c>
      <c r="G260" s="33" t="s">
        <v>1702</v>
      </c>
      <c r="H260" s="33" t="s">
        <v>1769</v>
      </c>
      <c r="I260" s="33" t="s">
        <v>21</v>
      </c>
      <c r="J260" s="32"/>
      <c r="K260" s="33" t="s">
        <v>22</v>
      </c>
      <c r="L260" s="35" t="s">
        <v>22</v>
      </c>
      <c r="M260" s="53">
        <v>240</v>
      </c>
      <c r="N260" s="58" t="s">
        <v>1770</v>
      </c>
      <c r="O260" s="52"/>
    </row>
    <row r="261" s="22" customFormat="1" ht="24.95" hidden="1" customHeight="1" spans="1:15">
      <c r="A261" s="52">
        <v>33</v>
      </c>
      <c r="B261" s="33" t="s">
        <v>1771</v>
      </c>
      <c r="C261" s="32" t="str">
        <f t="shared" si="17"/>
        <v>男</v>
      </c>
      <c r="D261" s="33">
        <f ca="1" t="shared" si="18"/>
        <v>53</v>
      </c>
      <c r="E261" s="33" t="s">
        <v>17</v>
      </c>
      <c r="F261" s="33" t="s">
        <v>1677</v>
      </c>
      <c r="G261" s="33" t="s">
        <v>1699</v>
      </c>
      <c r="H261" s="33" t="s">
        <v>1772</v>
      </c>
      <c r="I261" s="33" t="s">
        <v>21</v>
      </c>
      <c r="J261" s="32"/>
      <c r="K261" s="33" t="s">
        <v>22</v>
      </c>
      <c r="L261" s="35" t="s">
        <v>22</v>
      </c>
      <c r="M261" s="53">
        <v>180</v>
      </c>
      <c r="N261" s="58"/>
      <c r="O261" s="52" t="s">
        <v>578</v>
      </c>
    </row>
    <row r="262" s="22" customFormat="1" ht="24.95" hidden="1" customHeight="1" spans="1:15">
      <c r="A262" s="52">
        <v>34</v>
      </c>
      <c r="B262" s="33" t="s">
        <v>1773</v>
      </c>
      <c r="C262" s="32" t="str">
        <f t="shared" si="17"/>
        <v>男</v>
      </c>
      <c r="D262" s="33">
        <f ca="1" t="shared" si="18"/>
        <v>61</v>
      </c>
      <c r="E262" s="33" t="s">
        <v>17</v>
      </c>
      <c r="F262" s="33" t="s">
        <v>1677</v>
      </c>
      <c r="G262" s="33" t="s">
        <v>1715</v>
      </c>
      <c r="H262" s="435" t="s">
        <v>1774</v>
      </c>
      <c r="I262" s="33" t="s">
        <v>21</v>
      </c>
      <c r="J262" s="32"/>
      <c r="K262" s="33" t="s">
        <v>22</v>
      </c>
      <c r="L262" s="35" t="s">
        <v>22</v>
      </c>
      <c r="M262" s="53">
        <v>180</v>
      </c>
      <c r="N262" s="58"/>
      <c r="O262" s="52" t="s">
        <v>418</v>
      </c>
    </row>
    <row r="263" s="22" customFormat="1" ht="24.95" hidden="1" customHeight="1" spans="1:15">
      <c r="A263" s="52">
        <v>35</v>
      </c>
      <c r="B263" s="33" t="s">
        <v>1775</v>
      </c>
      <c r="C263" s="32" t="str">
        <f t="shared" si="17"/>
        <v>女</v>
      </c>
      <c r="D263" s="33">
        <f ca="1" t="shared" si="18"/>
        <v>10</v>
      </c>
      <c r="E263" s="33" t="s">
        <v>17</v>
      </c>
      <c r="F263" s="33" t="s">
        <v>1677</v>
      </c>
      <c r="G263" s="33" t="s">
        <v>1705</v>
      </c>
      <c r="H263" s="435" t="s">
        <v>1776</v>
      </c>
      <c r="I263" s="33" t="s">
        <v>21</v>
      </c>
      <c r="J263" s="32"/>
      <c r="K263" s="33" t="s">
        <v>22</v>
      </c>
      <c r="L263" s="35" t="s">
        <v>1109</v>
      </c>
      <c r="M263" s="53">
        <v>380</v>
      </c>
      <c r="N263" s="58"/>
      <c r="O263" s="52" t="s">
        <v>418</v>
      </c>
    </row>
    <row r="264" s="22" customFormat="1" ht="24.95" hidden="1" customHeight="1" spans="1:15">
      <c r="A264" s="52">
        <v>37</v>
      </c>
      <c r="B264" s="33" t="s">
        <v>1777</v>
      </c>
      <c r="C264" s="32" t="str">
        <f t="shared" si="17"/>
        <v>男</v>
      </c>
      <c r="D264" s="33">
        <f ca="1" t="shared" si="18"/>
        <v>87</v>
      </c>
      <c r="E264" s="33" t="s">
        <v>17</v>
      </c>
      <c r="F264" s="33" t="s">
        <v>1677</v>
      </c>
      <c r="G264" s="33" t="s">
        <v>1724</v>
      </c>
      <c r="H264" s="33" t="s">
        <v>1778</v>
      </c>
      <c r="I264" s="33" t="s">
        <v>21</v>
      </c>
      <c r="J264" s="32"/>
      <c r="K264" s="33" t="s">
        <v>22</v>
      </c>
      <c r="L264" s="35" t="s">
        <v>22</v>
      </c>
      <c r="M264" s="53">
        <v>240</v>
      </c>
      <c r="N264" s="58"/>
      <c r="O264" s="52" t="s">
        <v>578</v>
      </c>
    </row>
    <row r="265" s="22" customFormat="1" ht="24.95" hidden="1" customHeight="1" spans="1:15">
      <c r="A265" s="52"/>
      <c r="B265" s="33" t="s">
        <v>1779</v>
      </c>
      <c r="C265" s="32" t="str">
        <f t="shared" si="17"/>
        <v>女</v>
      </c>
      <c r="D265" s="33">
        <f ca="1" t="shared" si="18"/>
        <v>84</v>
      </c>
      <c r="E265" s="33" t="s">
        <v>17</v>
      </c>
      <c r="F265" s="33" t="s">
        <v>1677</v>
      </c>
      <c r="G265" s="33" t="s">
        <v>1724</v>
      </c>
      <c r="H265" s="435" t="s">
        <v>1780</v>
      </c>
      <c r="I265" s="33" t="s">
        <v>85</v>
      </c>
      <c r="J265" s="32"/>
      <c r="K265" s="33" t="s">
        <v>22</v>
      </c>
      <c r="L265" s="35" t="s">
        <v>22</v>
      </c>
      <c r="M265" s="53">
        <v>240</v>
      </c>
      <c r="N265" s="58"/>
      <c r="O265" s="52" t="s">
        <v>1743</v>
      </c>
    </row>
    <row r="266" s="22" customFormat="1" ht="24.95" hidden="1" customHeight="1" spans="1:15">
      <c r="A266" s="52">
        <v>38</v>
      </c>
      <c r="B266" s="33" t="s">
        <v>1781</v>
      </c>
      <c r="C266" s="32" t="str">
        <f t="shared" si="17"/>
        <v>女</v>
      </c>
      <c r="D266" s="33">
        <f ca="1" t="shared" si="18"/>
        <v>18</v>
      </c>
      <c r="E266" s="33" t="s">
        <v>17</v>
      </c>
      <c r="F266" s="33" t="s">
        <v>1677</v>
      </c>
      <c r="G266" s="33" t="s">
        <v>1724</v>
      </c>
      <c r="H266" s="435" t="s">
        <v>1782</v>
      </c>
      <c r="I266" s="33" t="s">
        <v>21</v>
      </c>
      <c r="J266" s="32"/>
      <c r="K266" s="33" t="s">
        <v>22</v>
      </c>
      <c r="L266" s="35" t="s">
        <v>22</v>
      </c>
      <c r="M266" s="53">
        <v>310</v>
      </c>
      <c r="N266" s="58"/>
      <c r="O266" s="52" t="s">
        <v>578</v>
      </c>
    </row>
    <row r="267" s="22" customFormat="1" ht="24.95" hidden="1" customHeight="1" spans="1:15">
      <c r="A267" s="52">
        <v>39</v>
      </c>
      <c r="B267" s="33" t="s">
        <v>1783</v>
      </c>
      <c r="C267" s="32" t="str">
        <f t="shared" si="17"/>
        <v>女</v>
      </c>
      <c r="D267" s="33">
        <f ca="1" t="shared" si="18"/>
        <v>56</v>
      </c>
      <c r="E267" s="33" t="s">
        <v>17</v>
      </c>
      <c r="F267" s="33" t="s">
        <v>1677</v>
      </c>
      <c r="G267" s="33" t="s">
        <v>1699</v>
      </c>
      <c r="H267" s="435" t="s">
        <v>1784</v>
      </c>
      <c r="I267" s="33" t="s">
        <v>21</v>
      </c>
      <c r="J267" s="32"/>
      <c r="K267" s="33" t="s">
        <v>22</v>
      </c>
      <c r="L267" s="35" t="s">
        <v>22</v>
      </c>
      <c r="M267" s="53">
        <v>240</v>
      </c>
      <c r="N267" s="58" t="s">
        <v>1785</v>
      </c>
      <c r="O267" s="52" t="s">
        <v>190</v>
      </c>
    </row>
    <row r="268" s="22" customFormat="1" ht="24.95" hidden="1" customHeight="1" spans="1:15">
      <c r="A268" s="52">
        <v>40</v>
      </c>
      <c r="B268" s="33" t="s">
        <v>1660</v>
      </c>
      <c r="C268" s="32" t="str">
        <f t="shared" si="17"/>
        <v>女</v>
      </c>
      <c r="D268" s="33">
        <f ca="1" t="shared" si="18"/>
        <v>56</v>
      </c>
      <c r="E268" s="33" t="s">
        <v>17</v>
      </c>
      <c r="F268" s="33" t="s">
        <v>1677</v>
      </c>
      <c r="G268" s="33" t="s">
        <v>1702</v>
      </c>
      <c r="H268" s="435" t="s">
        <v>1786</v>
      </c>
      <c r="I268" s="33" t="s">
        <v>21</v>
      </c>
      <c r="J268" s="32"/>
      <c r="K268" s="33" t="s">
        <v>22</v>
      </c>
      <c r="L268" s="35" t="s">
        <v>1109</v>
      </c>
      <c r="M268" s="53">
        <v>100</v>
      </c>
      <c r="N268" s="58"/>
      <c r="O268" s="52" t="s">
        <v>190</v>
      </c>
    </row>
    <row r="269" s="22" customFormat="1" ht="24.95" hidden="1" customHeight="1" spans="1:15">
      <c r="A269" s="52">
        <v>41</v>
      </c>
      <c r="B269" s="33" t="s">
        <v>1787</v>
      </c>
      <c r="C269" s="32" t="str">
        <f t="shared" si="17"/>
        <v>男</v>
      </c>
      <c r="D269" s="33">
        <f ca="1" t="shared" si="18"/>
        <v>56</v>
      </c>
      <c r="E269" s="33" t="s">
        <v>17</v>
      </c>
      <c r="F269" s="33" t="s">
        <v>1677</v>
      </c>
      <c r="G269" s="33" t="s">
        <v>1702</v>
      </c>
      <c r="H269" s="435" t="s">
        <v>1788</v>
      </c>
      <c r="I269" s="33" t="s">
        <v>21</v>
      </c>
      <c r="J269" s="32"/>
      <c r="K269" s="33" t="s">
        <v>22</v>
      </c>
      <c r="L269" s="33" t="s">
        <v>22</v>
      </c>
      <c r="M269" s="53">
        <v>240</v>
      </c>
      <c r="N269" s="58" t="s">
        <v>1789</v>
      </c>
      <c r="O269" s="52" t="s">
        <v>190</v>
      </c>
    </row>
    <row r="270" s="22" customFormat="1" ht="24.95" hidden="1" customHeight="1" spans="1:15">
      <c r="A270" s="52"/>
      <c r="B270" s="39" t="s">
        <v>1790</v>
      </c>
      <c r="C270" s="32" t="str">
        <f t="shared" si="17"/>
        <v>女</v>
      </c>
      <c r="D270" s="33">
        <f ca="1" t="shared" si="18"/>
        <v>55</v>
      </c>
      <c r="E270" s="33" t="s">
        <v>17</v>
      </c>
      <c r="F270" s="33" t="s">
        <v>1677</v>
      </c>
      <c r="G270" s="33" t="s">
        <v>1702</v>
      </c>
      <c r="H270" s="427" t="s">
        <v>1791</v>
      </c>
      <c r="I270" s="33" t="s">
        <v>85</v>
      </c>
      <c r="J270" s="32"/>
      <c r="K270" s="33" t="s">
        <v>22</v>
      </c>
      <c r="L270" s="33" t="s">
        <v>22</v>
      </c>
      <c r="M270" s="53">
        <v>240</v>
      </c>
      <c r="N270" s="58" t="s">
        <v>1792</v>
      </c>
      <c r="O270" s="52" t="s">
        <v>557</v>
      </c>
    </row>
    <row r="271" s="22" customFormat="1" ht="24.95" hidden="1" customHeight="1" spans="1:15">
      <c r="A271" s="52"/>
      <c r="B271" s="41" t="s">
        <v>1793</v>
      </c>
      <c r="C271" s="32" t="str">
        <f t="shared" si="17"/>
        <v>男</v>
      </c>
      <c r="D271" s="33">
        <f ca="1" t="shared" si="18"/>
        <v>20</v>
      </c>
      <c r="E271" s="33" t="s">
        <v>17</v>
      </c>
      <c r="F271" s="33" t="s">
        <v>1677</v>
      </c>
      <c r="G271" s="33" t="s">
        <v>1702</v>
      </c>
      <c r="H271" s="423" t="s">
        <v>1794</v>
      </c>
      <c r="I271" s="33" t="s">
        <v>34</v>
      </c>
      <c r="J271" s="32"/>
      <c r="K271" s="33" t="s">
        <v>22</v>
      </c>
      <c r="L271" s="33" t="s">
        <v>22</v>
      </c>
      <c r="M271" s="53">
        <v>240</v>
      </c>
      <c r="N271" s="58"/>
      <c r="O271" s="52" t="s">
        <v>233</v>
      </c>
    </row>
    <row r="272" s="22" customFormat="1" ht="24.95" hidden="1" customHeight="1" spans="1:15">
      <c r="A272" s="52">
        <v>42</v>
      </c>
      <c r="B272" s="33" t="s">
        <v>1795</v>
      </c>
      <c r="C272" s="32" t="str">
        <f t="shared" si="17"/>
        <v>男</v>
      </c>
      <c r="D272" s="33">
        <f ca="1" t="shared" si="18"/>
        <v>60</v>
      </c>
      <c r="E272" s="33" t="s">
        <v>17</v>
      </c>
      <c r="F272" s="33" t="s">
        <v>1677</v>
      </c>
      <c r="G272" s="33" t="s">
        <v>1702</v>
      </c>
      <c r="H272" s="435" t="s">
        <v>1796</v>
      </c>
      <c r="I272" s="33" t="s">
        <v>21</v>
      </c>
      <c r="J272" s="32" t="str">
        <f>VLOOKUP(H272,[1]Sheet1!$B$2:$U$1405,20,0)</f>
        <v>听力三级;</v>
      </c>
      <c r="K272" s="33" t="s">
        <v>22</v>
      </c>
      <c r="L272" s="33" t="s">
        <v>22</v>
      </c>
      <c r="M272" s="53">
        <v>100</v>
      </c>
      <c r="N272" s="58" t="s">
        <v>385</v>
      </c>
      <c r="O272" s="52" t="s">
        <v>190</v>
      </c>
    </row>
    <row r="273" s="22" customFormat="1" ht="24.95" hidden="1" customHeight="1" spans="1:15">
      <c r="A273" s="52">
        <v>43</v>
      </c>
      <c r="B273" s="33" t="s">
        <v>1797</v>
      </c>
      <c r="C273" s="32" t="str">
        <f t="shared" si="17"/>
        <v>男</v>
      </c>
      <c r="D273" s="33">
        <f ca="1" t="shared" si="18"/>
        <v>56</v>
      </c>
      <c r="E273" s="33" t="s">
        <v>17</v>
      </c>
      <c r="F273" s="33" t="s">
        <v>1677</v>
      </c>
      <c r="G273" s="33" t="s">
        <v>1702</v>
      </c>
      <c r="H273" s="435" t="s">
        <v>1798</v>
      </c>
      <c r="I273" s="33" t="s">
        <v>21</v>
      </c>
      <c r="J273" s="32"/>
      <c r="K273" s="33" t="s">
        <v>22</v>
      </c>
      <c r="L273" s="33" t="s">
        <v>22</v>
      </c>
      <c r="M273" s="53">
        <v>310</v>
      </c>
      <c r="N273" s="58" t="s">
        <v>1799</v>
      </c>
      <c r="O273" s="52" t="s">
        <v>190</v>
      </c>
    </row>
    <row r="274" s="22" customFormat="1" ht="24.95" hidden="1" customHeight="1" spans="1:15">
      <c r="A274" s="52">
        <v>45</v>
      </c>
      <c r="B274" s="33" t="s">
        <v>1800</v>
      </c>
      <c r="C274" s="32" t="str">
        <f t="shared" si="17"/>
        <v>男</v>
      </c>
      <c r="D274" s="33">
        <f ca="1" t="shared" si="18"/>
        <v>57</v>
      </c>
      <c r="E274" s="33" t="s">
        <v>17</v>
      </c>
      <c r="F274" s="33" t="s">
        <v>1677</v>
      </c>
      <c r="G274" s="33" t="s">
        <v>1801</v>
      </c>
      <c r="H274" s="435" t="s">
        <v>1802</v>
      </c>
      <c r="I274" s="33" t="s">
        <v>21</v>
      </c>
      <c r="J274" s="32" t="str">
        <f>VLOOKUP(H274,[1]Sheet1!$B$2:$U$1405,20,0)</f>
        <v>肢体三级;</v>
      </c>
      <c r="K274" s="33" t="s">
        <v>22</v>
      </c>
      <c r="L274" s="33" t="s">
        <v>22</v>
      </c>
      <c r="M274" s="53">
        <v>240</v>
      </c>
      <c r="N274" s="58"/>
      <c r="O274" s="52" t="s">
        <v>504</v>
      </c>
    </row>
    <row r="275" s="22" customFormat="1" ht="24.95" hidden="1" customHeight="1" spans="1:15">
      <c r="A275" s="52">
        <v>46</v>
      </c>
      <c r="B275" s="33" t="s">
        <v>1803</v>
      </c>
      <c r="C275" s="32" t="str">
        <f t="shared" si="17"/>
        <v>男</v>
      </c>
      <c r="D275" s="33">
        <f ca="1" t="shared" si="18"/>
        <v>73</v>
      </c>
      <c r="E275" s="33" t="s">
        <v>17</v>
      </c>
      <c r="F275" s="33" t="s">
        <v>1677</v>
      </c>
      <c r="G275" s="33" t="s">
        <v>1801</v>
      </c>
      <c r="H275" s="435" t="s">
        <v>1804</v>
      </c>
      <c r="I275" s="33" t="s">
        <v>21</v>
      </c>
      <c r="J275" s="32"/>
      <c r="K275" s="33" t="s">
        <v>22</v>
      </c>
      <c r="L275" s="33" t="s">
        <v>22</v>
      </c>
      <c r="M275" s="53">
        <v>240</v>
      </c>
      <c r="N275" s="58"/>
      <c r="O275" s="52" t="s">
        <v>504</v>
      </c>
    </row>
    <row r="276" s="22" customFormat="1" ht="24.95" hidden="1" customHeight="1" spans="1:15">
      <c r="A276" s="27">
        <v>1</v>
      </c>
      <c r="B276" s="32" t="s">
        <v>1805</v>
      </c>
      <c r="C276" s="32" t="str">
        <f t="shared" si="17"/>
        <v>男</v>
      </c>
      <c r="D276" s="33">
        <f ca="1" t="shared" si="18"/>
        <v>61</v>
      </c>
      <c r="E276" s="33" t="s">
        <v>17</v>
      </c>
      <c r="F276" s="33" t="s">
        <v>1677</v>
      </c>
      <c r="G276" s="32" t="s">
        <v>1734</v>
      </c>
      <c r="H276" s="34" t="s">
        <v>1806</v>
      </c>
      <c r="I276" s="55" t="s">
        <v>21</v>
      </c>
      <c r="J276" s="32" t="str">
        <f>VLOOKUP(H276,[1]Sheet1!$B$2:$U$1405,20,0)</f>
        <v>肢体二级;</v>
      </c>
      <c r="K276" s="35" t="s">
        <v>22</v>
      </c>
      <c r="L276" s="35" t="s">
        <v>1109</v>
      </c>
      <c r="M276" s="53">
        <v>310</v>
      </c>
      <c r="N276" s="54"/>
      <c r="O276" s="52"/>
    </row>
    <row r="277" s="22" customFormat="1" ht="24.95" hidden="1" customHeight="1" spans="1:15">
      <c r="A277" s="63"/>
      <c r="B277" s="41" t="s">
        <v>1807</v>
      </c>
      <c r="C277" s="32" t="str">
        <f t="shared" si="17"/>
        <v>女</v>
      </c>
      <c r="D277" s="33">
        <f ca="1" t="shared" si="18"/>
        <v>59</v>
      </c>
      <c r="E277" s="33" t="s">
        <v>17</v>
      </c>
      <c r="F277" s="33" t="s">
        <v>1677</v>
      </c>
      <c r="G277" s="33" t="s">
        <v>1734</v>
      </c>
      <c r="H277" s="41" t="s">
        <v>1808</v>
      </c>
      <c r="I277" s="57" t="s">
        <v>21</v>
      </c>
      <c r="J277" s="32"/>
      <c r="K277" s="33" t="s">
        <v>22</v>
      </c>
      <c r="L277" s="33" t="s">
        <v>1109</v>
      </c>
      <c r="M277" s="53">
        <v>310</v>
      </c>
      <c r="N277" s="54"/>
      <c r="O277" s="52" t="s">
        <v>414</v>
      </c>
    </row>
    <row r="278" s="22" customFormat="1" ht="24.95" hidden="1" customHeight="1" spans="1:15">
      <c r="A278" s="63"/>
      <c r="B278" s="39" t="s">
        <v>1809</v>
      </c>
      <c r="C278" s="32" t="str">
        <f t="shared" si="17"/>
        <v>男</v>
      </c>
      <c r="D278" s="33">
        <f ca="1" t="shared" si="18"/>
        <v>20</v>
      </c>
      <c r="E278" s="33" t="s">
        <v>17</v>
      </c>
      <c r="F278" s="33" t="s">
        <v>1677</v>
      </c>
      <c r="G278" s="33" t="s">
        <v>1738</v>
      </c>
      <c r="H278" s="39" t="s">
        <v>1810</v>
      </c>
      <c r="I278" s="57" t="s">
        <v>34</v>
      </c>
      <c r="J278" s="32"/>
      <c r="K278" s="33" t="s">
        <v>22</v>
      </c>
      <c r="L278" s="33" t="s">
        <v>1109</v>
      </c>
      <c r="M278" s="53">
        <v>310</v>
      </c>
      <c r="N278" s="54"/>
      <c r="O278" s="52" t="s">
        <v>414</v>
      </c>
    </row>
    <row r="279" s="22" customFormat="1" ht="24.95" hidden="1" customHeight="1" spans="1:15">
      <c r="A279" s="27">
        <v>3</v>
      </c>
      <c r="B279" s="32" t="s">
        <v>1811</v>
      </c>
      <c r="C279" s="32" t="str">
        <f t="shared" si="17"/>
        <v>男</v>
      </c>
      <c r="D279" s="33">
        <f ca="1" t="shared" si="18"/>
        <v>68</v>
      </c>
      <c r="E279" s="33" t="s">
        <v>17</v>
      </c>
      <c r="F279" s="33" t="s">
        <v>1677</v>
      </c>
      <c r="G279" s="32" t="s">
        <v>1738</v>
      </c>
      <c r="H279" s="69" t="s">
        <v>1812</v>
      </c>
      <c r="I279" s="55" t="s">
        <v>21</v>
      </c>
      <c r="J279" s="32" t="str">
        <f>VLOOKUP(H279,[1]Sheet1!$B$2:$U$1405,20,0)</f>
        <v>肢体二级;</v>
      </c>
      <c r="K279" s="84" t="s">
        <v>22</v>
      </c>
      <c r="L279" s="35" t="s">
        <v>1109</v>
      </c>
      <c r="M279" s="53">
        <v>310</v>
      </c>
      <c r="N279" s="54"/>
      <c r="O279" s="52"/>
    </row>
    <row r="280" s="22" customFormat="1" ht="24.95" hidden="1" customHeight="1" spans="1:15">
      <c r="A280" s="63"/>
      <c r="B280" s="32" t="s">
        <v>1813</v>
      </c>
      <c r="C280" s="32" t="str">
        <f t="shared" si="17"/>
        <v>女</v>
      </c>
      <c r="D280" s="33">
        <f ca="1" t="shared" si="18"/>
        <v>61</v>
      </c>
      <c r="E280" s="33" t="s">
        <v>17</v>
      </c>
      <c r="F280" s="33" t="s">
        <v>1677</v>
      </c>
      <c r="G280" s="32" t="s">
        <v>1738</v>
      </c>
      <c r="H280" s="69" t="s">
        <v>1814</v>
      </c>
      <c r="I280" s="55" t="s">
        <v>261</v>
      </c>
      <c r="J280" s="32" t="str">
        <f>VLOOKUP(H280,[1]Sheet1!$B$2:$U$1405,20,0)</f>
        <v>智力二级;</v>
      </c>
      <c r="K280" s="84" t="s">
        <v>22</v>
      </c>
      <c r="L280" s="35" t="s">
        <v>1109</v>
      </c>
      <c r="M280" s="53">
        <v>310</v>
      </c>
      <c r="N280" s="54"/>
      <c r="O280" s="52"/>
    </row>
    <row r="281" s="22" customFormat="1" ht="24.95" hidden="1" customHeight="1" spans="1:15">
      <c r="A281" s="27">
        <v>4</v>
      </c>
      <c r="B281" s="32" t="s">
        <v>1815</v>
      </c>
      <c r="C281" s="32" t="str">
        <f t="shared" si="17"/>
        <v>男</v>
      </c>
      <c r="D281" s="33">
        <f ca="1" t="shared" si="18"/>
        <v>20</v>
      </c>
      <c r="E281" s="33" t="s">
        <v>17</v>
      </c>
      <c r="F281" s="33" t="s">
        <v>1677</v>
      </c>
      <c r="G281" s="32" t="s">
        <v>1738</v>
      </c>
      <c r="H281" s="34" t="s">
        <v>1816</v>
      </c>
      <c r="I281" s="55" t="s">
        <v>21</v>
      </c>
      <c r="J281" s="32"/>
      <c r="K281" s="84" t="s">
        <v>22</v>
      </c>
      <c r="L281" s="35" t="s">
        <v>1109</v>
      </c>
      <c r="M281" s="53">
        <v>310</v>
      </c>
      <c r="N281" s="54"/>
      <c r="O281" s="52" t="s">
        <v>1817</v>
      </c>
    </row>
    <row r="282" s="22" customFormat="1" ht="24.95" hidden="1" customHeight="1" spans="1:15">
      <c r="A282" s="27">
        <v>5</v>
      </c>
      <c r="B282" s="32" t="s">
        <v>1818</v>
      </c>
      <c r="C282" s="32" t="str">
        <f t="shared" si="17"/>
        <v>男</v>
      </c>
      <c r="D282" s="33">
        <f ca="1" t="shared" si="18"/>
        <v>28</v>
      </c>
      <c r="E282" s="33" t="s">
        <v>17</v>
      </c>
      <c r="F282" s="33" t="s">
        <v>1677</v>
      </c>
      <c r="G282" s="32" t="s">
        <v>1710</v>
      </c>
      <c r="H282" s="34" t="s">
        <v>1819</v>
      </c>
      <c r="I282" s="55" t="s">
        <v>34</v>
      </c>
      <c r="J282" s="32" t="str">
        <f>VLOOKUP(H282,[1]Sheet1!$B$2:$U$1405,20,0)</f>
        <v>智力二级;</v>
      </c>
      <c r="K282" s="84" t="s">
        <v>22</v>
      </c>
      <c r="L282" s="35" t="s">
        <v>22</v>
      </c>
      <c r="M282" s="53">
        <v>310</v>
      </c>
      <c r="N282" s="54"/>
      <c r="O282" s="52"/>
    </row>
    <row r="283" s="23" customFormat="1" ht="24.95" hidden="1" customHeight="1" spans="1:15">
      <c r="A283" s="27">
        <v>6</v>
      </c>
      <c r="B283" s="32" t="s">
        <v>1820</v>
      </c>
      <c r="C283" s="32" t="str">
        <f t="shared" si="17"/>
        <v>女</v>
      </c>
      <c r="D283" s="33">
        <f ca="1" t="shared" si="18"/>
        <v>78</v>
      </c>
      <c r="E283" s="33" t="s">
        <v>17</v>
      </c>
      <c r="F283" s="33" t="s">
        <v>1677</v>
      </c>
      <c r="G283" s="32" t="s">
        <v>1710</v>
      </c>
      <c r="H283" s="34" t="s">
        <v>1821</v>
      </c>
      <c r="I283" s="55"/>
      <c r="J283" s="32"/>
      <c r="K283" s="84"/>
      <c r="L283" s="35" t="s">
        <v>1109</v>
      </c>
      <c r="M283" s="53">
        <v>310</v>
      </c>
      <c r="N283" s="54"/>
      <c r="O283" s="52"/>
    </row>
    <row r="284" s="23" customFormat="1" ht="24.95" hidden="1" customHeight="1" spans="1:15">
      <c r="A284" s="27">
        <v>7</v>
      </c>
      <c r="B284" s="32" t="s">
        <v>1822</v>
      </c>
      <c r="C284" s="32" t="s">
        <v>16</v>
      </c>
      <c r="D284" s="33">
        <f ca="1" t="shared" si="18"/>
        <v>34</v>
      </c>
      <c r="E284" s="33" t="s">
        <v>17</v>
      </c>
      <c r="F284" s="33" t="s">
        <v>1677</v>
      </c>
      <c r="G284" s="32" t="s">
        <v>1734</v>
      </c>
      <c r="H284" s="34" t="s">
        <v>1823</v>
      </c>
      <c r="I284" s="55" t="s">
        <v>21</v>
      </c>
      <c r="J284" s="32"/>
      <c r="K284" s="84"/>
      <c r="L284" s="35"/>
      <c r="M284" s="53">
        <v>380</v>
      </c>
      <c r="N284" s="54"/>
      <c r="O284" s="52" t="s">
        <v>714</v>
      </c>
    </row>
    <row r="285" s="22" customFormat="1" ht="24.95" hidden="1" customHeight="1" spans="1:15">
      <c r="A285" s="27">
        <v>8</v>
      </c>
      <c r="B285" s="32" t="s">
        <v>1824</v>
      </c>
      <c r="C285" s="32" t="str">
        <f t="shared" ref="C285:C319" si="19">IF(OR(LEN(H285)=15,LEN(H285)=18),IF(MOD(MID(H285,15,3)*1,2),"男","女"),#N/A)</f>
        <v>女</v>
      </c>
      <c r="D285" s="33">
        <f ca="1" t="shared" ref="D285:D348" si="20">YEAR(TODAY())-MID(H285,7,4)</f>
        <v>58</v>
      </c>
      <c r="E285" s="33" t="s">
        <v>17</v>
      </c>
      <c r="F285" s="33" t="s">
        <v>1677</v>
      </c>
      <c r="G285" s="32" t="s">
        <v>1097</v>
      </c>
      <c r="H285" s="34" t="s">
        <v>1825</v>
      </c>
      <c r="I285" s="55" t="s">
        <v>21</v>
      </c>
      <c r="J285" s="32"/>
      <c r="K285" s="35" t="s">
        <v>22</v>
      </c>
      <c r="L285" s="35" t="s">
        <v>1109</v>
      </c>
      <c r="M285" s="53">
        <v>310</v>
      </c>
      <c r="N285" s="54"/>
      <c r="O285" s="52"/>
    </row>
    <row r="286" s="22" customFormat="1" ht="24.95" hidden="1" customHeight="1" spans="1:15">
      <c r="A286" s="27">
        <v>9</v>
      </c>
      <c r="B286" s="32" t="s">
        <v>1826</v>
      </c>
      <c r="C286" s="32" t="str">
        <f t="shared" si="19"/>
        <v>女</v>
      </c>
      <c r="D286" s="33">
        <f ca="1" t="shared" si="20"/>
        <v>37</v>
      </c>
      <c r="E286" s="33" t="s">
        <v>17</v>
      </c>
      <c r="F286" s="33" t="s">
        <v>1677</v>
      </c>
      <c r="G286" s="32" t="s">
        <v>1097</v>
      </c>
      <c r="H286" s="34" t="s">
        <v>1827</v>
      </c>
      <c r="I286" s="55" t="s">
        <v>24</v>
      </c>
      <c r="J286" s="32" t="str">
        <f>VLOOKUP(H286,[1]Sheet1!$B$2:$U$1405,20,0)</f>
        <v>听力一级;言语一级;</v>
      </c>
      <c r="K286" s="35" t="s">
        <v>22</v>
      </c>
      <c r="L286" s="35" t="s">
        <v>22</v>
      </c>
      <c r="M286" s="53">
        <v>310</v>
      </c>
      <c r="N286" s="54"/>
      <c r="O286" s="52"/>
    </row>
    <row r="287" s="22" customFormat="1" ht="24.95" hidden="1" customHeight="1" spans="1:15">
      <c r="A287" s="27">
        <v>10</v>
      </c>
      <c r="B287" s="32" t="s">
        <v>1828</v>
      </c>
      <c r="C287" s="32" t="str">
        <f t="shared" si="19"/>
        <v>女</v>
      </c>
      <c r="D287" s="33">
        <f ca="1" t="shared" si="20"/>
        <v>62</v>
      </c>
      <c r="E287" s="33" t="s">
        <v>17</v>
      </c>
      <c r="F287" s="33" t="s">
        <v>1677</v>
      </c>
      <c r="G287" s="32" t="s">
        <v>1069</v>
      </c>
      <c r="H287" s="34" t="s">
        <v>1829</v>
      </c>
      <c r="I287" s="55" t="s">
        <v>85</v>
      </c>
      <c r="J287" s="32"/>
      <c r="K287" s="35" t="s">
        <v>22</v>
      </c>
      <c r="L287" s="35" t="s">
        <v>1109</v>
      </c>
      <c r="M287" s="53">
        <v>310</v>
      </c>
      <c r="N287" s="54"/>
      <c r="O287" s="52" t="s">
        <v>1817</v>
      </c>
    </row>
    <row r="288" s="22" customFormat="1" ht="24.95" hidden="1" customHeight="1" spans="1:15">
      <c r="A288" s="27">
        <v>11</v>
      </c>
      <c r="B288" s="32" t="s">
        <v>1830</v>
      </c>
      <c r="C288" s="32" t="str">
        <f t="shared" si="19"/>
        <v>女</v>
      </c>
      <c r="D288" s="33">
        <f ca="1" t="shared" si="20"/>
        <v>60</v>
      </c>
      <c r="E288" s="33" t="s">
        <v>17</v>
      </c>
      <c r="F288" s="33" t="s">
        <v>1677</v>
      </c>
      <c r="G288" s="32" t="s">
        <v>1831</v>
      </c>
      <c r="H288" s="34" t="s">
        <v>1832</v>
      </c>
      <c r="I288" s="55" t="s">
        <v>21</v>
      </c>
      <c r="J288" s="32" t="str">
        <f>VLOOKUP(H288,[1]Sheet1!$B$2:$U$1405,20,0)</f>
        <v>精神二级;</v>
      </c>
      <c r="K288" s="35" t="s">
        <v>22</v>
      </c>
      <c r="L288" s="35" t="s">
        <v>1109</v>
      </c>
      <c r="M288" s="53">
        <v>310</v>
      </c>
      <c r="N288" s="54"/>
      <c r="O288" s="52"/>
    </row>
    <row r="289" s="22" customFormat="1" ht="24.95" hidden="1" customHeight="1" spans="1:15">
      <c r="A289" s="27">
        <v>12</v>
      </c>
      <c r="B289" s="32" t="s">
        <v>1651</v>
      </c>
      <c r="C289" s="32" t="str">
        <f t="shared" si="19"/>
        <v>女</v>
      </c>
      <c r="D289" s="33">
        <f ca="1" t="shared" si="20"/>
        <v>51</v>
      </c>
      <c r="E289" s="33" t="s">
        <v>17</v>
      </c>
      <c r="F289" s="33" t="s">
        <v>1677</v>
      </c>
      <c r="G289" s="32" t="s">
        <v>1831</v>
      </c>
      <c r="H289" s="34" t="s">
        <v>1833</v>
      </c>
      <c r="I289" s="55" t="s">
        <v>21</v>
      </c>
      <c r="J289" s="32" t="str">
        <f>VLOOKUP(H289,[1]Sheet1!$B$2:$U$1405,20,0)</f>
        <v>精神二级;</v>
      </c>
      <c r="K289" s="35" t="s">
        <v>22</v>
      </c>
      <c r="L289" s="35" t="s">
        <v>22</v>
      </c>
      <c r="M289" s="53">
        <v>310</v>
      </c>
      <c r="N289" s="54"/>
      <c r="O289" s="52"/>
    </row>
    <row r="290" s="22" customFormat="1" ht="24.95" hidden="1" customHeight="1" spans="1:15">
      <c r="A290" s="52">
        <v>13</v>
      </c>
      <c r="B290" s="32" t="s">
        <v>1834</v>
      </c>
      <c r="C290" s="32" t="str">
        <f t="shared" si="19"/>
        <v>男</v>
      </c>
      <c r="D290" s="33">
        <f ca="1" t="shared" si="20"/>
        <v>48</v>
      </c>
      <c r="E290" s="33" t="s">
        <v>17</v>
      </c>
      <c r="F290" s="33" t="s">
        <v>1677</v>
      </c>
      <c r="G290" s="32" t="s">
        <v>1831</v>
      </c>
      <c r="H290" s="34" t="s">
        <v>1835</v>
      </c>
      <c r="I290" s="33" t="s">
        <v>34</v>
      </c>
      <c r="J290" s="32" t="str">
        <f>VLOOKUP(H290,[1]Sheet1!$B$2:$U$1405,20,0)</f>
        <v>智力二级;</v>
      </c>
      <c r="K290" s="32" t="s">
        <v>22</v>
      </c>
      <c r="L290" s="35" t="s">
        <v>22</v>
      </c>
      <c r="M290" s="53">
        <v>310</v>
      </c>
      <c r="N290" s="54"/>
      <c r="O290" s="52"/>
    </row>
    <row r="291" s="22" customFormat="1" ht="24.95" hidden="1" customHeight="1" spans="1:15">
      <c r="A291" s="27">
        <v>14</v>
      </c>
      <c r="B291" s="32" t="s">
        <v>1836</v>
      </c>
      <c r="C291" s="32" t="str">
        <f t="shared" si="19"/>
        <v>女</v>
      </c>
      <c r="D291" s="33">
        <f ca="1" t="shared" si="20"/>
        <v>68</v>
      </c>
      <c r="E291" s="33" t="s">
        <v>17</v>
      </c>
      <c r="F291" s="33" t="s">
        <v>1677</v>
      </c>
      <c r="G291" s="32" t="s">
        <v>1837</v>
      </c>
      <c r="H291" s="34" t="s">
        <v>1838</v>
      </c>
      <c r="I291" s="55" t="s">
        <v>261</v>
      </c>
      <c r="J291" s="32"/>
      <c r="K291" s="35" t="s">
        <v>22</v>
      </c>
      <c r="L291" s="35" t="s">
        <v>22</v>
      </c>
      <c r="M291" s="53">
        <v>380</v>
      </c>
      <c r="N291" s="54"/>
      <c r="O291" s="52" t="s">
        <v>1839</v>
      </c>
    </row>
    <row r="292" s="22" customFormat="1" ht="24.95" hidden="1" customHeight="1" spans="1:15">
      <c r="A292" s="27">
        <v>15</v>
      </c>
      <c r="B292" s="32" t="s">
        <v>1840</v>
      </c>
      <c r="C292" s="32" t="str">
        <f t="shared" si="19"/>
        <v>男</v>
      </c>
      <c r="D292" s="33">
        <f ca="1" t="shared" si="20"/>
        <v>46</v>
      </c>
      <c r="E292" s="33" t="s">
        <v>17</v>
      </c>
      <c r="F292" s="33" t="s">
        <v>1677</v>
      </c>
      <c r="G292" s="32" t="s">
        <v>1837</v>
      </c>
      <c r="H292" s="34" t="s">
        <v>1841</v>
      </c>
      <c r="I292" s="62" t="s">
        <v>21</v>
      </c>
      <c r="J292" s="32" t="str">
        <f>VLOOKUP(H292,[1]Sheet1!$B$2:$U$1405,20,0)</f>
        <v>听力一级;言语一级;</v>
      </c>
      <c r="K292" s="35" t="s">
        <v>22</v>
      </c>
      <c r="L292" s="35" t="s">
        <v>1109</v>
      </c>
      <c r="M292" s="53">
        <v>380</v>
      </c>
      <c r="N292" s="54"/>
      <c r="O292" s="52"/>
    </row>
    <row r="293" s="22" customFormat="1" ht="24.95" hidden="1" customHeight="1" spans="1:15">
      <c r="A293" s="33"/>
      <c r="B293" s="33" t="s">
        <v>1842</v>
      </c>
      <c r="C293" s="32" t="str">
        <f t="shared" si="19"/>
        <v>女</v>
      </c>
      <c r="D293" s="33">
        <f ca="1" t="shared" si="20"/>
        <v>32</v>
      </c>
      <c r="E293" s="33" t="s">
        <v>17</v>
      </c>
      <c r="F293" s="33" t="s">
        <v>1677</v>
      </c>
      <c r="G293" s="33" t="s">
        <v>1837</v>
      </c>
      <c r="H293" s="33" t="s">
        <v>1843</v>
      </c>
      <c r="I293" s="33" t="s">
        <v>261</v>
      </c>
      <c r="J293" s="32" t="str">
        <f>VLOOKUP(H293,[1]Sheet1!$B$2:$U$1405,20,0)</f>
        <v>智力二级;</v>
      </c>
      <c r="K293" s="33" t="s">
        <v>22</v>
      </c>
      <c r="L293" s="35" t="s">
        <v>1109</v>
      </c>
      <c r="M293" s="53">
        <v>380</v>
      </c>
      <c r="N293" s="58" t="s">
        <v>1844</v>
      </c>
      <c r="O293" s="52"/>
    </row>
    <row r="294" s="22" customFormat="1" ht="24.95" hidden="1" customHeight="1" spans="1:15">
      <c r="A294" s="33"/>
      <c r="B294" s="33" t="s">
        <v>1845</v>
      </c>
      <c r="C294" s="32" t="str">
        <f t="shared" si="19"/>
        <v>男</v>
      </c>
      <c r="D294" s="33">
        <f ca="1" t="shared" si="20"/>
        <v>10</v>
      </c>
      <c r="E294" s="33" t="s">
        <v>17</v>
      </c>
      <c r="F294" s="33" t="s">
        <v>1677</v>
      </c>
      <c r="G294" s="33" t="s">
        <v>1837</v>
      </c>
      <c r="H294" s="435" t="s">
        <v>1846</v>
      </c>
      <c r="I294" s="33" t="s">
        <v>34</v>
      </c>
      <c r="J294" s="32"/>
      <c r="K294" s="33" t="s">
        <v>22</v>
      </c>
      <c r="L294" s="35" t="s">
        <v>1109</v>
      </c>
      <c r="M294" s="53">
        <v>380</v>
      </c>
      <c r="N294" s="58"/>
      <c r="O294" s="52"/>
    </row>
    <row r="295" s="22" customFormat="1" ht="24.95" hidden="1" customHeight="1" spans="1:15">
      <c r="A295" s="27">
        <v>16</v>
      </c>
      <c r="B295" s="32" t="s">
        <v>1847</v>
      </c>
      <c r="C295" s="32" t="str">
        <f t="shared" si="19"/>
        <v>男</v>
      </c>
      <c r="D295" s="33">
        <f ca="1" t="shared" si="20"/>
        <v>50</v>
      </c>
      <c r="E295" s="33" t="s">
        <v>17</v>
      </c>
      <c r="F295" s="33" t="s">
        <v>1677</v>
      </c>
      <c r="G295" s="32" t="s">
        <v>1837</v>
      </c>
      <c r="H295" s="34" t="s">
        <v>1848</v>
      </c>
      <c r="I295" s="62" t="s">
        <v>21</v>
      </c>
      <c r="J295" s="32" t="str">
        <f>VLOOKUP(H295,[1]Sheet1!$B$2:$U$1405,20,0)</f>
        <v>视力二级;</v>
      </c>
      <c r="K295" s="35" t="s">
        <v>22</v>
      </c>
      <c r="L295" s="35" t="s">
        <v>1109</v>
      </c>
      <c r="M295" s="53">
        <v>310</v>
      </c>
      <c r="N295" s="54"/>
      <c r="O295" s="52" t="s">
        <v>1817</v>
      </c>
    </row>
    <row r="296" s="22" customFormat="1" ht="24.95" hidden="1" customHeight="1" spans="1:15">
      <c r="A296" s="27">
        <v>17</v>
      </c>
      <c r="B296" s="32" t="s">
        <v>1849</v>
      </c>
      <c r="C296" s="32" t="str">
        <f t="shared" si="19"/>
        <v>女</v>
      </c>
      <c r="D296" s="33">
        <f ca="1" t="shared" si="20"/>
        <v>87</v>
      </c>
      <c r="E296" s="33" t="s">
        <v>17</v>
      </c>
      <c r="F296" s="33" t="s">
        <v>1677</v>
      </c>
      <c r="G296" s="32" t="s">
        <v>1837</v>
      </c>
      <c r="H296" s="34" t="s">
        <v>1850</v>
      </c>
      <c r="I296" s="62" t="s">
        <v>21</v>
      </c>
      <c r="J296" s="32" t="str">
        <f>VLOOKUP(H296,[1]Sheet1!$B$2:$U$1405,20,0)</f>
        <v>肢体三级;</v>
      </c>
      <c r="K296" s="35" t="s">
        <v>22</v>
      </c>
      <c r="L296" s="35" t="s">
        <v>1109</v>
      </c>
      <c r="M296" s="53">
        <v>310</v>
      </c>
      <c r="N296" s="54"/>
      <c r="O296" s="52" t="s">
        <v>1817</v>
      </c>
    </row>
    <row r="297" s="22" customFormat="1" ht="24.95" hidden="1" customHeight="1" spans="1:15">
      <c r="A297" s="27">
        <v>18</v>
      </c>
      <c r="B297" s="32" t="s">
        <v>1851</v>
      </c>
      <c r="C297" s="32" t="str">
        <f t="shared" si="19"/>
        <v>男</v>
      </c>
      <c r="D297" s="33">
        <f ca="1" t="shared" si="20"/>
        <v>66</v>
      </c>
      <c r="E297" s="33" t="s">
        <v>17</v>
      </c>
      <c r="F297" s="33" t="s">
        <v>1677</v>
      </c>
      <c r="G297" s="32" t="s">
        <v>1837</v>
      </c>
      <c r="H297" s="34" t="s">
        <v>1852</v>
      </c>
      <c r="I297" s="55" t="s">
        <v>21</v>
      </c>
      <c r="J297" s="32" t="str">
        <f>VLOOKUP(H297,[1]Sheet1!$B$2:$U$1405,20,0)</f>
        <v>肢体三级;</v>
      </c>
      <c r="K297" s="35" t="s">
        <v>22</v>
      </c>
      <c r="L297" s="35" t="s">
        <v>1109</v>
      </c>
      <c r="M297" s="53">
        <v>310</v>
      </c>
      <c r="N297" s="54"/>
      <c r="O297" s="52" t="s">
        <v>1817</v>
      </c>
    </row>
    <row r="298" s="22" customFormat="1" ht="24.95" hidden="1" customHeight="1" spans="1:15">
      <c r="A298" s="27"/>
      <c r="B298" s="35" t="s">
        <v>1853</v>
      </c>
      <c r="C298" s="32" t="str">
        <f t="shared" si="19"/>
        <v>女</v>
      </c>
      <c r="D298" s="33">
        <f ca="1" t="shared" si="20"/>
        <v>59</v>
      </c>
      <c r="E298" s="33" t="s">
        <v>17</v>
      </c>
      <c r="F298" s="33" t="s">
        <v>1677</v>
      </c>
      <c r="G298" s="32" t="s">
        <v>1837</v>
      </c>
      <c r="H298" s="69" t="s">
        <v>1854</v>
      </c>
      <c r="I298" s="55" t="s">
        <v>85</v>
      </c>
      <c r="J298" s="32"/>
      <c r="K298" s="35" t="s">
        <v>22</v>
      </c>
      <c r="L298" s="35" t="s">
        <v>1109</v>
      </c>
      <c r="M298" s="53">
        <v>310</v>
      </c>
      <c r="N298" s="54"/>
      <c r="O298" s="52" t="s">
        <v>1817</v>
      </c>
    </row>
    <row r="299" s="22" customFormat="1" ht="24.95" hidden="1" customHeight="1" spans="1:15">
      <c r="A299" s="27"/>
      <c r="B299" s="35" t="s">
        <v>1855</v>
      </c>
      <c r="C299" s="32" t="str">
        <f t="shared" si="19"/>
        <v>女</v>
      </c>
      <c r="D299" s="33">
        <f ca="1" t="shared" si="20"/>
        <v>9</v>
      </c>
      <c r="E299" s="33" t="s">
        <v>17</v>
      </c>
      <c r="F299" s="33" t="s">
        <v>1677</v>
      </c>
      <c r="G299" s="32" t="s">
        <v>1837</v>
      </c>
      <c r="H299" s="69" t="s">
        <v>1856</v>
      </c>
      <c r="I299" s="55" t="s">
        <v>1394</v>
      </c>
      <c r="J299" s="32"/>
      <c r="K299" s="35" t="s">
        <v>22</v>
      </c>
      <c r="L299" s="35" t="s">
        <v>1109</v>
      </c>
      <c r="M299" s="53">
        <v>310</v>
      </c>
      <c r="N299" s="54"/>
      <c r="O299" s="52" t="s">
        <v>1817</v>
      </c>
    </row>
    <row r="300" s="22" customFormat="1" ht="24.95" hidden="1" customHeight="1" spans="1:15">
      <c r="A300" s="33">
        <v>19</v>
      </c>
      <c r="B300" s="33" t="s">
        <v>1857</v>
      </c>
      <c r="C300" s="32" t="str">
        <f t="shared" si="19"/>
        <v>女</v>
      </c>
      <c r="D300" s="33">
        <f ca="1" t="shared" si="20"/>
        <v>75</v>
      </c>
      <c r="E300" s="33" t="s">
        <v>17</v>
      </c>
      <c r="F300" s="33" t="s">
        <v>1677</v>
      </c>
      <c r="G300" s="33" t="s">
        <v>1837</v>
      </c>
      <c r="H300" s="33" t="s">
        <v>1858</v>
      </c>
      <c r="I300" s="33" t="s">
        <v>261</v>
      </c>
      <c r="J300" s="32"/>
      <c r="K300" s="33" t="s">
        <v>22</v>
      </c>
      <c r="L300" s="35" t="s">
        <v>22</v>
      </c>
      <c r="M300" s="53">
        <v>310</v>
      </c>
      <c r="N300" s="58"/>
      <c r="O300" s="52"/>
    </row>
    <row r="301" s="22" customFormat="1" ht="24.95" hidden="1" customHeight="1" spans="1:15">
      <c r="A301" s="27">
        <v>20</v>
      </c>
      <c r="B301" s="35" t="s">
        <v>1859</v>
      </c>
      <c r="C301" s="32" t="str">
        <f t="shared" si="19"/>
        <v>男</v>
      </c>
      <c r="D301" s="33">
        <f ca="1" t="shared" si="20"/>
        <v>83</v>
      </c>
      <c r="E301" s="33" t="s">
        <v>17</v>
      </c>
      <c r="F301" s="33" t="s">
        <v>1677</v>
      </c>
      <c r="G301" s="32" t="s">
        <v>1710</v>
      </c>
      <c r="H301" s="69" t="s">
        <v>1860</v>
      </c>
      <c r="I301" s="55" t="s">
        <v>556</v>
      </c>
      <c r="J301" s="32" t="str">
        <f>VLOOKUP(H301,[1]Sheet1!$B$2:$U$1405,20,0)</f>
        <v>肢体二级;</v>
      </c>
      <c r="K301" s="35" t="s">
        <v>22</v>
      </c>
      <c r="L301" s="35" t="s">
        <v>22</v>
      </c>
      <c r="M301" s="53">
        <v>240</v>
      </c>
      <c r="N301" s="54"/>
      <c r="O301" s="52"/>
    </row>
    <row r="302" s="22" customFormat="1" ht="24.95" hidden="1" customHeight="1" spans="1:15">
      <c r="A302" s="27">
        <v>21</v>
      </c>
      <c r="B302" s="35" t="s">
        <v>1861</v>
      </c>
      <c r="C302" s="32" t="str">
        <f t="shared" si="19"/>
        <v>男</v>
      </c>
      <c r="D302" s="33">
        <f ca="1" t="shared" si="20"/>
        <v>60</v>
      </c>
      <c r="E302" s="33" t="s">
        <v>17</v>
      </c>
      <c r="F302" s="33" t="s">
        <v>1677</v>
      </c>
      <c r="G302" s="32" t="s">
        <v>1734</v>
      </c>
      <c r="H302" s="69" t="s">
        <v>1862</v>
      </c>
      <c r="I302" s="55" t="s">
        <v>21</v>
      </c>
      <c r="J302" s="32"/>
      <c r="K302" s="35"/>
      <c r="L302" s="35" t="s">
        <v>22</v>
      </c>
      <c r="M302" s="53">
        <v>240</v>
      </c>
      <c r="N302" s="54"/>
      <c r="O302" s="52" t="s">
        <v>540</v>
      </c>
    </row>
    <row r="303" s="22" customFormat="1" ht="24.95" hidden="1" customHeight="1" spans="1:15">
      <c r="A303" s="27">
        <v>21</v>
      </c>
      <c r="B303" s="35" t="s">
        <v>1863</v>
      </c>
      <c r="C303" s="32" t="str">
        <f t="shared" si="19"/>
        <v>女</v>
      </c>
      <c r="D303" s="33">
        <f ca="1" t="shared" si="20"/>
        <v>81</v>
      </c>
      <c r="E303" s="33" t="s">
        <v>17</v>
      </c>
      <c r="F303" s="33" t="s">
        <v>1677</v>
      </c>
      <c r="G303" s="32" t="s">
        <v>1734</v>
      </c>
      <c r="H303" s="69" t="s">
        <v>1864</v>
      </c>
      <c r="I303" s="55" t="s">
        <v>21</v>
      </c>
      <c r="J303" s="32" t="str">
        <f>VLOOKUP(H303,[1]Sheet1!$B$2:$U$1405,20,0)</f>
        <v>肢体三级;</v>
      </c>
      <c r="K303" s="35"/>
      <c r="L303" s="35" t="s">
        <v>22</v>
      </c>
      <c r="M303" s="53">
        <v>240</v>
      </c>
      <c r="N303" s="54"/>
      <c r="O303" s="52" t="s">
        <v>540</v>
      </c>
    </row>
    <row r="304" s="22" customFormat="1" ht="24.95" hidden="1" customHeight="1" spans="1:15">
      <c r="A304" s="63">
        <v>22</v>
      </c>
      <c r="B304" s="36" t="s">
        <v>1865</v>
      </c>
      <c r="C304" s="32" t="str">
        <f t="shared" si="19"/>
        <v>男</v>
      </c>
      <c r="D304" s="33">
        <f ca="1" t="shared" si="20"/>
        <v>75</v>
      </c>
      <c r="E304" s="33" t="s">
        <v>17</v>
      </c>
      <c r="F304" s="33" t="s">
        <v>1677</v>
      </c>
      <c r="G304" s="85" t="s">
        <v>1734</v>
      </c>
      <c r="H304" s="86" t="s">
        <v>1866</v>
      </c>
      <c r="I304" s="55" t="s">
        <v>21</v>
      </c>
      <c r="J304" s="32"/>
      <c r="K304" s="35" t="s">
        <v>22</v>
      </c>
      <c r="L304" s="35" t="s">
        <v>1109</v>
      </c>
      <c r="M304" s="53">
        <v>310</v>
      </c>
      <c r="N304" s="54"/>
      <c r="O304" s="52"/>
    </row>
    <row r="305" s="22" customFormat="1" ht="24.95" hidden="1" customHeight="1" spans="1:15">
      <c r="A305" s="63">
        <v>23</v>
      </c>
      <c r="B305" s="36" t="s">
        <v>1867</v>
      </c>
      <c r="C305" s="32" t="str">
        <f t="shared" si="19"/>
        <v>男</v>
      </c>
      <c r="D305" s="33">
        <f ca="1" t="shared" si="20"/>
        <v>88</v>
      </c>
      <c r="E305" s="33" t="s">
        <v>17</v>
      </c>
      <c r="F305" s="33" t="s">
        <v>1677</v>
      </c>
      <c r="G305" s="85" t="s">
        <v>1734</v>
      </c>
      <c r="H305" s="86" t="s">
        <v>1868</v>
      </c>
      <c r="I305" s="55" t="s">
        <v>21</v>
      </c>
      <c r="J305" s="32"/>
      <c r="K305" s="35" t="s">
        <v>22</v>
      </c>
      <c r="L305" s="35" t="s">
        <v>1109</v>
      </c>
      <c r="M305" s="53">
        <v>240</v>
      </c>
      <c r="N305" s="54"/>
      <c r="O305" s="52"/>
    </row>
    <row r="306" s="22" customFormat="1" ht="24.95" hidden="1" customHeight="1" spans="1:15">
      <c r="A306" s="63"/>
      <c r="B306" s="32" t="s">
        <v>1869</v>
      </c>
      <c r="C306" s="32" t="str">
        <f t="shared" si="19"/>
        <v>女</v>
      </c>
      <c r="D306" s="33">
        <f ca="1" t="shared" si="20"/>
        <v>87</v>
      </c>
      <c r="E306" s="33" t="s">
        <v>17</v>
      </c>
      <c r="F306" s="33" t="s">
        <v>1677</v>
      </c>
      <c r="G306" s="33" t="s">
        <v>1734</v>
      </c>
      <c r="H306" s="34" t="s">
        <v>1870</v>
      </c>
      <c r="I306" s="57" t="s">
        <v>21</v>
      </c>
      <c r="J306" s="32"/>
      <c r="K306" s="33" t="s">
        <v>22</v>
      </c>
      <c r="L306" s="33" t="s">
        <v>1109</v>
      </c>
      <c r="M306" s="53">
        <v>240</v>
      </c>
      <c r="N306" s="54"/>
      <c r="O306" s="52" t="s">
        <v>414</v>
      </c>
    </row>
    <row r="307" s="22" customFormat="1" ht="24.95" hidden="1" customHeight="1" spans="1:15">
      <c r="A307" s="63">
        <v>24</v>
      </c>
      <c r="B307" s="36" t="s">
        <v>1871</v>
      </c>
      <c r="C307" s="32" t="str">
        <f t="shared" si="19"/>
        <v>女</v>
      </c>
      <c r="D307" s="33">
        <f ca="1" t="shared" si="20"/>
        <v>84</v>
      </c>
      <c r="E307" s="33" t="s">
        <v>17</v>
      </c>
      <c r="F307" s="33" t="s">
        <v>1677</v>
      </c>
      <c r="G307" s="85" t="s">
        <v>1734</v>
      </c>
      <c r="H307" s="86" t="s">
        <v>1872</v>
      </c>
      <c r="I307" s="55" t="s">
        <v>21</v>
      </c>
      <c r="J307" s="32"/>
      <c r="K307" s="35"/>
      <c r="L307" s="35" t="s">
        <v>1109</v>
      </c>
      <c r="M307" s="53">
        <v>240</v>
      </c>
      <c r="N307" s="54"/>
      <c r="O307" s="52"/>
    </row>
    <row r="308" s="22" customFormat="1" ht="24.95" hidden="1" customHeight="1" spans="1:15">
      <c r="A308" s="63"/>
      <c r="B308" s="36" t="s">
        <v>1873</v>
      </c>
      <c r="C308" s="32" t="str">
        <f t="shared" si="19"/>
        <v>男</v>
      </c>
      <c r="D308" s="33">
        <f ca="1" t="shared" si="20"/>
        <v>56</v>
      </c>
      <c r="E308" s="33" t="s">
        <v>17</v>
      </c>
      <c r="F308" s="33" t="s">
        <v>1677</v>
      </c>
      <c r="G308" s="85" t="s">
        <v>1734</v>
      </c>
      <c r="H308" s="86" t="s">
        <v>1874</v>
      </c>
      <c r="I308" s="55" t="s">
        <v>34</v>
      </c>
      <c r="J308" s="32" t="str">
        <f>VLOOKUP(H308,[1]Sheet1!$B$2:$U$1405,20,0)</f>
        <v>肢体四级;</v>
      </c>
      <c r="K308" s="35"/>
      <c r="L308" s="35" t="s">
        <v>1109</v>
      </c>
      <c r="M308" s="53">
        <v>240</v>
      </c>
      <c r="N308" s="54"/>
      <c r="O308" s="52"/>
    </row>
    <row r="309" s="22" customFormat="1" ht="24.95" hidden="1" customHeight="1" spans="1:15">
      <c r="A309" s="63">
        <v>26</v>
      </c>
      <c r="B309" s="36" t="s">
        <v>1875</v>
      </c>
      <c r="C309" s="32" t="str">
        <f t="shared" si="19"/>
        <v>女</v>
      </c>
      <c r="D309" s="33">
        <f ca="1" t="shared" si="20"/>
        <v>89</v>
      </c>
      <c r="E309" s="33" t="s">
        <v>17</v>
      </c>
      <c r="F309" s="33" t="s">
        <v>1677</v>
      </c>
      <c r="G309" s="85" t="s">
        <v>1734</v>
      </c>
      <c r="H309" s="86" t="s">
        <v>1876</v>
      </c>
      <c r="I309" s="55" t="s">
        <v>291</v>
      </c>
      <c r="J309" s="32"/>
      <c r="K309" s="35" t="s">
        <v>22</v>
      </c>
      <c r="L309" s="35" t="s">
        <v>22</v>
      </c>
      <c r="M309" s="53">
        <v>310</v>
      </c>
      <c r="N309" s="54"/>
      <c r="O309" s="52"/>
    </row>
    <row r="310" s="22" customFormat="1" ht="24.95" hidden="1" customHeight="1" spans="1:15">
      <c r="A310" s="63">
        <v>27</v>
      </c>
      <c r="B310" s="36" t="s">
        <v>1877</v>
      </c>
      <c r="C310" s="32" t="str">
        <f t="shared" si="19"/>
        <v>男</v>
      </c>
      <c r="D310" s="33">
        <f ca="1" t="shared" si="20"/>
        <v>78</v>
      </c>
      <c r="E310" s="33" t="s">
        <v>17</v>
      </c>
      <c r="F310" s="33" t="s">
        <v>1677</v>
      </c>
      <c r="G310" s="85" t="s">
        <v>1734</v>
      </c>
      <c r="H310" s="86" t="s">
        <v>1878</v>
      </c>
      <c r="I310" s="55" t="s">
        <v>21</v>
      </c>
      <c r="J310" s="32"/>
      <c r="K310" s="35" t="s">
        <v>22</v>
      </c>
      <c r="L310" s="35" t="s">
        <v>22</v>
      </c>
      <c r="M310" s="53">
        <v>180</v>
      </c>
      <c r="N310" s="54"/>
      <c r="O310" s="52"/>
    </row>
    <row r="311" s="22" customFormat="1" ht="24.95" hidden="1" customHeight="1" spans="1:15">
      <c r="A311" s="63">
        <v>28</v>
      </c>
      <c r="B311" s="36" t="s">
        <v>1879</v>
      </c>
      <c r="C311" s="32" t="str">
        <f t="shared" si="19"/>
        <v>女</v>
      </c>
      <c r="D311" s="33">
        <f ca="1" t="shared" si="20"/>
        <v>69</v>
      </c>
      <c r="E311" s="33" t="s">
        <v>17</v>
      </c>
      <c r="F311" s="33" t="s">
        <v>1677</v>
      </c>
      <c r="G311" s="85" t="s">
        <v>1734</v>
      </c>
      <c r="H311" s="86" t="s">
        <v>1880</v>
      </c>
      <c r="I311" s="55" t="s">
        <v>261</v>
      </c>
      <c r="J311" s="32"/>
      <c r="K311" s="35" t="s">
        <v>22</v>
      </c>
      <c r="L311" s="35" t="s">
        <v>1109</v>
      </c>
      <c r="M311" s="53">
        <v>310</v>
      </c>
      <c r="N311" s="54"/>
      <c r="O311" s="52" t="s">
        <v>1817</v>
      </c>
    </row>
    <row r="312" s="22" customFormat="1" ht="24.95" hidden="1" customHeight="1" spans="1:15">
      <c r="A312" s="63">
        <v>29</v>
      </c>
      <c r="B312" s="36" t="s">
        <v>1881</v>
      </c>
      <c r="C312" s="32" t="str">
        <f t="shared" si="19"/>
        <v>男</v>
      </c>
      <c r="D312" s="33">
        <f ca="1" t="shared" si="20"/>
        <v>76</v>
      </c>
      <c r="E312" s="33" t="s">
        <v>17</v>
      </c>
      <c r="F312" s="33" t="s">
        <v>1677</v>
      </c>
      <c r="G312" s="85" t="s">
        <v>1738</v>
      </c>
      <c r="H312" s="86" t="s">
        <v>1882</v>
      </c>
      <c r="I312" s="55" t="s">
        <v>21</v>
      </c>
      <c r="J312" s="32"/>
      <c r="K312" s="56" t="s">
        <v>162</v>
      </c>
      <c r="L312" s="35" t="s">
        <v>1109</v>
      </c>
      <c r="M312" s="53">
        <v>310</v>
      </c>
      <c r="N312" s="54"/>
      <c r="O312" s="52" t="s">
        <v>1817</v>
      </c>
    </row>
    <row r="313" s="22" customFormat="1" ht="24.95" hidden="1" customHeight="1" spans="1:15">
      <c r="A313" s="63"/>
      <c r="B313" s="39" t="s">
        <v>1883</v>
      </c>
      <c r="C313" s="32" t="str">
        <f t="shared" si="19"/>
        <v>女</v>
      </c>
      <c r="D313" s="33">
        <f ca="1" t="shared" si="20"/>
        <v>73</v>
      </c>
      <c r="E313" s="33" t="s">
        <v>17</v>
      </c>
      <c r="F313" s="33" t="s">
        <v>1677</v>
      </c>
      <c r="G313" s="43" t="s">
        <v>1738</v>
      </c>
      <c r="H313" s="420" t="s">
        <v>1884</v>
      </c>
      <c r="I313" s="57" t="s">
        <v>21</v>
      </c>
      <c r="J313" s="32"/>
      <c r="K313" s="33" t="s">
        <v>22</v>
      </c>
      <c r="L313" s="43" t="s">
        <v>1109</v>
      </c>
      <c r="M313" s="53">
        <v>310</v>
      </c>
      <c r="N313" s="79"/>
      <c r="O313" s="52" t="s">
        <v>136</v>
      </c>
    </row>
    <row r="314" s="22" customFormat="1" ht="24.95" hidden="1" customHeight="1" spans="1:15">
      <c r="A314" s="63">
        <v>30</v>
      </c>
      <c r="B314" s="36" t="s">
        <v>1885</v>
      </c>
      <c r="C314" s="32" t="str">
        <f t="shared" si="19"/>
        <v>男</v>
      </c>
      <c r="D314" s="33">
        <f ca="1" t="shared" si="20"/>
        <v>82</v>
      </c>
      <c r="E314" s="33" t="s">
        <v>17</v>
      </c>
      <c r="F314" s="33" t="s">
        <v>1677</v>
      </c>
      <c r="G314" s="85" t="s">
        <v>1738</v>
      </c>
      <c r="H314" s="86" t="s">
        <v>1886</v>
      </c>
      <c r="I314" s="55" t="s">
        <v>21</v>
      </c>
      <c r="J314" s="32"/>
      <c r="K314" s="35" t="s">
        <v>22</v>
      </c>
      <c r="L314" s="35" t="s">
        <v>1109</v>
      </c>
      <c r="M314" s="53">
        <v>240</v>
      </c>
      <c r="N314" s="54"/>
      <c r="O314" s="52"/>
    </row>
    <row r="315" s="22" customFormat="1" ht="24.95" hidden="1" customHeight="1" spans="1:15">
      <c r="A315" s="63">
        <v>31</v>
      </c>
      <c r="B315" s="36" t="s">
        <v>1237</v>
      </c>
      <c r="C315" s="32" t="str">
        <f t="shared" si="19"/>
        <v>女</v>
      </c>
      <c r="D315" s="33">
        <f ca="1" t="shared" si="20"/>
        <v>71</v>
      </c>
      <c r="E315" s="33" t="s">
        <v>17</v>
      </c>
      <c r="F315" s="33" t="s">
        <v>1677</v>
      </c>
      <c r="G315" s="85" t="s">
        <v>1738</v>
      </c>
      <c r="H315" s="86" t="s">
        <v>1887</v>
      </c>
      <c r="I315" s="55" t="s">
        <v>261</v>
      </c>
      <c r="J315" s="32"/>
      <c r="K315" s="35" t="s">
        <v>22</v>
      </c>
      <c r="L315" s="35" t="s">
        <v>1109</v>
      </c>
      <c r="M315" s="53">
        <v>310</v>
      </c>
      <c r="N315" s="54"/>
      <c r="O315" s="52" t="s">
        <v>1817</v>
      </c>
    </row>
    <row r="316" s="22" customFormat="1" ht="24.95" hidden="1" customHeight="1" spans="1:15">
      <c r="A316" s="63"/>
      <c r="B316" s="39" t="s">
        <v>1888</v>
      </c>
      <c r="C316" s="32" t="str">
        <f t="shared" si="19"/>
        <v>男</v>
      </c>
      <c r="D316" s="33">
        <f ca="1" t="shared" si="20"/>
        <v>73</v>
      </c>
      <c r="E316" s="33" t="s">
        <v>17</v>
      </c>
      <c r="F316" s="33" t="s">
        <v>1677</v>
      </c>
      <c r="G316" s="43" t="s">
        <v>1738</v>
      </c>
      <c r="H316" s="420" t="s">
        <v>1889</v>
      </c>
      <c r="I316" s="57" t="s">
        <v>21</v>
      </c>
      <c r="J316" s="32"/>
      <c r="K316" s="33" t="s">
        <v>22</v>
      </c>
      <c r="L316" s="43" t="s">
        <v>1109</v>
      </c>
      <c r="M316" s="53">
        <v>310</v>
      </c>
      <c r="N316" s="79" t="s">
        <v>1890</v>
      </c>
      <c r="O316" s="52" t="s">
        <v>136</v>
      </c>
    </row>
    <row r="317" s="22" customFormat="1" ht="24.95" hidden="1" customHeight="1" spans="1:15">
      <c r="A317" s="63">
        <v>32</v>
      </c>
      <c r="B317" s="36" t="s">
        <v>1891</v>
      </c>
      <c r="C317" s="32" t="str">
        <f t="shared" si="19"/>
        <v>女</v>
      </c>
      <c r="D317" s="33">
        <f ca="1" t="shared" si="20"/>
        <v>81</v>
      </c>
      <c r="E317" s="33" t="s">
        <v>17</v>
      </c>
      <c r="F317" s="33" t="s">
        <v>1677</v>
      </c>
      <c r="G317" s="85" t="s">
        <v>1738</v>
      </c>
      <c r="H317" s="86" t="s">
        <v>1892</v>
      </c>
      <c r="I317" s="55" t="s">
        <v>261</v>
      </c>
      <c r="J317" s="32"/>
      <c r="K317" s="35" t="s">
        <v>22</v>
      </c>
      <c r="L317" s="35" t="s">
        <v>22</v>
      </c>
      <c r="M317" s="53">
        <v>310</v>
      </c>
      <c r="N317" s="54"/>
      <c r="O317" s="52" t="s">
        <v>1817</v>
      </c>
    </row>
    <row r="318" s="22" customFormat="1" ht="24.95" hidden="1" customHeight="1" spans="1:15">
      <c r="A318" s="63">
        <v>33</v>
      </c>
      <c r="B318" s="36" t="s">
        <v>1893</v>
      </c>
      <c r="C318" s="32" t="str">
        <f t="shared" si="19"/>
        <v>女</v>
      </c>
      <c r="D318" s="33">
        <f ca="1" t="shared" si="20"/>
        <v>78</v>
      </c>
      <c r="E318" s="33" t="s">
        <v>17</v>
      </c>
      <c r="F318" s="33" t="s">
        <v>1677</v>
      </c>
      <c r="G318" s="85" t="s">
        <v>1738</v>
      </c>
      <c r="H318" s="86" t="s">
        <v>1894</v>
      </c>
      <c r="I318" s="55" t="s">
        <v>21</v>
      </c>
      <c r="J318" s="32"/>
      <c r="K318" s="35" t="s">
        <v>22</v>
      </c>
      <c r="L318" s="35" t="s">
        <v>22</v>
      </c>
      <c r="M318" s="53">
        <v>180</v>
      </c>
      <c r="N318" s="54"/>
      <c r="O318" s="52"/>
    </row>
    <row r="319" s="22" customFormat="1" ht="24.95" hidden="1" customHeight="1" spans="1:15">
      <c r="A319" s="63">
        <v>35</v>
      </c>
      <c r="B319" s="36" t="s">
        <v>1895</v>
      </c>
      <c r="C319" s="32" t="str">
        <f t="shared" ref="C319:C382" si="21">IF(OR(LEN(H319)=15,LEN(H319)=18),IF(MOD(MID(H319,15,3)*1,2),"男","女"),#N/A)</f>
        <v>女</v>
      </c>
      <c r="D319" s="33">
        <f ca="1" t="shared" si="20"/>
        <v>74</v>
      </c>
      <c r="E319" s="33" t="s">
        <v>17</v>
      </c>
      <c r="F319" s="33" t="s">
        <v>1677</v>
      </c>
      <c r="G319" s="85" t="s">
        <v>1069</v>
      </c>
      <c r="H319" s="86" t="s">
        <v>1896</v>
      </c>
      <c r="I319" s="55" t="s">
        <v>21</v>
      </c>
      <c r="J319" s="32"/>
      <c r="K319" s="35" t="s">
        <v>22</v>
      </c>
      <c r="L319" s="35" t="s">
        <v>1109</v>
      </c>
      <c r="M319" s="53">
        <v>310</v>
      </c>
      <c r="N319" s="54"/>
      <c r="O319" s="52" t="s">
        <v>1817</v>
      </c>
    </row>
    <row r="320" s="22" customFormat="1" ht="24.95" hidden="1" customHeight="1" spans="1:15">
      <c r="A320" s="63">
        <v>36</v>
      </c>
      <c r="B320" s="36" t="s">
        <v>1897</v>
      </c>
      <c r="C320" s="32" t="str">
        <f t="shared" si="21"/>
        <v>女</v>
      </c>
      <c r="D320" s="33">
        <f ca="1" t="shared" si="20"/>
        <v>67</v>
      </c>
      <c r="E320" s="33" t="s">
        <v>17</v>
      </c>
      <c r="F320" s="33" t="s">
        <v>1677</v>
      </c>
      <c r="G320" s="85" t="s">
        <v>1069</v>
      </c>
      <c r="H320" s="86" t="s">
        <v>1898</v>
      </c>
      <c r="I320" s="55" t="s">
        <v>21</v>
      </c>
      <c r="J320" s="32"/>
      <c r="K320" s="35" t="s">
        <v>22</v>
      </c>
      <c r="L320" s="35" t="s">
        <v>22</v>
      </c>
      <c r="M320" s="53">
        <v>180</v>
      </c>
      <c r="N320" s="54"/>
      <c r="O320" s="52"/>
    </row>
    <row r="321" s="22" customFormat="1" ht="24.95" hidden="1" customHeight="1" spans="1:15">
      <c r="A321" s="63">
        <v>37</v>
      </c>
      <c r="B321" s="36" t="s">
        <v>1899</v>
      </c>
      <c r="C321" s="32" t="str">
        <f t="shared" si="21"/>
        <v>女</v>
      </c>
      <c r="D321" s="33">
        <f ca="1" t="shared" si="20"/>
        <v>78</v>
      </c>
      <c r="E321" s="33" t="s">
        <v>17</v>
      </c>
      <c r="F321" s="33" t="s">
        <v>1677</v>
      </c>
      <c r="G321" s="85" t="s">
        <v>1069</v>
      </c>
      <c r="H321" s="86" t="s">
        <v>1900</v>
      </c>
      <c r="I321" s="55" t="s">
        <v>21</v>
      </c>
      <c r="J321" s="32"/>
      <c r="K321" s="35" t="s">
        <v>22</v>
      </c>
      <c r="L321" s="35" t="s">
        <v>22</v>
      </c>
      <c r="M321" s="53">
        <v>180</v>
      </c>
      <c r="N321" s="54"/>
      <c r="O321" s="52"/>
    </row>
    <row r="322" s="22" customFormat="1" ht="24.95" hidden="1" customHeight="1" spans="1:15">
      <c r="A322" s="63">
        <v>38</v>
      </c>
      <c r="B322" s="36" t="s">
        <v>1901</v>
      </c>
      <c r="C322" s="32" t="str">
        <f t="shared" si="21"/>
        <v>男</v>
      </c>
      <c r="D322" s="33">
        <f ca="1" t="shared" si="20"/>
        <v>84</v>
      </c>
      <c r="E322" s="33" t="s">
        <v>17</v>
      </c>
      <c r="F322" s="33" t="s">
        <v>1677</v>
      </c>
      <c r="G322" s="85" t="s">
        <v>1069</v>
      </c>
      <c r="H322" s="86" t="s">
        <v>1902</v>
      </c>
      <c r="I322" s="55" t="s">
        <v>21</v>
      </c>
      <c r="J322" s="32"/>
      <c r="K322" s="35" t="s">
        <v>22</v>
      </c>
      <c r="L322" s="35" t="s">
        <v>1109</v>
      </c>
      <c r="M322" s="53">
        <v>310</v>
      </c>
      <c r="N322" s="54"/>
      <c r="O322" s="52" t="s">
        <v>1817</v>
      </c>
    </row>
    <row r="323" s="22" customFormat="1" ht="24.95" hidden="1" customHeight="1" spans="1:15">
      <c r="A323" s="63">
        <v>39</v>
      </c>
      <c r="B323" s="36" t="s">
        <v>1903</v>
      </c>
      <c r="C323" s="32" t="str">
        <f t="shared" si="21"/>
        <v>男</v>
      </c>
      <c r="D323" s="33">
        <f ca="1" t="shared" si="20"/>
        <v>77</v>
      </c>
      <c r="E323" s="33" t="s">
        <v>17</v>
      </c>
      <c r="F323" s="33" t="s">
        <v>1677</v>
      </c>
      <c r="G323" s="85" t="s">
        <v>1069</v>
      </c>
      <c r="H323" s="86" t="s">
        <v>1904</v>
      </c>
      <c r="I323" s="55" t="s">
        <v>21</v>
      </c>
      <c r="J323" s="32"/>
      <c r="K323" s="35" t="s">
        <v>22</v>
      </c>
      <c r="L323" s="35" t="s">
        <v>1109</v>
      </c>
      <c r="M323" s="53">
        <v>240</v>
      </c>
      <c r="N323" s="54"/>
      <c r="O323" s="52"/>
    </row>
    <row r="324" s="22" customFormat="1" ht="24.95" hidden="1" customHeight="1" spans="1:15">
      <c r="A324" s="63"/>
      <c r="B324" s="36" t="s">
        <v>1905</v>
      </c>
      <c r="C324" s="32" t="str">
        <f t="shared" si="21"/>
        <v>女</v>
      </c>
      <c r="D324" s="33">
        <f ca="1" t="shared" si="20"/>
        <v>70</v>
      </c>
      <c r="E324" s="33" t="s">
        <v>17</v>
      </c>
      <c r="F324" s="33" t="s">
        <v>1677</v>
      </c>
      <c r="G324" s="85" t="s">
        <v>1069</v>
      </c>
      <c r="H324" s="86" t="s">
        <v>1906</v>
      </c>
      <c r="I324" s="55"/>
      <c r="J324" s="32"/>
      <c r="K324" s="35"/>
      <c r="L324" s="35" t="s">
        <v>1109</v>
      </c>
      <c r="M324" s="53">
        <v>240</v>
      </c>
      <c r="N324" s="54"/>
      <c r="O324" s="52"/>
    </row>
    <row r="325" s="22" customFormat="1" ht="24.95" hidden="1" customHeight="1" spans="1:15">
      <c r="A325" s="63">
        <v>40</v>
      </c>
      <c r="B325" s="36" t="s">
        <v>1824</v>
      </c>
      <c r="C325" s="32" t="str">
        <f t="shared" si="21"/>
        <v>女</v>
      </c>
      <c r="D325" s="33">
        <f ca="1" t="shared" si="20"/>
        <v>75</v>
      </c>
      <c r="E325" s="33" t="s">
        <v>17</v>
      </c>
      <c r="F325" s="33" t="s">
        <v>1677</v>
      </c>
      <c r="G325" s="85" t="s">
        <v>1831</v>
      </c>
      <c r="H325" s="86" t="s">
        <v>1907</v>
      </c>
      <c r="I325" s="55" t="s">
        <v>261</v>
      </c>
      <c r="J325" s="32"/>
      <c r="K325" s="35" t="s">
        <v>22</v>
      </c>
      <c r="L325" s="35" t="s">
        <v>1109</v>
      </c>
      <c r="M325" s="53">
        <v>240</v>
      </c>
      <c r="N325" s="54"/>
      <c r="O325" s="52"/>
    </row>
    <row r="326" s="22" customFormat="1" ht="24.95" hidden="1" customHeight="1" spans="1:15">
      <c r="A326" s="63"/>
      <c r="B326" s="36" t="s">
        <v>1908</v>
      </c>
      <c r="C326" s="32" t="str">
        <f t="shared" si="21"/>
        <v>男</v>
      </c>
      <c r="D326" s="33">
        <f ca="1" t="shared" si="20"/>
        <v>75</v>
      </c>
      <c r="E326" s="33" t="s">
        <v>17</v>
      </c>
      <c r="F326" s="33" t="s">
        <v>1677</v>
      </c>
      <c r="G326" s="85" t="s">
        <v>1831</v>
      </c>
      <c r="H326" s="86" t="s">
        <v>1909</v>
      </c>
      <c r="I326" s="55"/>
      <c r="J326" s="32"/>
      <c r="K326" s="35" t="s">
        <v>22</v>
      </c>
      <c r="L326" s="35" t="s">
        <v>1109</v>
      </c>
      <c r="M326" s="53">
        <v>240</v>
      </c>
      <c r="N326" s="54"/>
      <c r="O326" s="52"/>
    </row>
    <row r="327" s="22" customFormat="1" ht="24.95" hidden="1" customHeight="1" spans="1:15">
      <c r="A327" s="63"/>
      <c r="B327" s="36" t="s">
        <v>1910</v>
      </c>
      <c r="C327" s="32" t="str">
        <f t="shared" si="21"/>
        <v>女</v>
      </c>
      <c r="D327" s="33">
        <f ca="1" t="shared" si="20"/>
        <v>14</v>
      </c>
      <c r="E327" s="33" t="s">
        <v>17</v>
      </c>
      <c r="F327" s="33" t="s">
        <v>1677</v>
      </c>
      <c r="G327" s="85" t="s">
        <v>1831</v>
      </c>
      <c r="H327" s="86" t="s">
        <v>1911</v>
      </c>
      <c r="I327" s="55"/>
      <c r="J327" s="32"/>
      <c r="K327" s="35" t="s">
        <v>22</v>
      </c>
      <c r="L327" s="35" t="s">
        <v>1109</v>
      </c>
      <c r="M327" s="53">
        <v>240</v>
      </c>
      <c r="N327" s="54"/>
      <c r="O327" s="52"/>
    </row>
    <row r="328" s="22" customFormat="1" ht="24.95" hidden="1" customHeight="1" spans="1:15">
      <c r="A328" s="63">
        <v>41</v>
      </c>
      <c r="B328" s="36" t="s">
        <v>1912</v>
      </c>
      <c r="C328" s="32" t="str">
        <f t="shared" si="21"/>
        <v>女</v>
      </c>
      <c r="D328" s="33">
        <f ca="1" t="shared" si="20"/>
        <v>57</v>
      </c>
      <c r="E328" s="33" t="s">
        <v>17</v>
      </c>
      <c r="F328" s="33" t="s">
        <v>1677</v>
      </c>
      <c r="G328" s="85" t="s">
        <v>1831</v>
      </c>
      <c r="H328" s="86" t="s">
        <v>1913</v>
      </c>
      <c r="I328" s="55" t="s">
        <v>21</v>
      </c>
      <c r="J328" s="32"/>
      <c r="K328" s="35" t="s">
        <v>22</v>
      </c>
      <c r="L328" s="35" t="s">
        <v>1109</v>
      </c>
      <c r="M328" s="53">
        <v>240</v>
      </c>
      <c r="N328" s="54"/>
      <c r="O328" s="52"/>
    </row>
    <row r="329" s="22" customFormat="1" ht="24.95" hidden="1" customHeight="1" spans="1:15">
      <c r="A329" s="63">
        <v>42</v>
      </c>
      <c r="B329" s="36" t="s">
        <v>1914</v>
      </c>
      <c r="C329" s="32" t="str">
        <f t="shared" si="21"/>
        <v>男</v>
      </c>
      <c r="D329" s="33">
        <f ca="1" t="shared" si="20"/>
        <v>54</v>
      </c>
      <c r="E329" s="33" t="s">
        <v>17</v>
      </c>
      <c r="F329" s="33" t="s">
        <v>1677</v>
      </c>
      <c r="G329" s="85" t="s">
        <v>1831</v>
      </c>
      <c r="H329" s="86" t="s">
        <v>1915</v>
      </c>
      <c r="I329" s="55" t="s">
        <v>21</v>
      </c>
      <c r="J329" s="32"/>
      <c r="K329" s="35" t="s">
        <v>22</v>
      </c>
      <c r="L329" s="35" t="s">
        <v>22</v>
      </c>
      <c r="M329" s="53">
        <v>180</v>
      </c>
      <c r="N329" s="54"/>
      <c r="O329" s="52"/>
    </row>
    <row r="330" s="22" customFormat="1" ht="24.95" hidden="1" customHeight="1" spans="1:15">
      <c r="A330" s="63">
        <v>43</v>
      </c>
      <c r="B330" s="36" t="s">
        <v>1916</v>
      </c>
      <c r="C330" s="32" t="str">
        <f t="shared" si="21"/>
        <v>女</v>
      </c>
      <c r="D330" s="33">
        <f ca="1" t="shared" si="20"/>
        <v>60</v>
      </c>
      <c r="E330" s="33" t="s">
        <v>17</v>
      </c>
      <c r="F330" s="33" t="s">
        <v>1677</v>
      </c>
      <c r="G330" s="85" t="s">
        <v>1837</v>
      </c>
      <c r="H330" s="86" t="s">
        <v>1917</v>
      </c>
      <c r="I330" s="55" t="s">
        <v>21</v>
      </c>
      <c r="J330" s="32"/>
      <c r="K330" s="35" t="s">
        <v>22</v>
      </c>
      <c r="L330" s="35" t="s">
        <v>22</v>
      </c>
      <c r="M330" s="53">
        <v>180</v>
      </c>
      <c r="N330" s="54"/>
      <c r="O330" s="52"/>
    </row>
    <row r="331" s="22" customFormat="1" ht="24.95" hidden="1" customHeight="1" spans="1:15">
      <c r="A331" s="63">
        <v>44</v>
      </c>
      <c r="B331" s="36" t="s">
        <v>1918</v>
      </c>
      <c r="C331" s="32" t="str">
        <f t="shared" si="21"/>
        <v>女</v>
      </c>
      <c r="D331" s="33">
        <f ca="1" t="shared" si="20"/>
        <v>79</v>
      </c>
      <c r="E331" s="33" t="s">
        <v>17</v>
      </c>
      <c r="F331" s="33" t="s">
        <v>1677</v>
      </c>
      <c r="G331" s="85" t="s">
        <v>1919</v>
      </c>
      <c r="H331" s="86" t="s">
        <v>1920</v>
      </c>
      <c r="I331" s="55" t="s">
        <v>21</v>
      </c>
      <c r="J331" s="32"/>
      <c r="K331" s="35" t="s">
        <v>22</v>
      </c>
      <c r="L331" s="35" t="s">
        <v>1109</v>
      </c>
      <c r="M331" s="53">
        <v>310</v>
      </c>
      <c r="N331" s="54"/>
      <c r="O331" s="52" t="s">
        <v>1817</v>
      </c>
    </row>
    <row r="332" s="22" customFormat="1" ht="24.95" hidden="1" customHeight="1" spans="1:15">
      <c r="A332" s="63">
        <v>45</v>
      </c>
      <c r="B332" s="36" t="s">
        <v>1921</v>
      </c>
      <c r="C332" s="32" t="str">
        <f t="shared" si="21"/>
        <v>女</v>
      </c>
      <c r="D332" s="33">
        <f ca="1" t="shared" si="20"/>
        <v>66</v>
      </c>
      <c r="E332" s="33" t="s">
        <v>17</v>
      </c>
      <c r="F332" s="33" t="s">
        <v>1677</v>
      </c>
      <c r="G332" s="85" t="s">
        <v>1919</v>
      </c>
      <c r="H332" s="86" t="s">
        <v>1922</v>
      </c>
      <c r="I332" s="55" t="s">
        <v>21</v>
      </c>
      <c r="J332" s="32"/>
      <c r="K332" s="35" t="s">
        <v>22</v>
      </c>
      <c r="L332" s="35" t="s">
        <v>1109</v>
      </c>
      <c r="M332" s="53">
        <v>310</v>
      </c>
      <c r="N332" s="54"/>
      <c r="O332" s="52" t="s">
        <v>1817</v>
      </c>
    </row>
    <row r="333" s="22" customFormat="1" ht="24.95" hidden="1" customHeight="1" spans="1:15">
      <c r="A333" s="63">
        <v>46</v>
      </c>
      <c r="B333" s="36" t="s">
        <v>1923</v>
      </c>
      <c r="C333" s="32" t="str">
        <f t="shared" si="21"/>
        <v>男</v>
      </c>
      <c r="D333" s="33">
        <f ca="1" t="shared" si="20"/>
        <v>83</v>
      </c>
      <c r="E333" s="33" t="s">
        <v>17</v>
      </c>
      <c r="F333" s="33" t="s">
        <v>1677</v>
      </c>
      <c r="G333" s="85" t="s">
        <v>1924</v>
      </c>
      <c r="H333" s="86" t="s">
        <v>1925</v>
      </c>
      <c r="I333" s="55" t="s">
        <v>21</v>
      </c>
      <c r="J333" s="32" t="str">
        <f>VLOOKUP(H333,[1]Sheet1!$B$2:$U$1405,20,0)</f>
        <v>智力二级;</v>
      </c>
      <c r="K333" s="56" t="s">
        <v>162</v>
      </c>
      <c r="L333" s="35" t="s">
        <v>22</v>
      </c>
      <c r="M333" s="53">
        <v>180</v>
      </c>
      <c r="N333" s="54"/>
      <c r="O333" s="52"/>
    </row>
    <row r="334" s="22" customFormat="1" ht="24.95" hidden="1" customHeight="1" spans="1:15">
      <c r="A334" s="63">
        <v>47</v>
      </c>
      <c r="B334" s="36" t="s">
        <v>1926</v>
      </c>
      <c r="C334" s="32" t="str">
        <f t="shared" si="21"/>
        <v>男</v>
      </c>
      <c r="D334" s="33">
        <f ca="1" t="shared" si="20"/>
        <v>69</v>
      </c>
      <c r="E334" s="33" t="s">
        <v>17</v>
      </c>
      <c r="F334" s="33" t="s">
        <v>1677</v>
      </c>
      <c r="G334" s="85" t="s">
        <v>1924</v>
      </c>
      <c r="H334" s="86" t="s">
        <v>1927</v>
      </c>
      <c r="I334" s="55" t="s">
        <v>21</v>
      </c>
      <c r="J334" s="32"/>
      <c r="K334" s="35" t="s">
        <v>22</v>
      </c>
      <c r="L334" s="35" t="s">
        <v>22</v>
      </c>
      <c r="M334" s="53">
        <v>180</v>
      </c>
      <c r="N334" s="54"/>
      <c r="O334" s="52"/>
    </row>
    <row r="335" s="22" customFormat="1" ht="24.95" hidden="1" customHeight="1" spans="1:15">
      <c r="A335" s="63">
        <v>48</v>
      </c>
      <c r="B335" s="36" t="s">
        <v>1928</v>
      </c>
      <c r="C335" s="32" t="str">
        <f t="shared" si="21"/>
        <v>女</v>
      </c>
      <c r="D335" s="33">
        <f ca="1" t="shared" si="20"/>
        <v>76</v>
      </c>
      <c r="E335" s="33" t="s">
        <v>17</v>
      </c>
      <c r="F335" s="33" t="s">
        <v>1677</v>
      </c>
      <c r="G335" s="85" t="s">
        <v>1924</v>
      </c>
      <c r="H335" s="86" t="s">
        <v>1929</v>
      </c>
      <c r="I335" s="55" t="s">
        <v>21</v>
      </c>
      <c r="J335" s="32"/>
      <c r="K335" s="35" t="s">
        <v>22</v>
      </c>
      <c r="L335" s="35" t="s">
        <v>22</v>
      </c>
      <c r="M335" s="53">
        <v>180</v>
      </c>
      <c r="N335" s="54"/>
      <c r="O335" s="52"/>
    </row>
    <row r="336" s="22" customFormat="1" ht="24.95" hidden="1" customHeight="1" spans="1:15">
      <c r="A336" s="63">
        <v>49</v>
      </c>
      <c r="B336" s="36" t="s">
        <v>1930</v>
      </c>
      <c r="C336" s="32" t="str">
        <f t="shared" si="21"/>
        <v>男</v>
      </c>
      <c r="D336" s="33">
        <f ca="1" t="shared" si="20"/>
        <v>83</v>
      </c>
      <c r="E336" s="33" t="s">
        <v>17</v>
      </c>
      <c r="F336" s="33" t="s">
        <v>1677</v>
      </c>
      <c r="G336" s="85" t="s">
        <v>1924</v>
      </c>
      <c r="H336" s="86" t="s">
        <v>1931</v>
      </c>
      <c r="I336" s="55" t="s">
        <v>21</v>
      </c>
      <c r="J336" s="32"/>
      <c r="K336" s="35" t="s">
        <v>22</v>
      </c>
      <c r="L336" s="35" t="s">
        <v>22</v>
      </c>
      <c r="M336" s="53">
        <v>180</v>
      </c>
      <c r="N336" s="54"/>
      <c r="O336" s="52"/>
    </row>
    <row r="337" s="22" customFormat="1" ht="24.95" hidden="1" customHeight="1" spans="1:15">
      <c r="A337" s="63">
        <v>50</v>
      </c>
      <c r="B337" s="36" t="s">
        <v>1932</v>
      </c>
      <c r="C337" s="32" t="str">
        <f t="shared" si="21"/>
        <v>男</v>
      </c>
      <c r="D337" s="33">
        <f ca="1" t="shared" si="20"/>
        <v>85</v>
      </c>
      <c r="E337" s="33" t="s">
        <v>17</v>
      </c>
      <c r="F337" s="33" t="s">
        <v>1677</v>
      </c>
      <c r="G337" s="85" t="s">
        <v>1924</v>
      </c>
      <c r="H337" s="86" t="s">
        <v>1933</v>
      </c>
      <c r="I337" s="55" t="s">
        <v>21</v>
      </c>
      <c r="J337" s="32"/>
      <c r="K337" s="35" t="s">
        <v>22</v>
      </c>
      <c r="L337" s="35" t="s">
        <v>1109</v>
      </c>
      <c r="M337" s="53">
        <v>310</v>
      </c>
      <c r="N337" s="54"/>
      <c r="O337" s="52" t="s">
        <v>1817</v>
      </c>
    </row>
    <row r="338" s="22" customFormat="1" ht="24.95" hidden="1" customHeight="1" spans="1:15">
      <c r="A338" s="63">
        <v>51</v>
      </c>
      <c r="B338" s="36" t="s">
        <v>1934</v>
      </c>
      <c r="C338" s="32" t="str">
        <f t="shared" si="21"/>
        <v>女</v>
      </c>
      <c r="D338" s="33">
        <f ca="1" t="shared" si="20"/>
        <v>52</v>
      </c>
      <c r="E338" s="33" t="s">
        <v>17</v>
      </c>
      <c r="F338" s="33" t="s">
        <v>1677</v>
      </c>
      <c r="G338" s="85" t="s">
        <v>1935</v>
      </c>
      <c r="H338" s="86" t="s">
        <v>1936</v>
      </c>
      <c r="I338" s="55" t="s">
        <v>261</v>
      </c>
      <c r="J338" s="32"/>
      <c r="K338" s="35" t="s">
        <v>22</v>
      </c>
      <c r="L338" s="35" t="s">
        <v>22</v>
      </c>
      <c r="M338" s="53">
        <v>310</v>
      </c>
      <c r="N338" s="54"/>
      <c r="O338" s="52" t="s">
        <v>1937</v>
      </c>
    </row>
    <row r="339" s="22" customFormat="1" ht="24.95" hidden="1" customHeight="1" spans="1:15">
      <c r="A339" s="63">
        <v>52</v>
      </c>
      <c r="B339" s="36" t="s">
        <v>1938</v>
      </c>
      <c r="C339" s="32" t="str">
        <f t="shared" si="21"/>
        <v>女</v>
      </c>
      <c r="D339" s="33">
        <f ca="1" t="shared" si="20"/>
        <v>76</v>
      </c>
      <c r="E339" s="33" t="s">
        <v>17</v>
      </c>
      <c r="F339" s="33" t="s">
        <v>1677</v>
      </c>
      <c r="G339" s="85" t="s">
        <v>1939</v>
      </c>
      <c r="H339" s="86" t="s">
        <v>1940</v>
      </c>
      <c r="I339" s="55" t="s">
        <v>21</v>
      </c>
      <c r="J339" s="32"/>
      <c r="K339" s="35" t="s">
        <v>22</v>
      </c>
      <c r="L339" s="35" t="s">
        <v>1109</v>
      </c>
      <c r="M339" s="53">
        <v>310</v>
      </c>
      <c r="N339" s="54"/>
      <c r="O339" s="52" t="s">
        <v>1817</v>
      </c>
    </row>
    <row r="340" s="22" customFormat="1" ht="24.95" hidden="1" customHeight="1" spans="1:15">
      <c r="A340" s="63">
        <v>53</v>
      </c>
      <c r="B340" s="36" t="s">
        <v>1941</v>
      </c>
      <c r="C340" s="32" t="str">
        <f t="shared" si="21"/>
        <v>男</v>
      </c>
      <c r="D340" s="33">
        <f ca="1" t="shared" si="20"/>
        <v>90</v>
      </c>
      <c r="E340" s="33" t="s">
        <v>17</v>
      </c>
      <c r="F340" s="33" t="s">
        <v>1677</v>
      </c>
      <c r="G340" s="85" t="s">
        <v>1939</v>
      </c>
      <c r="H340" s="86" t="s">
        <v>1942</v>
      </c>
      <c r="I340" s="55" t="s">
        <v>21</v>
      </c>
      <c r="J340" s="32"/>
      <c r="K340" s="35" t="s">
        <v>22</v>
      </c>
      <c r="L340" s="35" t="s">
        <v>1109</v>
      </c>
      <c r="M340" s="53">
        <v>240</v>
      </c>
      <c r="N340" s="54"/>
      <c r="O340" s="52"/>
    </row>
    <row r="341" s="22" customFormat="1" ht="24.95" hidden="1" customHeight="1" spans="1:15">
      <c r="A341" s="63">
        <v>55</v>
      </c>
      <c r="B341" s="36" t="s">
        <v>1893</v>
      </c>
      <c r="C341" s="32" t="str">
        <f t="shared" si="21"/>
        <v>女</v>
      </c>
      <c r="D341" s="33">
        <f ca="1" t="shared" si="20"/>
        <v>78</v>
      </c>
      <c r="E341" s="33" t="s">
        <v>17</v>
      </c>
      <c r="F341" s="33" t="s">
        <v>1677</v>
      </c>
      <c r="G341" s="85" t="s">
        <v>1943</v>
      </c>
      <c r="H341" s="86" t="s">
        <v>1944</v>
      </c>
      <c r="I341" s="55" t="s">
        <v>261</v>
      </c>
      <c r="J341" s="32"/>
      <c r="K341" s="35" t="s">
        <v>22</v>
      </c>
      <c r="L341" s="35" t="s">
        <v>1109</v>
      </c>
      <c r="M341" s="53">
        <v>310</v>
      </c>
      <c r="N341" s="54"/>
      <c r="O341" s="52" t="s">
        <v>1817</v>
      </c>
    </row>
    <row r="342" s="22" customFormat="1" ht="24.95" hidden="1" customHeight="1" spans="1:15">
      <c r="A342" s="63">
        <v>56</v>
      </c>
      <c r="B342" s="36" t="s">
        <v>1945</v>
      </c>
      <c r="C342" s="32" t="str">
        <f t="shared" si="21"/>
        <v>女</v>
      </c>
      <c r="D342" s="33">
        <f ca="1" t="shared" si="20"/>
        <v>75</v>
      </c>
      <c r="E342" s="33" t="s">
        <v>17</v>
      </c>
      <c r="F342" s="33" t="s">
        <v>1677</v>
      </c>
      <c r="G342" s="85" t="s">
        <v>1946</v>
      </c>
      <c r="H342" s="86" t="s">
        <v>1947</v>
      </c>
      <c r="I342" s="55" t="s">
        <v>261</v>
      </c>
      <c r="J342" s="32"/>
      <c r="K342" s="35" t="s">
        <v>22</v>
      </c>
      <c r="L342" s="35" t="s">
        <v>22</v>
      </c>
      <c r="M342" s="53">
        <v>310</v>
      </c>
      <c r="N342" s="54"/>
      <c r="O342" s="52" t="s">
        <v>1717</v>
      </c>
    </row>
    <row r="343" s="22" customFormat="1" ht="24.95" hidden="1" customHeight="1" spans="1:15">
      <c r="A343" s="63">
        <v>57</v>
      </c>
      <c r="B343" s="35" t="s">
        <v>1948</v>
      </c>
      <c r="C343" s="32" t="str">
        <f t="shared" si="21"/>
        <v>男</v>
      </c>
      <c r="D343" s="33">
        <f ca="1" t="shared" si="20"/>
        <v>83</v>
      </c>
      <c r="E343" s="33" t="s">
        <v>17</v>
      </c>
      <c r="F343" s="33" t="s">
        <v>1677</v>
      </c>
      <c r="G343" s="32" t="s">
        <v>1738</v>
      </c>
      <c r="H343" s="69" t="s">
        <v>1949</v>
      </c>
      <c r="I343" s="55" t="s">
        <v>21</v>
      </c>
      <c r="J343" s="32" t="str">
        <f>VLOOKUP(H343,[1]Sheet1!$B$2:$U$1405,20,0)</f>
        <v>肢体三级;</v>
      </c>
      <c r="K343" s="56" t="s">
        <v>162</v>
      </c>
      <c r="L343" s="35" t="s">
        <v>22</v>
      </c>
      <c r="M343" s="53">
        <v>180</v>
      </c>
      <c r="N343" s="54"/>
      <c r="O343" s="52"/>
    </row>
    <row r="344" s="22" customFormat="1" ht="24.95" hidden="1" customHeight="1" spans="1:15">
      <c r="A344" s="63">
        <v>58</v>
      </c>
      <c r="B344" s="35" t="s">
        <v>1950</v>
      </c>
      <c r="C344" s="32" t="str">
        <f t="shared" si="21"/>
        <v>女</v>
      </c>
      <c r="D344" s="33">
        <f ca="1" t="shared" si="20"/>
        <v>77</v>
      </c>
      <c r="E344" s="33" t="s">
        <v>17</v>
      </c>
      <c r="F344" s="33" t="s">
        <v>1677</v>
      </c>
      <c r="G344" s="32" t="s">
        <v>1738</v>
      </c>
      <c r="H344" s="69" t="s">
        <v>1951</v>
      </c>
      <c r="I344" s="55" t="s">
        <v>261</v>
      </c>
      <c r="J344" s="32"/>
      <c r="K344" s="35" t="s">
        <v>22</v>
      </c>
      <c r="L344" s="35" t="s">
        <v>1109</v>
      </c>
      <c r="M344" s="53">
        <v>310</v>
      </c>
      <c r="N344" s="54"/>
      <c r="O344" s="52" t="s">
        <v>1817</v>
      </c>
    </row>
    <row r="345" s="22" customFormat="1" ht="24.95" hidden="1" customHeight="1" spans="1:15">
      <c r="A345" s="63">
        <v>59</v>
      </c>
      <c r="B345" s="35" t="s">
        <v>1952</v>
      </c>
      <c r="C345" s="32" t="str">
        <f t="shared" si="21"/>
        <v>男</v>
      </c>
      <c r="D345" s="33">
        <f ca="1" t="shared" si="20"/>
        <v>76</v>
      </c>
      <c r="E345" s="33" t="s">
        <v>17</v>
      </c>
      <c r="F345" s="33" t="s">
        <v>1677</v>
      </c>
      <c r="G345" s="32" t="s">
        <v>1710</v>
      </c>
      <c r="H345" s="69" t="s">
        <v>1953</v>
      </c>
      <c r="I345" s="55" t="s">
        <v>21</v>
      </c>
      <c r="J345" s="32"/>
      <c r="K345" s="56" t="s">
        <v>162</v>
      </c>
      <c r="L345" s="35" t="s">
        <v>22</v>
      </c>
      <c r="M345" s="53">
        <v>180</v>
      </c>
      <c r="N345" s="54"/>
      <c r="O345" s="52"/>
    </row>
    <row r="346" s="22" customFormat="1" ht="24.95" hidden="1" customHeight="1" spans="1:15">
      <c r="A346" s="63">
        <v>61</v>
      </c>
      <c r="B346" s="35" t="s">
        <v>1954</v>
      </c>
      <c r="C346" s="32" t="str">
        <f t="shared" si="21"/>
        <v>女</v>
      </c>
      <c r="D346" s="33">
        <f ca="1" t="shared" si="20"/>
        <v>67</v>
      </c>
      <c r="E346" s="33" t="s">
        <v>17</v>
      </c>
      <c r="F346" s="33" t="s">
        <v>1677</v>
      </c>
      <c r="G346" s="32" t="s">
        <v>1710</v>
      </c>
      <c r="H346" s="69" t="s">
        <v>1955</v>
      </c>
      <c r="I346" s="55" t="s">
        <v>261</v>
      </c>
      <c r="J346" s="32"/>
      <c r="K346" s="35" t="s">
        <v>22</v>
      </c>
      <c r="L346" s="35" t="s">
        <v>22</v>
      </c>
      <c r="M346" s="53">
        <v>180</v>
      </c>
      <c r="N346" s="54"/>
      <c r="O346" s="52"/>
    </row>
    <row r="347" s="22" customFormat="1" ht="24.95" hidden="1" customHeight="1" spans="1:15">
      <c r="A347" s="63">
        <v>62</v>
      </c>
      <c r="B347" s="35" t="s">
        <v>1956</v>
      </c>
      <c r="C347" s="32" t="str">
        <f t="shared" si="21"/>
        <v>女</v>
      </c>
      <c r="D347" s="33">
        <f ca="1" t="shared" si="20"/>
        <v>72</v>
      </c>
      <c r="E347" s="33" t="s">
        <v>17</v>
      </c>
      <c r="F347" s="33" t="s">
        <v>1677</v>
      </c>
      <c r="G347" s="32" t="s">
        <v>1097</v>
      </c>
      <c r="H347" s="69" t="s">
        <v>1957</v>
      </c>
      <c r="I347" s="55" t="s">
        <v>261</v>
      </c>
      <c r="J347" s="32"/>
      <c r="K347" s="35" t="s">
        <v>22</v>
      </c>
      <c r="L347" s="35" t="s">
        <v>1109</v>
      </c>
      <c r="M347" s="53">
        <v>240</v>
      </c>
      <c r="N347" s="54"/>
      <c r="O347" s="52"/>
    </row>
    <row r="348" s="22" customFormat="1" ht="24.95" hidden="1" customHeight="1" spans="1:15">
      <c r="A348" s="63">
        <v>63</v>
      </c>
      <c r="B348" s="35" t="s">
        <v>1958</v>
      </c>
      <c r="C348" s="32" t="str">
        <f t="shared" si="21"/>
        <v>男</v>
      </c>
      <c r="D348" s="33">
        <f ca="1" t="shared" si="20"/>
        <v>72</v>
      </c>
      <c r="E348" s="33" t="s">
        <v>17</v>
      </c>
      <c r="F348" s="33" t="s">
        <v>1677</v>
      </c>
      <c r="G348" s="32" t="s">
        <v>1069</v>
      </c>
      <c r="H348" s="69" t="s">
        <v>1959</v>
      </c>
      <c r="I348" s="55" t="s">
        <v>21</v>
      </c>
      <c r="J348" s="32"/>
      <c r="K348" s="35" t="s">
        <v>22</v>
      </c>
      <c r="L348" s="35" t="s">
        <v>22</v>
      </c>
      <c r="M348" s="53">
        <v>310</v>
      </c>
      <c r="N348" s="54"/>
      <c r="O348" s="52"/>
    </row>
    <row r="349" s="22" customFormat="1" ht="24.95" hidden="1" customHeight="1" spans="1:15">
      <c r="A349" s="63">
        <v>64</v>
      </c>
      <c r="B349" s="35" t="s">
        <v>1960</v>
      </c>
      <c r="C349" s="32" t="str">
        <f t="shared" si="21"/>
        <v>女</v>
      </c>
      <c r="D349" s="33">
        <f ca="1" t="shared" ref="D349:D359" si="22">YEAR(TODAY())-MID(H349,7,4)</f>
        <v>78</v>
      </c>
      <c r="E349" s="33" t="s">
        <v>17</v>
      </c>
      <c r="F349" s="33" t="s">
        <v>1677</v>
      </c>
      <c r="G349" s="32" t="s">
        <v>1069</v>
      </c>
      <c r="H349" s="69" t="s">
        <v>1961</v>
      </c>
      <c r="I349" s="55" t="s">
        <v>21</v>
      </c>
      <c r="J349" s="32"/>
      <c r="K349" s="35" t="s">
        <v>22</v>
      </c>
      <c r="L349" s="35" t="s">
        <v>1109</v>
      </c>
      <c r="M349" s="53">
        <v>310</v>
      </c>
      <c r="N349" s="54"/>
      <c r="O349" s="52" t="s">
        <v>1817</v>
      </c>
    </row>
    <row r="350" s="22" customFormat="1" ht="24.95" hidden="1" customHeight="1" spans="1:15">
      <c r="A350" s="63"/>
      <c r="B350" s="35" t="s">
        <v>1962</v>
      </c>
      <c r="C350" s="32" t="str">
        <f t="shared" si="21"/>
        <v>男</v>
      </c>
      <c r="D350" s="33">
        <f ca="1" t="shared" si="22"/>
        <v>73</v>
      </c>
      <c r="E350" s="33" t="s">
        <v>17</v>
      </c>
      <c r="F350" s="33" t="s">
        <v>1677</v>
      </c>
      <c r="G350" s="32" t="s">
        <v>1069</v>
      </c>
      <c r="H350" s="425" t="s">
        <v>1963</v>
      </c>
      <c r="I350" s="55" t="s">
        <v>85</v>
      </c>
      <c r="J350" s="32"/>
      <c r="K350" s="35" t="s">
        <v>22</v>
      </c>
      <c r="L350" s="35" t="s">
        <v>1109</v>
      </c>
      <c r="M350" s="53">
        <v>310</v>
      </c>
      <c r="N350" s="54"/>
      <c r="O350" s="52" t="s">
        <v>141</v>
      </c>
    </row>
    <row r="351" s="22" customFormat="1" ht="24.95" hidden="1" customHeight="1" spans="1:15">
      <c r="A351" s="63">
        <v>65</v>
      </c>
      <c r="B351" s="35" t="s">
        <v>1964</v>
      </c>
      <c r="C351" s="32" t="str">
        <f t="shared" si="21"/>
        <v>女</v>
      </c>
      <c r="D351" s="33">
        <f ca="1" t="shared" si="22"/>
        <v>74</v>
      </c>
      <c r="E351" s="33" t="s">
        <v>17</v>
      </c>
      <c r="F351" s="33" t="s">
        <v>1677</v>
      </c>
      <c r="G351" s="32" t="s">
        <v>1831</v>
      </c>
      <c r="H351" s="69" t="s">
        <v>1965</v>
      </c>
      <c r="I351" s="55" t="s">
        <v>261</v>
      </c>
      <c r="J351" s="32" t="str">
        <f>VLOOKUP(H351,[1]Sheet1!$B$2:$U$1405,20,0)</f>
        <v>智力二级;</v>
      </c>
      <c r="K351" s="35" t="s">
        <v>22</v>
      </c>
      <c r="L351" s="35" t="s">
        <v>1109</v>
      </c>
      <c r="M351" s="53">
        <v>310</v>
      </c>
      <c r="N351" s="54"/>
      <c r="O351" s="52" t="s">
        <v>1817</v>
      </c>
    </row>
    <row r="352" s="22" customFormat="1" ht="24.95" hidden="1" customHeight="1" spans="1:15">
      <c r="A352" s="63">
        <v>66</v>
      </c>
      <c r="B352" s="35" t="s">
        <v>1966</v>
      </c>
      <c r="C352" s="32" t="str">
        <f t="shared" si="21"/>
        <v>男</v>
      </c>
      <c r="D352" s="33">
        <f ca="1" t="shared" si="22"/>
        <v>68</v>
      </c>
      <c r="E352" s="33" t="s">
        <v>17</v>
      </c>
      <c r="F352" s="33" t="s">
        <v>1677</v>
      </c>
      <c r="G352" s="32" t="s">
        <v>1831</v>
      </c>
      <c r="H352" s="69" t="s">
        <v>1967</v>
      </c>
      <c r="I352" s="55" t="s">
        <v>21</v>
      </c>
      <c r="J352" s="32"/>
      <c r="K352" s="35" t="s">
        <v>22</v>
      </c>
      <c r="L352" s="35" t="s">
        <v>1109</v>
      </c>
      <c r="M352" s="53">
        <v>310</v>
      </c>
      <c r="N352" s="54"/>
      <c r="O352" s="52" t="s">
        <v>1817</v>
      </c>
    </row>
    <row r="353" s="22" customFormat="1" ht="24.95" hidden="1" customHeight="1" spans="1:15">
      <c r="A353" s="63">
        <v>67</v>
      </c>
      <c r="B353" s="35" t="s">
        <v>1968</v>
      </c>
      <c r="C353" s="32" t="str">
        <f t="shared" si="21"/>
        <v>男</v>
      </c>
      <c r="D353" s="33">
        <f ca="1" t="shared" si="22"/>
        <v>69</v>
      </c>
      <c r="E353" s="33" t="s">
        <v>17</v>
      </c>
      <c r="F353" s="33" t="s">
        <v>1677</v>
      </c>
      <c r="G353" s="32" t="s">
        <v>1831</v>
      </c>
      <c r="H353" s="69" t="s">
        <v>1969</v>
      </c>
      <c r="I353" s="55" t="s">
        <v>21</v>
      </c>
      <c r="J353" s="32"/>
      <c r="K353" s="35" t="s">
        <v>22</v>
      </c>
      <c r="L353" s="35" t="s">
        <v>1109</v>
      </c>
      <c r="M353" s="53">
        <v>310</v>
      </c>
      <c r="N353" s="54"/>
      <c r="O353" s="52" t="s">
        <v>1817</v>
      </c>
    </row>
    <row r="354" s="22" customFormat="1" ht="24.95" hidden="1" customHeight="1" spans="1:15">
      <c r="A354" s="63">
        <v>68</v>
      </c>
      <c r="B354" s="35" t="s">
        <v>1970</v>
      </c>
      <c r="C354" s="32" t="str">
        <f t="shared" si="21"/>
        <v>女</v>
      </c>
      <c r="D354" s="33">
        <f ca="1" t="shared" si="22"/>
        <v>80</v>
      </c>
      <c r="E354" s="33" t="s">
        <v>17</v>
      </c>
      <c r="F354" s="33" t="s">
        <v>1677</v>
      </c>
      <c r="G354" s="32" t="s">
        <v>1831</v>
      </c>
      <c r="H354" s="69" t="s">
        <v>1971</v>
      </c>
      <c r="I354" s="55" t="s">
        <v>21</v>
      </c>
      <c r="J354" s="32"/>
      <c r="K354" s="35" t="s">
        <v>22</v>
      </c>
      <c r="L354" s="35" t="s">
        <v>22</v>
      </c>
      <c r="M354" s="53">
        <v>180</v>
      </c>
      <c r="N354" s="54"/>
      <c r="O354" s="52"/>
    </row>
    <row r="355" s="22" customFormat="1" ht="24.95" hidden="1" customHeight="1" spans="1:15">
      <c r="A355" s="63">
        <v>69</v>
      </c>
      <c r="B355" s="35" t="s">
        <v>1972</v>
      </c>
      <c r="C355" s="32" t="str">
        <f t="shared" si="21"/>
        <v>女</v>
      </c>
      <c r="D355" s="33">
        <f ca="1" t="shared" si="22"/>
        <v>52</v>
      </c>
      <c r="E355" s="33" t="s">
        <v>17</v>
      </c>
      <c r="F355" s="33" t="s">
        <v>1677</v>
      </c>
      <c r="G355" s="32" t="s">
        <v>1831</v>
      </c>
      <c r="H355" s="69" t="s">
        <v>1973</v>
      </c>
      <c r="I355" s="55" t="s">
        <v>21</v>
      </c>
      <c r="J355" s="32"/>
      <c r="K355" s="35" t="s">
        <v>22</v>
      </c>
      <c r="L355" s="35" t="s">
        <v>1109</v>
      </c>
      <c r="M355" s="53">
        <v>240</v>
      </c>
      <c r="N355" s="54"/>
      <c r="O355" s="52"/>
    </row>
    <row r="356" s="22" customFormat="1" ht="24.95" hidden="1" customHeight="1" spans="1:15">
      <c r="A356" s="63">
        <v>70</v>
      </c>
      <c r="B356" s="35" t="s">
        <v>1974</v>
      </c>
      <c r="C356" s="32" t="str">
        <f t="shared" si="21"/>
        <v>男</v>
      </c>
      <c r="D356" s="33">
        <f ca="1" t="shared" si="22"/>
        <v>75</v>
      </c>
      <c r="E356" s="33" t="s">
        <v>17</v>
      </c>
      <c r="F356" s="33" t="s">
        <v>1677</v>
      </c>
      <c r="G356" s="32" t="s">
        <v>1837</v>
      </c>
      <c r="H356" s="69" t="s">
        <v>1975</v>
      </c>
      <c r="I356" s="55" t="s">
        <v>21</v>
      </c>
      <c r="J356" s="32"/>
      <c r="K356" s="35" t="s">
        <v>22</v>
      </c>
      <c r="L356" s="35" t="s">
        <v>22</v>
      </c>
      <c r="M356" s="53">
        <v>180</v>
      </c>
      <c r="N356" s="54"/>
      <c r="O356" s="52"/>
    </row>
    <row r="357" s="22" customFormat="1" ht="24.95" hidden="1" customHeight="1" spans="1:15">
      <c r="A357" s="63">
        <v>71</v>
      </c>
      <c r="B357" s="35" t="s">
        <v>1976</v>
      </c>
      <c r="C357" s="32" t="str">
        <f t="shared" si="21"/>
        <v>男</v>
      </c>
      <c r="D357" s="33">
        <f ca="1" t="shared" si="22"/>
        <v>71</v>
      </c>
      <c r="E357" s="33" t="s">
        <v>17</v>
      </c>
      <c r="F357" s="33" t="s">
        <v>1677</v>
      </c>
      <c r="G357" s="32" t="s">
        <v>1738</v>
      </c>
      <c r="H357" s="69" t="s">
        <v>1977</v>
      </c>
      <c r="I357" s="55" t="s">
        <v>21</v>
      </c>
      <c r="J357" s="32"/>
      <c r="K357" s="56" t="s">
        <v>162</v>
      </c>
      <c r="L357" s="35" t="s">
        <v>22</v>
      </c>
      <c r="M357" s="53">
        <v>180</v>
      </c>
      <c r="N357" s="54"/>
      <c r="O357" s="52"/>
    </row>
    <row r="358" s="22" customFormat="1" ht="24.95" hidden="1" customHeight="1" spans="1:15">
      <c r="A358" s="63"/>
      <c r="B358" s="39" t="s">
        <v>1978</v>
      </c>
      <c r="C358" s="32" t="str">
        <f t="shared" si="21"/>
        <v>女</v>
      </c>
      <c r="D358" s="33">
        <f ca="1" t="shared" si="22"/>
        <v>66</v>
      </c>
      <c r="E358" s="33" t="s">
        <v>17</v>
      </c>
      <c r="F358" s="33" t="s">
        <v>1677</v>
      </c>
      <c r="G358" s="43" t="s">
        <v>1738</v>
      </c>
      <c r="H358" s="420" t="s">
        <v>1979</v>
      </c>
      <c r="I358" s="57" t="s">
        <v>85</v>
      </c>
      <c r="J358" s="32"/>
      <c r="K358" s="33" t="s">
        <v>22</v>
      </c>
      <c r="L358" s="43" t="s">
        <v>22</v>
      </c>
      <c r="M358" s="53">
        <v>180</v>
      </c>
      <c r="N358" s="79" t="s">
        <v>1980</v>
      </c>
      <c r="O358" s="52" t="s">
        <v>136</v>
      </c>
    </row>
    <row r="359" s="22" customFormat="1" ht="24.95" hidden="1" customHeight="1" spans="1:15">
      <c r="A359" s="63">
        <v>72</v>
      </c>
      <c r="B359" s="35" t="s">
        <v>1981</v>
      </c>
      <c r="C359" s="32" t="str">
        <f t="shared" si="21"/>
        <v>女</v>
      </c>
      <c r="D359" s="33">
        <f ca="1" t="shared" si="22"/>
        <v>73</v>
      </c>
      <c r="E359" s="33" t="s">
        <v>17</v>
      </c>
      <c r="F359" s="33" t="s">
        <v>1677</v>
      </c>
      <c r="G359" s="32" t="s">
        <v>1734</v>
      </c>
      <c r="H359" s="69" t="s">
        <v>1982</v>
      </c>
      <c r="I359" s="55" t="s">
        <v>21</v>
      </c>
      <c r="J359" s="32"/>
      <c r="K359" s="35" t="s">
        <v>22</v>
      </c>
      <c r="L359" s="35" t="s">
        <v>22</v>
      </c>
      <c r="M359" s="53">
        <v>180</v>
      </c>
      <c r="N359" s="54"/>
      <c r="O359" s="52"/>
    </row>
    <row r="360" s="22" customFormat="1" ht="24.95" hidden="1" customHeight="1" spans="1:15">
      <c r="A360" s="63">
        <v>74</v>
      </c>
      <c r="B360" s="33" t="s">
        <v>1983</v>
      </c>
      <c r="C360" s="32" t="str">
        <f t="shared" si="21"/>
        <v>女</v>
      </c>
      <c r="D360" s="33">
        <f ca="1" t="shared" ref="D360:D408" si="23">YEAR(TODAY())-MID(H360,7,4)</f>
        <v>80</v>
      </c>
      <c r="E360" s="33" t="s">
        <v>17</v>
      </c>
      <c r="F360" s="33" t="s">
        <v>1677</v>
      </c>
      <c r="G360" s="33" t="s">
        <v>1946</v>
      </c>
      <c r="H360" s="435" t="s">
        <v>1984</v>
      </c>
      <c r="I360" s="55" t="s">
        <v>21</v>
      </c>
      <c r="J360" s="32"/>
      <c r="K360" s="33"/>
      <c r="L360" s="35" t="s">
        <v>1109</v>
      </c>
      <c r="M360" s="53">
        <v>310</v>
      </c>
      <c r="N360" s="54"/>
      <c r="O360" s="52"/>
    </row>
    <row r="361" s="22" customFormat="1" ht="24.95" hidden="1" customHeight="1" spans="1:15">
      <c r="A361" s="63">
        <v>75</v>
      </c>
      <c r="B361" s="33" t="s">
        <v>1985</v>
      </c>
      <c r="C361" s="32" t="str">
        <f t="shared" si="21"/>
        <v>男</v>
      </c>
      <c r="D361" s="33">
        <f ca="1" t="shared" si="23"/>
        <v>88</v>
      </c>
      <c r="E361" s="33" t="s">
        <v>17</v>
      </c>
      <c r="F361" s="33" t="s">
        <v>1677</v>
      </c>
      <c r="G361" s="33" t="s">
        <v>1919</v>
      </c>
      <c r="H361" s="33" t="s">
        <v>1986</v>
      </c>
      <c r="I361" s="55" t="s">
        <v>21</v>
      </c>
      <c r="J361" s="32"/>
      <c r="K361" s="52" t="s">
        <v>162</v>
      </c>
      <c r="L361" s="35" t="s">
        <v>1109</v>
      </c>
      <c r="M361" s="53">
        <v>310</v>
      </c>
      <c r="N361" s="54"/>
      <c r="O361" s="52"/>
    </row>
    <row r="362" s="22" customFormat="1" ht="24.95" hidden="1" customHeight="1" spans="1:15">
      <c r="A362" s="63">
        <v>76</v>
      </c>
      <c r="B362" s="33" t="s">
        <v>1987</v>
      </c>
      <c r="C362" s="32" t="str">
        <f t="shared" si="21"/>
        <v>女</v>
      </c>
      <c r="D362" s="33">
        <f ca="1" t="shared" si="23"/>
        <v>72</v>
      </c>
      <c r="E362" s="33" t="s">
        <v>17</v>
      </c>
      <c r="F362" s="33" t="s">
        <v>1677</v>
      </c>
      <c r="G362" s="33" t="s">
        <v>1924</v>
      </c>
      <c r="H362" s="435" t="s">
        <v>1988</v>
      </c>
      <c r="I362" s="55" t="s">
        <v>21</v>
      </c>
      <c r="J362" s="32"/>
      <c r="K362" s="33"/>
      <c r="L362" s="35" t="s">
        <v>22</v>
      </c>
      <c r="M362" s="53">
        <v>180</v>
      </c>
      <c r="N362" s="54"/>
      <c r="O362" s="52"/>
    </row>
    <row r="363" s="22" customFormat="1" ht="24.95" hidden="1" customHeight="1" spans="1:15">
      <c r="A363" s="63">
        <v>77</v>
      </c>
      <c r="B363" s="33" t="s">
        <v>1989</v>
      </c>
      <c r="C363" s="32" t="str">
        <f t="shared" si="21"/>
        <v>女</v>
      </c>
      <c r="D363" s="33">
        <f ca="1" t="shared" si="23"/>
        <v>58</v>
      </c>
      <c r="E363" s="33" t="s">
        <v>17</v>
      </c>
      <c r="F363" s="33" t="s">
        <v>1677</v>
      </c>
      <c r="G363" s="33" t="s">
        <v>1919</v>
      </c>
      <c r="H363" s="435" t="s">
        <v>1990</v>
      </c>
      <c r="I363" s="55" t="s">
        <v>21</v>
      </c>
      <c r="J363" s="32"/>
      <c r="K363" s="33"/>
      <c r="L363" s="35" t="s">
        <v>22</v>
      </c>
      <c r="M363" s="53">
        <v>310</v>
      </c>
      <c r="N363" s="54"/>
      <c r="O363" s="52" t="s">
        <v>1817</v>
      </c>
    </row>
    <row r="364" s="22" customFormat="1" ht="24.95" hidden="1" customHeight="1" spans="1:15">
      <c r="A364" s="63">
        <v>78</v>
      </c>
      <c r="B364" s="33" t="s">
        <v>1991</v>
      </c>
      <c r="C364" s="32" t="str">
        <f t="shared" si="21"/>
        <v>女</v>
      </c>
      <c r="D364" s="33">
        <f ca="1" t="shared" si="23"/>
        <v>79</v>
      </c>
      <c r="E364" s="33" t="s">
        <v>17</v>
      </c>
      <c r="F364" s="33" t="s">
        <v>1677</v>
      </c>
      <c r="G364" s="33" t="s">
        <v>1734</v>
      </c>
      <c r="H364" s="34" t="s">
        <v>1992</v>
      </c>
      <c r="I364" s="55" t="s">
        <v>21</v>
      </c>
      <c r="J364" s="32"/>
      <c r="K364" s="33"/>
      <c r="L364" s="35" t="s">
        <v>1109</v>
      </c>
      <c r="M364" s="53">
        <v>310</v>
      </c>
      <c r="N364" s="54"/>
      <c r="O364" s="52" t="s">
        <v>1817</v>
      </c>
    </row>
    <row r="365" s="22" customFormat="1" ht="24.95" hidden="1" customHeight="1" spans="1:15">
      <c r="A365" s="63">
        <v>79</v>
      </c>
      <c r="B365" s="33" t="s">
        <v>1993</v>
      </c>
      <c r="C365" s="32" t="str">
        <f t="shared" si="21"/>
        <v>女</v>
      </c>
      <c r="D365" s="33">
        <f ca="1" t="shared" si="23"/>
        <v>79</v>
      </c>
      <c r="E365" s="33" t="s">
        <v>17</v>
      </c>
      <c r="F365" s="33" t="s">
        <v>1677</v>
      </c>
      <c r="G365" s="33" t="s">
        <v>1738</v>
      </c>
      <c r="H365" s="34" t="s">
        <v>1994</v>
      </c>
      <c r="I365" s="55" t="s">
        <v>21</v>
      </c>
      <c r="J365" s="32"/>
      <c r="K365" s="33"/>
      <c r="L365" s="35" t="s">
        <v>1109</v>
      </c>
      <c r="M365" s="53">
        <v>240</v>
      </c>
      <c r="N365" s="54"/>
      <c r="O365" s="52"/>
    </row>
    <row r="366" s="22" customFormat="1" ht="24.95" hidden="1" customHeight="1" spans="1:15">
      <c r="A366" s="63">
        <v>80</v>
      </c>
      <c r="B366" s="33" t="s">
        <v>1995</v>
      </c>
      <c r="C366" s="32" t="str">
        <f t="shared" si="21"/>
        <v>女</v>
      </c>
      <c r="D366" s="33">
        <f ca="1" t="shared" si="23"/>
        <v>57</v>
      </c>
      <c r="E366" s="33" t="s">
        <v>17</v>
      </c>
      <c r="F366" s="33" t="s">
        <v>1677</v>
      </c>
      <c r="G366" s="33" t="s">
        <v>1069</v>
      </c>
      <c r="H366" s="34" t="s">
        <v>1996</v>
      </c>
      <c r="I366" s="55" t="s">
        <v>21</v>
      </c>
      <c r="J366" s="32"/>
      <c r="K366" s="33"/>
      <c r="L366" s="35" t="s">
        <v>1109</v>
      </c>
      <c r="M366" s="53">
        <v>240</v>
      </c>
      <c r="N366" s="54"/>
      <c r="O366" s="52"/>
    </row>
    <row r="367" s="22" customFormat="1" ht="24.95" hidden="1" customHeight="1" spans="1:15">
      <c r="A367" s="63">
        <v>81</v>
      </c>
      <c r="B367" s="33" t="s">
        <v>1997</v>
      </c>
      <c r="C367" s="32" t="str">
        <f t="shared" si="21"/>
        <v>男</v>
      </c>
      <c r="D367" s="33">
        <f ca="1" t="shared" si="23"/>
        <v>67</v>
      </c>
      <c r="E367" s="33" t="s">
        <v>17</v>
      </c>
      <c r="F367" s="33" t="s">
        <v>1677</v>
      </c>
      <c r="G367" s="33" t="s">
        <v>1069</v>
      </c>
      <c r="H367" s="34" t="s">
        <v>1998</v>
      </c>
      <c r="I367" s="55" t="s">
        <v>21</v>
      </c>
      <c r="J367" s="32"/>
      <c r="K367" s="33"/>
      <c r="L367" s="35" t="s">
        <v>1109</v>
      </c>
      <c r="M367" s="53">
        <v>240</v>
      </c>
      <c r="N367" s="54"/>
      <c r="O367" s="52"/>
    </row>
    <row r="368" s="22" customFormat="1" ht="24.95" hidden="1" customHeight="1" spans="1:15">
      <c r="A368" s="63">
        <v>82</v>
      </c>
      <c r="B368" s="33" t="s">
        <v>1999</v>
      </c>
      <c r="C368" s="32" t="str">
        <f t="shared" si="21"/>
        <v>女</v>
      </c>
      <c r="D368" s="33">
        <f ca="1" t="shared" si="23"/>
        <v>54</v>
      </c>
      <c r="E368" s="33" t="s">
        <v>17</v>
      </c>
      <c r="F368" s="33" t="s">
        <v>1677</v>
      </c>
      <c r="G368" s="33" t="s">
        <v>1831</v>
      </c>
      <c r="H368" s="34" t="s">
        <v>2000</v>
      </c>
      <c r="I368" s="55" t="s">
        <v>21</v>
      </c>
      <c r="J368" s="32"/>
      <c r="K368" s="33"/>
      <c r="L368" s="35" t="s">
        <v>1109</v>
      </c>
      <c r="M368" s="53">
        <v>240</v>
      </c>
      <c r="N368" s="54"/>
      <c r="O368" s="52"/>
    </row>
    <row r="369" s="22" customFormat="1" ht="24.95" hidden="1" customHeight="1" spans="1:15">
      <c r="A369" s="63">
        <v>83</v>
      </c>
      <c r="B369" s="33" t="s">
        <v>2001</v>
      </c>
      <c r="C369" s="32" t="str">
        <f t="shared" si="21"/>
        <v>女</v>
      </c>
      <c r="D369" s="33">
        <f ca="1" t="shared" si="23"/>
        <v>63</v>
      </c>
      <c r="E369" s="33" t="s">
        <v>17</v>
      </c>
      <c r="F369" s="33" t="s">
        <v>1677</v>
      </c>
      <c r="G369" s="33" t="s">
        <v>1831</v>
      </c>
      <c r="H369" s="34" t="s">
        <v>2002</v>
      </c>
      <c r="I369" s="55" t="s">
        <v>21</v>
      </c>
      <c r="J369" s="32"/>
      <c r="K369" s="33"/>
      <c r="L369" s="35" t="s">
        <v>1109</v>
      </c>
      <c r="M369" s="53">
        <v>240</v>
      </c>
      <c r="N369" s="54"/>
      <c r="O369" s="52"/>
    </row>
    <row r="370" s="22" customFormat="1" ht="24.95" hidden="1" customHeight="1" spans="1:15">
      <c r="A370" s="63">
        <v>84</v>
      </c>
      <c r="B370" s="33" t="s">
        <v>2003</v>
      </c>
      <c r="C370" s="32" t="str">
        <f t="shared" si="21"/>
        <v>女</v>
      </c>
      <c r="D370" s="33">
        <f ca="1" t="shared" si="23"/>
        <v>68</v>
      </c>
      <c r="E370" s="33" t="s">
        <v>17</v>
      </c>
      <c r="F370" s="33" t="s">
        <v>1677</v>
      </c>
      <c r="G370" s="33" t="s">
        <v>1831</v>
      </c>
      <c r="H370" s="34" t="s">
        <v>2004</v>
      </c>
      <c r="I370" s="55" t="s">
        <v>21</v>
      </c>
      <c r="J370" s="32"/>
      <c r="K370" s="33"/>
      <c r="L370" s="35" t="s">
        <v>1109</v>
      </c>
      <c r="M370" s="53">
        <v>240</v>
      </c>
      <c r="N370" s="54"/>
      <c r="O370" s="52"/>
    </row>
    <row r="371" s="22" customFormat="1" ht="24.95" hidden="1" customHeight="1" spans="1:15">
      <c r="A371" s="63">
        <v>85</v>
      </c>
      <c r="B371" s="33" t="s">
        <v>2005</v>
      </c>
      <c r="C371" s="32" t="str">
        <f t="shared" si="21"/>
        <v>男</v>
      </c>
      <c r="D371" s="33">
        <f ca="1" t="shared" si="23"/>
        <v>73</v>
      </c>
      <c r="E371" s="33" t="s">
        <v>17</v>
      </c>
      <c r="F371" s="33" t="s">
        <v>1677</v>
      </c>
      <c r="G371" s="33" t="s">
        <v>1837</v>
      </c>
      <c r="H371" s="34" t="s">
        <v>2006</v>
      </c>
      <c r="I371" s="55" t="s">
        <v>21</v>
      </c>
      <c r="J371" s="32"/>
      <c r="K371" s="33"/>
      <c r="L371" s="35" t="s">
        <v>1109</v>
      </c>
      <c r="M371" s="53">
        <v>310</v>
      </c>
      <c r="N371" s="54"/>
      <c r="O371" s="52" t="s">
        <v>1817</v>
      </c>
    </row>
    <row r="372" s="22" customFormat="1" ht="24.95" hidden="1" customHeight="1" spans="1:15">
      <c r="A372" s="63">
        <v>86</v>
      </c>
      <c r="B372" s="33" t="s">
        <v>2007</v>
      </c>
      <c r="C372" s="32" t="str">
        <f t="shared" si="21"/>
        <v>男</v>
      </c>
      <c r="D372" s="33">
        <f ca="1" t="shared" si="23"/>
        <v>58</v>
      </c>
      <c r="E372" s="33" t="s">
        <v>17</v>
      </c>
      <c r="F372" s="33" t="s">
        <v>1677</v>
      </c>
      <c r="G372" s="33" t="s">
        <v>1837</v>
      </c>
      <c r="H372" s="34" t="s">
        <v>2008</v>
      </c>
      <c r="I372" s="55" t="s">
        <v>21</v>
      </c>
      <c r="J372" s="32"/>
      <c r="K372" s="33"/>
      <c r="L372" s="35" t="s">
        <v>1109</v>
      </c>
      <c r="M372" s="53">
        <v>240</v>
      </c>
      <c r="N372" s="54"/>
      <c r="O372" s="52"/>
    </row>
    <row r="373" s="22" customFormat="1" ht="24.95" hidden="1" customHeight="1" spans="1:15">
      <c r="A373" s="63">
        <v>87</v>
      </c>
      <c r="B373" s="33" t="s">
        <v>2009</v>
      </c>
      <c r="C373" s="32" t="str">
        <f t="shared" si="21"/>
        <v>女</v>
      </c>
      <c r="D373" s="33">
        <f ca="1" t="shared" si="23"/>
        <v>82</v>
      </c>
      <c r="E373" s="33" t="s">
        <v>17</v>
      </c>
      <c r="F373" s="33" t="s">
        <v>1677</v>
      </c>
      <c r="G373" s="33" t="s">
        <v>1710</v>
      </c>
      <c r="H373" s="34" t="s">
        <v>2010</v>
      </c>
      <c r="I373" s="55" t="s">
        <v>21</v>
      </c>
      <c r="J373" s="32"/>
      <c r="K373" s="33"/>
      <c r="L373" s="35" t="s">
        <v>22</v>
      </c>
      <c r="M373" s="53">
        <v>180</v>
      </c>
      <c r="N373" s="54"/>
      <c r="O373" s="52"/>
    </row>
    <row r="374" s="22" customFormat="1" ht="24.95" hidden="1" customHeight="1" spans="1:15">
      <c r="A374" s="63">
        <v>88</v>
      </c>
      <c r="B374" s="33" t="s">
        <v>2011</v>
      </c>
      <c r="C374" s="32" t="str">
        <f t="shared" si="21"/>
        <v>男</v>
      </c>
      <c r="D374" s="33">
        <f ca="1" t="shared" si="23"/>
        <v>53</v>
      </c>
      <c r="E374" s="33" t="s">
        <v>17</v>
      </c>
      <c r="F374" s="33" t="s">
        <v>1677</v>
      </c>
      <c r="G374" s="33" t="s">
        <v>1069</v>
      </c>
      <c r="H374" s="34" t="s">
        <v>2012</v>
      </c>
      <c r="I374" s="55" t="s">
        <v>21</v>
      </c>
      <c r="J374" s="32"/>
      <c r="K374" s="33"/>
      <c r="L374" s="35" t="s">
        <v>22</v>
      </c>
      <c r="M374" s="53">
        <v>240</v>
      </c>
      <c r="N374" s="54"/>
      <c r="O374" s="52"/>
    </row>
    <row r="375" s="22" customFormat="1" ht="24.95" hidden="1" customHeight="1" spans="1:15">
      <c r="A375" s="63">
        <v>89</v>
      </c>
      <c r="B375" s="33" t="s">
        <v>2013</v>
      </c>
      <c r="C375" s="32" t="str">
        <f t="shared" si="21"/>
        <v>女</v>
      </c>
      <c r="D375" s="33">
        <f ca="1" t="shared" si="23"/>
        <v>62</v>
      </c>
      <c r="E375" s="33" t="s">
        <v>17</v>
      </c>
      <c r="F375" s="33" t="s">
        <v>1677</v>
      </c>
      <c r="G375" s="33" t="s">
        <v>1069</v>
      </c>
      <c r="H375" s="34" t="s">
        <v>2014</v>
      </c>
      <c r="I375" s="55" t="s">
        <v>21</v>
      </c>
      <c r="J375" s="32" t="str">
        <f>VLOOKUP(H375,[1]Sheet1!$B$2:$U$1405,20,0)</f>
        <v>智力二级;</v>
      </c>
      <c r="K375" s="33" t="s">
        <v>22</v>
      </c>
      <c r="L375" s="35" t="s">
        <v>22</v>
      </c>
      <c r="M375" s="53">
        <v>240</v>
      </c>
      <c r="N375" s="54" t="s">
        <v>2015</v>
      </c>
      <c r="O375" s="52" t="s">
        <v>190</v>
      </c>
    </row>
    <row r="376" s="22" customFormat="1" ht="24.95" hidden="1" customHeight="1" spans="1:15">
      <c r="A376" s="63">
        <v>90</v>
      </c>
      <c r="B376" s="39" t="s">
        <v>2016</v>
      </c>
      <c r="C376" s="32" t="str">
        <f t="shared" si="21"/>
        <v>男</v>
      </c>
      <c r="D376" s="33">
        <f ca="1" t="shared" si="23"/>
        <v>85</v>
      </c>
      <c r="E376" s="33" t="s">
        <v>17</v>
      </c>
      <c r="F376" s="33" t="s">
        <v>1677</v>
      </c>
      <c r="G376" s="43" t="s">
        <v>1734</v>
      </c>
      <c r="H376" s="39" t="s">
        <v>2017</v>
      </c>
      <c r="I376" s="57" t="s">
        <v>21</v>
      </c>
      <c r="J376" s="32"/>
      <c r="K376" s="33" t="s">
        <v>22</v>
      </c>
      <c r="L376" s="43" t="s">
        <v>22</v>
      </c>
      <c r="M376" s="53">
        <v>180</v>
      </c>
      <c r="N376" s="79" t="s">
        <v>2018</v>
      </c>
      <c r="O376" s="52" t="s">
        <v>136</v>
      </c>
    </row>
    <row r="377" s="22" customFormat="1" ht="24.95" hidden="1" customHeight="1" spans="1:15">
      <c r="A377" s="63">
        <v>91</v>
      </c>
      <c r="B377" s="33" t="s">
        <v>2019</v>
      </c>
      <c r="C377" s="32" t="str">
        <f t="shared" si="21"/>
        <v>女</v>
      </c>
      <c r="D377" s="33">
        <f ca="1" t="shared" si="23"/>
        <v>69</v>
      </c>
      <c r="E377" s="33" t="s">
        <v>17</v>
      </c>
      <c r="F377" s="33" t="s">
        <v>1677</v>
      </c>
      <c r="G377" s="33" t="s">
        <v>1677</v>
      </c>
      <c r="H377" s="66" t="s">
        <v>2020</v>
      </c>
      <c r="I377" s="57" t="s">
        <v>21</v>
      </c>
      <c r="J377" s="32"/>
      <c r="K377" s="33" t="s">
        <v>22</v>
      </c>
      <c r="L377" s="33" t="s">
        <v>1109</v>
      </c>
      <c r="M377" s="53">
        <v>240</v>
      </c>
      <c r="N377" s="54"/>
      <c r="O377" s="52" t="s">
        <v>414</v>
      </c>
    </row>
    <row r="378" s="22" customFormat="1" ht="24.95" hidden="1" customHeight="1" spans="1:15">
      <c r="A378" s="63">
        <v>93</v>
      </c>
      <c r="B378" s="33" t="s">
        <v>2021</v>
      </c>
      <c r="C378" s="32" t="str">
        <f t="shared" si="21"/>
        <v>男</v>
      </c>
      <c r="D378" s="33">
        <f ca="1" t="shared" si="23"/>
        <v>84</v>
      </c>
      <c r="E378" s="33" t="s">
        <v>17</v>
      </c>
      <c r="F378" s="33" t="s">
        <v>1677</v>
      </c>
      <c r="G378" s="33" t="s">
        <v>1677</v>
      </c>
      <c r="H378" s="66" t="s">
        <v>2022</v>
      </c>
      <c r="I378" s="57" t="s">
        <v>21</v>
      </c>
      <c r="J378" s="32"/>
      <c r="K378" s="33" t="s">
        <v>22</v>
      </c>
      <c r="L378" s="33" t="s">
        <v>1109</v>
      </c>
      <c r="M378" s="53">
        <v>240</v>
      </c>
      <c r="N378" s="54"/>
      <c r="O378" s="52" t="s">
        <v>414</v>
      </c>
    </row>
    <row r="379" s="22" customFormat="1" ht="24.95" hidden="1" customHeight="1" spans="1:15">
      <c r="A379" s="63">
        <v>94</v>
      </c>
      <c r="B379" s="39" t="s">
        <v>2023</v>
      </c>
      <c r="C379" s="32" t="str">
        <f t="shared" si="21"/>
        <v>女</v>
      </c>
      <c r="D379" s="33">
        <f ca="1" t="shared" si="23"/>
        <v>54</v>
      </c>
      <c r="E379" s="33" t="s">
        <v>17</v>
      </c>
      <c r="F379" s="33" t="s">
        <v>1677</v>
      </c>
      <c r="G379" s="43" t="s">
        <v>1069</v>
      </c>
      <c r="H379" s="420" t="s">
        <v>2024</v>
      </c>
      <c r="I379" s="57" t="s">
        <v>21</v>
      </c>
      <c r="J379" s="32"/>
      <c r="K379" s="33" t="s">
        <v>22</v>
      </c>
      <c r="L379" s="43" t="s">
        <v>22</v>
      </c>
      <c r="M379" s="53">
        <v>240</v>
      </c>
      <c r="N379" s="79" t="s">
        <v>2025</v>
      </c>
      <c r="O379" s="52" t="s">
        <v>136</v>
      </c>
    </row>
    <row r="380" s="22" customFormat="1" ht="24.95" hidden="1" customHeight="1" spans="1:15">
      <c r="A380" s="63">
        <v>95</v>
      </c>
      <c r="B380" s="39" t="s">
        <v>2026</v>
      </c>
      <c r="C380" s="32" t="str">
        <f t="shared" si="21"/>
        <v>女</v>
      </c>
      <c r="D380" s="33">
        <f ca="1" t="shared" si="23"/>
        <v>61</v>
      </c>
      <c r="E380" s="33" t="s">
        <v>17</v>
      </c>
      <c r="F380" s="33" t="s">
        <v>1677</v>
      </c>
      <c r="G380" s="43" t="s">
        <v>1097</v>
      </c>
      <c r="H380" s="425" t="s">
        <v>2027</v>
      </c>
      <c r="I380" s="57" t="s">
        <v>21</v>
      </c>
      <c r="J380" s="32"/>
      <c r="K380" s="33" t="s">
        <v>22</v>
      </c>
      <c r="L380" s="43" t="s">
        <v>22</v>
      </c>
      <c r="M380" s="53">
        <v>240</v>
      </c>
      <c r="N380" s="79"/>
      <c r="O380" s="52" t="s">
        <v>141</v>
      </c>
    </row>
    <row r="381" s="22" customFormat="1" ht="24.95" hidden="1" customHeight="1" spans="1:15">
      <c r="A381" s="63">
        <v>96</v>
      </c>
      <c r="B381" s="39" t="s">
        <v>2028</v>
      </c>
      <c r="C381" s="32" t="str">
        <f t="shared" si="21"/>
        <v>男</v>
      </c>
      <c r="D381" s="33">
        <f ca="1" t="shared" si="23"/>
        <v>75</v>
      </c>
      <c r="E381" s="33" t="s">
        <v>17</v>
      </c>
      <c r="F381" s="33" t="s">
        <v>1677</v>
      </c>
      <c r="G381" s="43" t="s">
        <v>1734</v>
      </c>
      <c r="H381" s="420" t="s">
        <v>2029</v>
      </c>
      <c r="I381" s="57" t="s">
        <v>21</v>
      </c>
      <c r="J381" s="32"/>
      <c r="K381" s="33" t="s">
        <v>22</v>
      </c>
      <c r="L381" s="43" t="s">
        <v>22</v>
      </c>
      <c r="M381" s="53">
        <v>240</v>
      </c>
      <c r="N381" s="79" t="s">
        <v>2030</v>
      </c>
      <c r="O381" s="52" t="s">
        <v>136</v>
      </c>
    </row>
    <row r="382" s="22" customFormat="1" ht="24.95" hidden="1" customHeight="1" spans="1:15">
      <c r="A382" s="52">
        <v>3</v>
      </c>
      <c r="B382" s="32" t="s">
        <v>2031</v>
      </c>
      <c r="C382" s="32" t="str">
        <f t="shared" ref="C382:C388" si="24">IF(OR(LEN(H382)=15,LEN(H382)=18),IF(MOD(MID(H382,15,3)*1,2),"男","女"),#N/A)</f>
        <v>男</v>
      </c>
      <c r="D382" s="33">
        <f ca="1" t="shared" si="23"/>
        <v>49</v>
      </c>
      <c r="E382" s="33" t="s">
        <v>17</v>
      </c>
      <c r="F382" s="33" t="s">
        <v>373</v>
      </c>
      <c r="G382" s="32" t="s">
        <v>2032</v>
      </c>
      <c r="H382" s="69" t="s">
        <v>2033</v>
      </c>
      <c r="I382" s="87" t="s">
        <v>21</v>
      </c>
      <c r="J382" s="32"/>
      <c r="K382" s="35"/>
      <c r="L382" s="35" t="s">
        <v>1109</v>
      </c>
      <c r="M382" s="53">
        <v>310</v>
      </c>
      <c r="N382" s="54"/>
      <c r="O382" s="52"/>
    </row>
    <row r="383" s="22" customFormat="1" ht="24.95" hidden="1" customHeight="1" spans="1:15">
      <c r="A383" s="52"/>
      <c r="B383" s="32" t="s">
        <v>2034</v>
      </c>
      <c r="C383" s="32" t="str">
        <f t="shared" si="24"/>
        <v>女</v>
      </c>
      <c r="D383" s="33">
        <f ca="1" t="shared" si="23"/>
        <v>48</v>
      </c>
      <c r="E383" s="33" t="s">
        <v>17</v>
      </c>
      <c r="F383" s="33" t="s">
        <v>373</v>
      </c>
      <c r="G383" s="32" t="s">
        <v>2032</v>
      </c>
      <c r="H383" s="69" t="s">
        <v>2035</v>
      </c>
      <c r="I383" s="87" t="s">
        <v>85</v>
      </c>
      <c r="J383" s="32"/>
      <c r="K383" s="35"/>
      <c r="L383" s="35" t="s">
        <v>1109</v>
      </c>
      <c r="M383" s="53">
        <v>310</v>
      </c>
      <c r="N383" s="54"/>
      <c r="O383" s="52"/>
    </row>
    <row r="384" s="22" customFormat="1" ht="24.95" hidden="1" customHeight="1" spans="1:15">
      <c r="A384" s="52"/>
      <c r="B384" s="32" t="s">
        <v>2036</v>
      </c>
      <c r="C384" s="32" t="str">
        <f t="shared" si="24"/>
        <v>女</v>
      </c>
      <c r="D384" s="33">
        <f ca="1" t="shared" si="23"/>
        <v>21</v>
      </c>
      <c r="E384" s="33" t="s">
        <v>17</v>
      </c>
      <c r="F384" s="33" t="s">
        <v>373</v>
      </c>
      <c r="G384" s="32" t="s">
        <v>2032</v>
      </c>
      <c r="H384" s="69" t="s">
        <v>2037</v>
      </c>
      <c r="I384" s="87" t="s">
        <v>24</v>
      </c>
      <c r="J384" s="32"/>
      <c r="K384" s="35"/>
      <c r="L384" s="35" t="s">
        <v>1109</v>
      </c>
      <c r="M384" s="53">
        <v>310</v>
      </c>
      <c r="N384" s="54"/>
      <c r="O384" s="52"/>
    </row>
    <row r="385" s="22" customFormat="1" ht="24.95" hidden="1" customHeight="1" spans="1:15">
      <c r="A385" s="52"/>
      <c r="B385" s="32" t="s">
        <v>2038</v>
      </c>
      <c r="C385" s="32" t="str">
        <f t="shared" si="24"/>
        <v>男</v>
      </c>
      <c r="D385" s="33">
        <f ca="1" t="shared" si="23"/>
        <v>15</v>
      </c>
      <c r="E385" s="33" t="s">
        <v>17</v>
      </c>
      <c r="F385" s="33" t="s">
        <v>373</v>
      </c>
      <c r="G385" s="32" t="s">
        <v>2032</v>
      </c>
      <c r="H385" s="69" t="s">
        <v>2039</v>
      </c>
      <c r="I385" s="87" t="s">
        <v>34</v>
      </c>
      <c r="J385" s="32"/>
      <c r="K385" s="35"/>
      <c r="L385" s="35" t="s">
        <v>1109</v>
      </c>
      <c r="M385" s="53">
        <v>310</v>
      </c>
      <c r="N385" s="54"/>
      <c r="O385" s="52"/>
    </row>
    <row r="386" s="22" customFormat="1" ht="24.95" hidden="1" customHeight="1" spans="1:15">
      <c r="A386" s="52">
        <v>4</v>
      </c>
      <c r="B386" s="32" t="s">
        <v>2040</v>
      </c>
      <c r="C386" s="32" t="str">
        <f t="shared" si="24"/>
        <v>女</v>
      </c>
      <c r="D386" s="33">
        <f ca="1" t="shared" si="23"/>
        <v>60</v>
      </c>
      <c r="E386" s="33" t="s">
        <v>17</v>
      </c>
      <c r="F386" s="33" t="s">
        <v>373</v>
      </c>
      <c r="G386" s="32" t="s">
        <v>2032</v>
      </c>
      <c r="H386" s="69" t="s">
        <v>2041</v>
      </c>
      <c r="I386" s="87"/>
      <c r="J386" s="32"/>
      <c r="K386" s="35"/>
      <c r="L386" s="35" t="s">
        <v>1109</v>
      </c>
      <c r="M386" s="53">
        <v>240</v>
      </c>
      <c r="N386" s="54"/>
      <c r="O386" s="52" t="s">
        <v>1817</v>
      </c>
    </row>
    <row r="387" s="22" customFormat="1" ht="24.95" hidden="1" customHeight="1" spans="1:15">
      <c r="A387" s="27">
        <v>5</v>
      </c>
      <c r="B387" s="32" t="s">
        <v>2042</v>
      </c>
      <c r="C387" s="32" t="str">
        <f t="shared" si="24"/>
        <v>女</v>
      </c>
      <c r="D387" s="33">
        <f ca="1" t="shared" si="23"/>
        <v>45</v>
      </c>
      <c r="E387" s="33" t="s">
        <v>17</v>
      </c>
      <c r="F387" s="33" t="s">
        <v>373</v>
      </c>
      <c r="G387" s="32" t="s">
        <v>2043</v>
      </c>
      <c r="H387" s="69" t="s">
        <v>2044</v>
      </c>
      <c r="I387" s="62"/>
      <c r="J387" s="32"/>
      <c r="K387" s="35" t="s">
        <v>22</v>
      </c>
      <c r="L387" s="35" t="s">
        <v>1109</v>
      </c>
      <c r="M387" s="53">
        <v>310</v>
      </c>
      <c r="N387" s="54"/>
      <c r="O387" s="52" t="s">
        <v>1817</v>
      </c>
    </row>
    <row r="388" s="22" customFormat="1" ht="24.95" hidden="1" customHeight="1" spans="1:15">
      <c r="A388" s="63">
        <v>6</v>
      </c>
      <c r="B388" s="33" t="s">
        <v>2045</v>
      </c>
      <c r="C388" s="32" t="str">
        <f t="shared" si="24"/>
        <v>女</v>
      </c>
      <c r="D388" s="33">
        <f ca="1" t="shared" si="23"/>
        <v>88</v>
      </c>
      <c r="E388" s="33" t="s">
        <v>17</v>
      </c>
      <c r="F388" s="33" t="s">
        <v>373</v>
      </c>
      <c r="G388" s="33" t="s">
        <v>2046</v>
      </c>
      <c r="H388" s="34" t="s">
        <v>2047</v>
      </c>
      <c r="I388" s="62" t="s">
        <v>21</v>
      </c>
      <c r="J388" s="32"/>
      <c r="K388" s="35" t="s">
        <v>22</v>
      </c>
      <c r="L388" s="35" t="s">
        <v>22</v>
      </c>
      <c r="M388" s="53">
        <v>240</v>
      </c>
      <c r="N388" s="54"/>
      <c r="O388" s="52" t="s">
        <v>1817</v>
      </c>
    </row>
    <row r="389" s="22" customFormat="1" ht="24.95" hidden="1" customHeight="1" spans="1:15">
      <c r="A389" s="63">
        <v>7</v>
      </c>
      <c r="B389" s="33" t="s">
        <v>2048</v>
      </c>
      <c r="C389" s="32" t="str">
        <f t="shared" ref="C389:C408" si="25">IF(OR(LEN(H389)=15,LEN(H389)=18),IF(MOD(MID(H389,15,3)*1,2),"男","女"),#N/A)</f>
        <v>女</v>
      </c>
      <c r="D389" s="33">
        <f ca="1" t="shared" si="23"/>
        <v>77</v>
      </c>
      <c r="E389" s="33" t="s">
        <v>17</v>
      </c>
      <c r="F389" s="33" t="s">
        <v>373</v>
      </c>
      <c r="G389" s="33" t="s">
        <v>2046</v>
      </c>
      <c r="H389" s="34" t="s">
        <v>2049</v>
      </c>
      <c r="I389" s="62" t="s">
        <v>21</v>
      </c>
      <c r="J389" s="32" t="str">
        <f>VLOOKUP(H389,[1]Sheet1!$B$2:$U$1405,20,0)</f>
        <v>肢体三级;</v>
      </c>
      <c r="K389" s="35" t="s">
        <v>22</v>
      </c>
      <c r="L389" s="35" t="s">
        <v>1109</v>
      </c>
      <c r="M389" s="53">
        <v>310</v>
      </c>
      <c r="N389" s="54"/>
      <c r="O389" s="52" t="s">
        <v>1817</v>
      </c>
    </row>
    <row r="390" s="22" customFormat="1" ht="24.95" hidden="1" customHeight="1" spans="1:15">
      <c r="A390" s="63"/>
      <c r="B390" s="33" t="s">
        <v>2050</v>
      </c>
      <c r="C390" s="32" t="str">
        <f t="shared" si="25"/>
        <v>男</v>
      </c>
      <c r="D390" s="33">
        <f ca="1" t="shared" si="23"/>
        <v>52</v>
      </c>
      <c r="E390" s="33" t="s">
        <v>17</v>
      </c>
      <c r="F390" s="33" t="s">
        <v>373</v>
      </c>
      <c r="G390" s="33" t="s">
        <v>2046</v>
      </c>
      <c r="H390" s="34" t="s">
        <v>2051</v>
      </c>
      <c r="I390" s="62"/>
      <c r="J390" s="32" t="str">
        <f>VLOOKUP(H390,[1]Sheet1!$B$2:$U$1405,20,0)</f>
        <v>精神三级;</v>
      </c>
      <c r="K390" s="35"/>
      <c r="L390" s="35" t="s">
        <v>1109</v>
      </c>
      <c r="M390" s="53">
        <v>310</v>
      </c>
      <c r="N390" s="54"/>
      <c r="O390" s="52" t="s">
        <v>1817</v>
      </c>
    </row>
    <row r="391" s="22" customFormat="1" ht="24.95" hidden="1" customHeight="1" spans="1:15">
      <c r="A391" s="63">
        <v>8</v>
      </c>
      <c r="B391" s="33" t="s">
        <v>2052</v>
      </c>
      <c r="C391" s="32" t="str">
        <f t="shared" si="25"/>
        <v>男</v>
      </c>
      <c r="D391" s="33">
        <f ca="1" t="shared" si="23"/>
        <v>91</v>
      </c>
      <c r="E391" s="33" t="s">
        <v>17</v>
      </c>
      <c r="F391" s="33" t="s">
        <v>373</v>
      </c>
      <c r="G391" s="33" t="s">
        <v>2046</v>
      </c>
      <c r="H391" s="34" t="s">
        <v>2053</v>
      </c>
      <c r="I391" s="62" t="s">
        <v>21</v>
      </c>
      <c r="J391" s="32"/>
      <c r="K391" s="35" t="s">
        <v>22</v>
      </c>
      <c r="L391" s="35" t="s">
        <v>22</v>
      </c>
      <c r="M391" s="53">
        <v>240</v>
      </c>
      <c r="N391" s="54"/>
      <c r="O391" s="52"/>
    </row>
    <row r="392" s="22" customFormat="1" ht="24.95" hidden="1" customHeight="1" spans="1:15">
      <c r="A392" s="63">
        <v>9</v>
      </c>
      <c r="B392" s="33" t="s">
        <v>2054</v>
      </c>
      <c r="C392" s="32" t="str">
        <f t="shared" si="25"/>
        <v>男</v>
      </c>
      <c r="D392" s="33">
        <f ca="1" t="shared" si="23"/>
        <v>78</v>
      </c>
      <c r="E392" s="33" t="s">
        <v>17</v>
      </c>
      <c r="F392" s="33" t="s">
        <v>373</v>
      </c>
      <c r="G392" s="33" t="s">
        <v>2046</v>
      </c>
      <c r="H392" s="34" t="s">
        <v>2055</v>
      </c>
      <c r="I392" s="62" t="s">
        <v>21</v>
      </c>
      <c r="J392" s="32" t="str">
        <f>VLOOKUP(H392,[1]Sheet1!$B$2:$U$1405,20,0)</f>
        <v>视力四级;</v>
      </c>
      <c r="K392" s="35" t="s">
        <v>22</v>
      </c>
      <c r="L392" s="35" t="s">
        <v>1109</v>
      </c>
      <c r="M392" s="53">
        <v>240</v>
      </c>
      <c r="N392" s="54"/>
      <c r="O392" s="52"/>
    </row>
    <row r="393" s="22" customFormat="1" ht="24.95" hidden="1" customHeight="1" spans="1:15">
      <c r="A393" s="63">
        <v>10</v>
      </c>
      <c r="B393" s="33" t="s">
        <v>2056</v>
      </c>
      <c r="C393" s="32" t="str">
        <f t="shared" si="25"/>
        <v>女</v>
      </c>
      <c r="D393" s="33">
        <f ca="1" t="shared" si="23"/>
        <v>87</v>
      </c>
      <c r="E393" s="33" t="s">
        <v>17</v>
      </c>
      <c r="F393" s="33" t="s">
        <v>373</v>
      </c>
      <c r="G393" s="33" t="s">
        <v>1073</v>
      </c>
      <c r="H393" s="34" t="s">
        <v>2057</v>
      </c>
      <c r="I393" s="62" t="s">
        <v>291</v>
      </c>
      <c r="J393" s="32"/>
      <c r="K393" s="35" t="s">
        <v>22</v>
      </c>
      <c r="L393" s="35" t="s">
        <v>1109</v>
      </c>
      <c r="M393" s="53">
        <v>310</v>
      </c>
      <c r="N393" s="54"/>
      <c r="O393" s="52" t="s">
        <v>1817</v>
      </c>
    </row>
    <row r="394" s="22" customFormat="1" ht="24.95" hidden="1" customHeight="1" spans="1:15">
      <c r="A394" s="63">
        <v>11</v>
      </c>
      <c r="B394" s="39" t="s">
        <v>2058</v>
      </c>
      <c r="C394" s="32" t="str">
        <f t="shared" si="25"/>
        <v>女</v>
      </c>
      <c r="D394" s="33">
        <f ca="1" t="shared" si="23"/>
        <v>55</v>
      </c>
      <c r="E394" s="33" t="s">
        <v>17</v>
      </c>
      <c r="F394" s="33" t="s">
        <v>373</v>
      </c>
      <c r="G394" s="33" t="s">
        <v>2059</v>
      </c>
      <c r="H394" s="34" t="s">
        <v>2060</v>
      </c>
      <c r="I394" s="37" t="s">
        <v>21</v>
      </c>
      <c r="J394" s="32"/>
      <c r="K394" s="43" t="s">
        <v>22</v>
      </c>
      <c r="L394" s="43" t="s">
        <v>22</v>
      </c>
      <c r="M394" s="53">
        <v>240</v>
      </c>
      <c r="N394" s="54"/>
      <c r="O394" s="52" t="s">
        <v>504</v>
      </c>
    </row>
    <row r="395" s="22" customFormat="1" ht="24.95" hidden="1" customHeight="1" spans="1:15">
      <c r="A395" s="63"/>
      <c r="B395" s="39" t="s">
        <v>2061</v>
      </c>
      <c r="C395" s="32" t="str">
        <f t="shared" si="25"/>
        <v>男</v>
      </c>
      <c r="D395" s="33">
        <f ca="1" t="shared" si="23"/>
        <v>16</v>
      </c>
      <c r="E395" s="33" t="s">
        <v>17</v>
      </c>
      <c r="F395" s="33" t="s">
        <v>373</v>
      </c>
      <c r="G395" s="33" t="s">
        <v>2059</v>
      </c>
      <c r="H395" s="34" t="s">
        <v>2062</v>
      </c>
      <c r="I395" s="37" t="s">
        <v>34</v>
      </c>
      <c r="J395" s="32"/>
      <c r="K395" s="43" t="s">
        <v>22</v>
      </c>
      <c r="L395" s="43" t="s">
        <v>22</v>
      </c>
      <c r="M395" s="53">
        <v>240</v>
      </c>
      <c r="N395" s="54"/>
      <c r="O395" s="52" t="s">
        <v>504</v>
      </c>
    </row>
    <row r="396" s="22" customFormat="1" ht="24.95" hidden="1" customHeight="1" spans="1:15">
      <c r="A396" s="63"/>
      <c r="B396" s="39" t="s">
        <v>2063</v>
      </c>
      <c r="C396" s="32" t="str">
        <f t="shared" si="25"/>
        <v>女</v>
      </c>
      <c r="D396" s="33">
        <f ca="1" t="shared" si="23"/>
        <v>19</v>
      </c>
      <c r="E396" s="33" t="s">
        <v>17</v>
      </c>
      <c r="F396" s="33" t="s">
        <v>373</v>
      </c>
      <c r="G396" s="33" t="s">
        <v>2059</v>
      </c>
      <c r="H396" s="34" t="s">
        <v>2064</v>
      </c>
      <c r="I396" s="37" t="s">
        <v>24</v>
      </c>
      <c r="J396" s="32"/>
      <c r="K396" s="43" t="s">
        <v>22</v>
      </c>
      <c r="L396" s="43" t="s">
        <v>22</v>
      </c>
      <c r="M396" s="53">
        <v>240</v>
      </c>
      <c r="N396" s="54"/>
      <c r="O396" s="52" t="s">
        <v>504</v>
      </c>
    </row>
    <row r="397" s="22" customFormat="1" ht="24.95" hidden="1" customHeight="1" spans="1:15">
      <c r="A397" s="63">
        <v>12</v>
      </c>
      <c r="B397" s="33" t="s">
        <v>2065</v>
      </c>
      <c r="C397" s="32" t="str">
        <f t="shared" si="25"/>
        <v>女</v>
      </c>
      <c r="D397" s="33">
        <f ca="1" t="shared" si="23"/>
        <v>67</v>
      </c>
      <c r="E397" s="33" t="s">
        <v>17</v>
      </c>
      <c r="F397" s="33" t="s">
        <v>373</v>
      </c>
      <c r="G397" s="33" t="s">
        <v>2032</v>
      </c>
      <c r="H397" s="435" t="s">
        <v>2066</v>
      </c>
      <c r="I397" s="33" t="s">
        <v>21</v>
      </c>
      <c r="J397" s="32"/>
      <c r="K397" s="33" t="s">
        <v>22</v>
      </c>
      <c r="L397" s="35" t="s">
        <v>1109</v>
      </c>
      <c r="M397" s="53">
        <v>240</v>
      </c>
      <c r="N397" s="58" t="s">
        <v>2067</v>
      </c>
      <c r="O397" s="52"/>
    </row>
    <row r="398" s="22" customFormat="1" ht="24.95" hidden="1" customHeight="1" spans="1:15">
      <c r="A398" s="63">
        <v>13</v>
      </c>
      <c r="B398" s="33" t="s">
        <v>2068</v>
      </c>
      <c r="C398" s="32" t="str">
        <f t="shared" si="25"/>
        <v>女</v>
      </c>
      <c r="D398" s="33">
        <f ca="1" t="shared" si="23"/>
        <v>80</v>
      </c>
      <c r="E398" s="33" t="s">
        <v>17</v>
      </c>
      <c r="F398" s="33" t="s">
        <v>373</v>
      </c>
      <c r="G398" s="42" t="s">
        <v>2069</v>
      </c>
      <c r="H398" s="435" t="s">
        <v>2070</v>
      </c>
      <c r="I398" s="33" t="s">
        <v>21</v>
      </c>
      <c r="J398" s="32"/>
      <c r="K398" s="33" t="s">
        <v>22</v>
      </c>
      <c r="L398" s="33" t="s">
        <v>22</v>
      </c>
      <c r="M398" s="53">
        <v>100</v>
      </c>
      <c r="N398" s="58"/>
      <c r="O398" s="52" t="s">
        <v>504</v>
      </c>
    </row>
    <row r="399" s="22" customFormat="1" ht="24.95" hidden="1" customHeight="1" spans="1:15">
      <c r="A399" s="63">
        <v>15</v>
      </c>
      <c r="B399" s="39" t="s">
        <v>2071</v>
      </c>
      <c r="C399" s="32" t="str">
        <f t="shared" si="25"/>
        <v>男</v>
      </c>
      <c r="D399" s="33">
        <f ca="1" t="shared" si="23"/>
        <v>67</v>
      </c>
      <c r="E399" s="33" t="s">
        <v>17</v>
      </c>
      <c r="F399" s="33" t="s">
        <v>373</v>
      </c>
      <c r="G399" s="42" t="s">
        <v>2072</v>
      </c>
      <c r="H399" s="435" t="s">
        <v>2073</v>
      </c>
      <c r="I399" s="37" t="s">
        <v>21</v>
      </c>
      <c r="J399" s="32"/>
      <c r="K399" s="33" t="s">
        <v>22</v>
      </c>
      <c r="L399" s="33" t="s">
        <v>22</v>
      </c>
      <c r="M399" s="53">
        <v>100</v>
      </c>
      <c r="N399" s="58"/>
      <c r="O399" s="52" t="s">
        <v>504</v>
      </c>
    </row>
    <row r="400" s="22" customFormat="1" ht="24.95" hidden="1" customHeight="1" spans="1:15">
      <c r="A400" s="63"/>
      <c r="B400" s="39" t="s">
        <v>2074</v>
      </c>
      <c r="C400" s="32" t="str">
        <f t="shared" si="25"/>
        <v>女</v>
      </c>
      <c r="D400" s="33">
        <f ca="1" t="shared" si="23"/>
        <v>67</v>
      </c>
      <c r="E400" s="33" t="s">
        <v>17</v>
      </c>
      <c r="F400" s="33" t="s">
        <v>373</v>
      </c>
      <c r="G400" s="42" t="s">
        <v>2072</v>
      </c>
      <c r="H400" s="435" t="s">
        <v>2075</v>
      </c>
      <c r="I400" s="37" t="s">
        <v>85</v>
      </c>
      <c r="J400" s="32"/>
      <c r="K400" s="33" t="s">
        <v>22</v>
      </c>
      <c r="L400" s="33" t="s">
        <v>22</v>
      </c>
      <c r="M400" s="53">
        <v>100</v>
      </c>
      <c r="N400" s="58"/>
      <c r="O400" s="52" t="s">
        <v>504</v>
      </c>
    </row>
    <row r="401" s="22" customFormat="1" ht="24.95" hidden="1" customHeight="1" spans="1:15">
      <c r="A401" s="63">
        <v>17</v>
      </c>
      <c r="B401" s="33" t="s">
        <v>2076</v>
      </c>
      <c r="C401" s="32" t="str">
        <f t="shared" si="25"/>
        <v>女</v>
      </c>
      <c r="D401" s="33">
        <f ca="1" t="shared" si="23"/>
        <v>81</v>
      </c>
      <c r="E401" s="33" t="s">
        <v>17</v>
      </c>
      <c r="F401" s="33" t="s">
        <v>373</v>
      </c>
      <c r="G401" s="42" t="s">
        <v>2069</v>
      </c>
      <c r="H401" s="34" t="s">
        <v>2077</v>
      </c>
      <c r="I401" s="62" t="s">
        <v>21</v>
      </c>
      <c r="J401" s="32"/>
      <c r="K401" s="35" t="s">
        <v>22</v>
      </c>
      <c r="L401" s="35" t="s">
        <v>1109</v>
      </c>
      <c r="M401" s="53">
        <v>240</v>
      </c>
      <c r="N401" s="54"/>
      <c r="O401" s="52" t="s">
        <v>504</v>
      </c>
    </row>
    <row r="402" s="22" customFormat="1" ht="24.95" hidden="1" customHeight="1" spans="1:15">
      <c r="A402" s="63">
        <v>18</v>
      </c>
      <c r="B402" s="33" t="s">
        <v>2078</v>
      </c>
      <c r="C402" s="32" t="str">
        <f t="shared" si="25"/>
        <v>男</v>
      </c>
      <c r="D402" s="33">
        <f ca="1" t="shared" si="23"/>
        <v>66</v>
      </c>
      <c r="E402" s="33" t="s">
        <v>17</v>
      </c>
      <c r="F402" s="33" t="s">
        <v>373</v>
      </c>
      <c r="G402" s="33" t="s">
        <v>1073</v>
      </c>
      <c r="H402" s="34" t="s">
        <v>2079</v>
      </c>
      <c r="I402" s="62" t="s">
        <v>21</v>
      </c>
      <c r="J402" s="32"/>
      <c r="K402" s="35" t="s">
        <v>22</v>
      </c>
      <c r="L402" s="35" t="s">
        <v>1109</v>
      </c>
      <c r="M402" s="53">
        <v>240</v>
      </c>
      <c r="N402" s="54"/>
      <c r="O402" s="52" t="s">
        <v>1817</v>
      </c>
    </row>
    <row r="403" s="22" customFormat="1" ht="24.95" hidden="1" customHeight="1" spans="1:15">
      <c r="A403" s="63">
        <v>19</v>
      </c>
      <c r="B403" s="33" t="s">
        <v>2080</v>
      </c>
      <c r="C403" s="32" t="str">
        <f t="shared" si="25"/>
        <v>女</v>
      </c>
      <c r="D403" s="33">
        <f ca="1" t="shared" si="23"/>
        <v>81</v>
      </c>
      <c r="E403" s="33" t="s">
        <v>17</v>
      </c>
      <c r="F403" s="33" t="s">
        <v>373</v>
      </c>
      <c r="G403" s="33" t="s">
        <v>2046</v>
      </c>
      <c r="H403" s="34" t="s">
        <v>2081</v>
      </c>
      <c r="I403" s="62" t="s">
        <v>21</v>
      </c>
      <c r="J403" s="32" t="str">
        <f>VLOOKUP(H403,[1]Sheet1!$B$2:$U$1405,20,0)</f>
        <v>视力三级;</v>
      </c>
      <c r="K403" s="35" t="s">
        <v>22</v>
      </c>
      <c r="L403" s="35" t="s">
        <v>1109</v>
      </c>
      <c r="M403" s="53">
        <v>240</v>
      </c>
      <c r="N403" s="54"/>
      <c r="O403" s="52"/>
    </row>
    <row r="404" s="22" customFormat="1" ht="24.95" hidden="1" customHeight="1" spans="1:15">
      <c r="A404" s="63">
        <v>20</v>
      </c>
      <c r="B404" s="33" t="s">
        <v>2082</v>
      </c>
      <c r="C404" s="32" t="str">
        <f t="shared" si="25"/>
        <v>女</v>
      </c>
      <c r="D404" s="33">
        <f ca="1" t="shared" si="23"/>
        <v>85</v>
      </c>
      <c r="E404" s="33" t="s">
        <v>17</v>
      </c>
      <c r="F404" s="33" t="s">
        <v>373</v>
      </c>
      <c r="G404" s="33" t="s">
        <v>2032</v>
      </c>
      <c r="H404" s="34" t="s">
        <v>2083</v>
      </c>
      <c r="I404" s="62" t="s">
        <v>21</v>
      </c>
      <c r="J404" s="32" t="str">
        <f>VLOOKUP(H404,[1]Sheet1!$B$2:$U$1405,20,0)</f>
        <v>肢体四级;</v>
      </c>
      <c r="K404" s="35" t="s">
        <v>22</v>
      </c>
      <c r="L404" s="35" t="s">
        <v>22</v>
      </c>
      <c r="M404" s="53">
        <v>180</v>
      </c>
      <c r="N404" s="54"/>
      <c r="O404" s="52"/>
    </row>
    <row r="405" s="22" customFormat="1" ht="24.95" hidden="1" customHeight="1" spans="1:15">
      <c r="A405" s="63">
        <v>21</v>
      </c>
      <c r="B405" s="33" t="s">
        <v>2084</v>
      </c>
      <c r="C405" s="32" t="str">
        <f t="shared" si="25"/>
        <v>女</v>
      </c>
      <c r="D405" s="33">
        <f ca="1" t="shared" si="23"/>
        <v>82</v>
      </c>
      <c r="E405" s="33" t="s">
        <v>17</v>
      </c>
      <c r="F405" s="33" t="s">
        <v>373</v>
      </c>
      <c r="G405" s="33" t="s">
        <v>2032</v>
      </c>
      <c r="H405" s="34" t="s">
        <v>2085</v>
      </c>
      <c r="I405" s="62" t="s">
        <v>85</v>
      </c>
      <c r="J405" s="32"/>
      <c r="K405" s="35" t="s">
        <v>22</v>
      </c>
      <c r="L405" s="35" t="s">
        <v>1109</v>
      </c>
      <c r="M405" s="53">
        <v>240</v>
      </c>
      <c r="N405" s="54"/>
      <c r="O405" s="52" t="s">
        <v>1817</v>
      </c>
    </row>
    <row r="406" s="22" customFormat="1" ht="24.95" hidden="1" customHeight="1" spans="1:15">
      <c r="A406" s="63">
        <v>24</v>
      </c>
      <c r="B406" s="33" t="s">
        <v>2086</v>
      </c>
      <c r="C406" s="32" t="str">
        <f t="shared" si="25"/>
        <v>女</v>
      </c>
      <c r="D406" s="33">
        <f ca="1" t="shared" si="23"/>
        <v>79</v>
      </c>
      <c r="E406" s="33" t="s">
        <v>17</v>
      </c>
      <c r="F406" s="33" t="s">
        <v>373</v>
      </c>
      <c r="G406" s="33" t="s">
        <v>2032</v>
      </c>
      <c r="H406" s="34" t="s">
        <v>2087</v>
      </c>
      <c r="I406" s="62" t="s">
        <v>21</v>
      </c>
      <c r="J406" s="32"/>
      <c r="K406" s="35" t="s">
        <v>22</v>
      </c>
      <c r="L406" s="35" t="s">
        <v>1109</v>
      </c>
      <c r="M406" s="53">
        <v>310</v>
      </c>
      <c r="N406" s="54"/>
      <c r="O406" s="52"/>
    </row>
    <row r="407" s="22" customFormat="1" ht="24.95" hidden="1" customHeight="1" spans="1:15">
      <c r="A407" s="63">
        <v>25</v>
      </c>
      <c r="B407" s="33" t="s">
        <v>2088</v>
      </c>
      <c r="C407" s="32" t="str">
        <f t="shared" si="25"/>
        <v>男</v>
      </c>
      <c r="D407" s="33">
        <f ca="1" t="shared" si="23"/>
        <v>69</v>
      </c>
      <c r="E407" s="33" t="s">
        <v>17</v>
      </c>
      <c r="F407" s="33" t="s">
        <v>373</v>
      </c>
      <c r="G407" s="33" t="s">
        <v>2032</v>
      </c>
      <c r="H407" s="34" t="s">
        <v>2089</v>
      </c>
      <c r="I407" s="62" t="s">
        <v>21</v>
      </c>
      <c r="J407" s="32" t="str">
        <f>VLOOKUP(H407,[1]Sheet1!$B$2:$U$1405,20,0)</f>
        <v>听力二级;</v>
      </c>
      <c r="K407" s="35" t="s">
        <v>22</v>
      </c>
      <c r="L407" s="35" t="s">
        <v>1109</v>
      </c>
      <c r="M407" s="53">
        <v>240</v>
      </c>
      <c r="N407" s="54"/>
      <c r="O407" s="52"/>
    </row>
    <row r="408" s="22" customFormat="1" ht="24.95" hidden="1" customHeight="1" spans="1:15">
      <c r="A408" s="63">
        <v>26</v>
      </c>
      <c r="B408" s="33" t="s">
        <v>2090</v>
      </c>
      <c r="C408" s="32" t="str">
        <f t="shared" si="25"/>
        <v>男</v>
      </c>
      <c r="D408" s="33">
        <f ca="1" t="shared" si="23"/>
        <v>81</v>
      </c>
      <c r="E408" s="33" t="s">
        <v>17</v>
      </c>
      <c r="F408" s="33" t="s">
        <v>373</v>
      </c>
      <c r="G408" s="33" t="s">
        <v>2091</v>
      </c>
      <c r="H408" s="34" t="s">
        <v>2092</v>
      </c>
      <c r="I408" s="62" t="s">
        <v>21</v>
      </c>
      <c r="J408" s="32"/>
      <c r="K408" s="35" t="s">
        <v>22</v>
      </c>
      <c r="L408" s="35" t="s">
        <v>1109</v>
      </c>
      <c r="M408" s="53">
        <v>240</v>
      </c>
      <c r="N408" s="54"/>
      <c r="O408" s="52"/>
    </row>
    <row r="409" s="22" customFormat="1" ht="24.95" hidden="1" customHeight="1" spans="1:15">
      <c r="A409" s="63">
        <v>29</v>
      </c>
      <c r="B409" s="33" t="s">
        <v>2093</v>
      </c>
      <c r="C409" s="32" t="str">
        <f t="shared" ref="C409:C446" si="26">IF(OR(LEN(H409)=15,LEN(H409)=18),IF(MOD(MID(H409,15,3)*1,2),"男","女"),#N/A)</f>
        <v>男</v>
      </c>
      <c r="D409" s="33">
        <f ca="1" t="shared" ref="D409:D424" si="27">YEAR(TODAY())-MID(H409,7,4)</f>
        <v>83</v>
      </c>
      <c r="E409" s="33" t="s">
        <v>17</v>
      </c>
      <c r="F409" s="33" t="s">
        <v>373</v>
      </c>
      <c r="G409" s="33" t="s">
        <v>2043</v>
      </c>
      <c r="H409" s="34" t="s">
        <v>2094</v>
      </c>
      <c r="I409" s="62" t="s">
        <v>21</v>
      </c>
      <c r="J409" s="32"/>
      <c r="K409" s="35" t="s">
        <v>22</v>
      </c>
      <c r="L409" s="35" t="s">
        <v>1109</v>
      </c>
      <c r="M409" s="53">
        <v>240</v>
      </c>
      <c r="N409" s="54"/>
      <c r="O409" s="52"/>
    </row>
    <row r="410" s="22" customFormat="1" ht="24.95" hidden="1" customHeight="1" spans="1:15">
      <c r="A410" s="63">
        <v>30</v>
      </c>
      <c r="B410" s="33" t="s">
        <v>2095</v>
      </c>
      <c r="C410" s="32" t="str">
        <f t="shared" si="26"/>
        <v>男</v>
      </c>
      <c r="D410" s="33">
        <f ca="1" t="shared" si="27"/>
        <v>100</v>
      </c>
      <c r="E410" s="33" t="s">
        <v>17</v>
      </c>
      <c r="F410" s="33" t="s">
        <v>373</v>
      </c>
      <c r="G410" s="33" t="s">
        <v>2043</v>
      </c>
      <c r="H410" s="34" t="s">
        <v>2096</v>
      </c>
      <c r="I410" s="62" t="s">
        <v>21</v>
      </c>
      <c r="J410" s="32"/>
      <c r="K410" s="35" t="s">
        <v>22</v>
      </c>
      <c r="L410" s="35" t="s">
        <v>22</v>
      </c>
      <c r="M410" s="53">
        <v>240</v>
      </c>
      <c r="N410" s="54"/>
      <c r="O410" s="52"/>
    </row>
    <row r="411" s="22" customFormat="1" ht="24.95" hidden="1" customHeight="1" spans="1:15">
      <c r="A411" s="63">
        <v>32</v>
      </c>
      <c r="B411" s="33" t="s">
        <v>2097</v>
      </c>
      <c r="C411" s="32" t="str">
        <f t="shared" si="26"/>
        <v>女</v>
      </c>
      <c r="D411" s="33">
        <f ca="1" t="shared" si="27"/>
        <v>69</v>
      </c>
      <c r="E411" s="33" t="s">
        <v>17</v>
      </c>
      <c r="F411" s="33" t="s">
        <v>373</v>
      </c>
      <c r="G411" s="33" t="s">
        <v>2043</v>
      </c>
      <c r="H411" s="34" t="s">
        <v>2098</v>
      </c>
      <c r="I411" s="62" t="s">
        <v>21</v>
      </c>
      <c r="J411" s="32"/>
      <c r="K411" s="35" t="s">
        <v>22</v>
      </c>
      <c r="L411" s="35" t="s">
        <v>1109</v>
      </c>
      <c r="M411" s="53">
        <v>310</v>
      </c>
      <c r="N411" s="54"/>
      <c r="O411" s="52"/>
    </row>
    <row r="412" s="22" customFormat="1" ht="24.95" hidden="1" customHeight="1" spans="1:15">
      <c r="A412" s="63">
        <v>33</v>
      </c>
      <c r="B412" s="33" t="s">
        <v>2099</v>
      </c>
      <c r="C412" s="32" t="str">
        <f t="shared" si="26"/>
        <v>女</v>
      </c>
      <c r="D412" s="33">
        <f ca="1" t="shared" si="27"/>
        <v>81</v>
      </c>
      <c r="E412" s="33" t="s">
        <v>17</v>
      </c>
      <c r="F412" s="33" t="s">
        <v>373</v>
      </c>
      <c r="G412" s="33" t="s">
        <v>2100</v>
      </c>
      <c r="H412" s="34" t="s">
        <v>2101</v>
      </c>
      <c r="I412" s="62" t="s">
        <v>21</v>
      </c>
      <c r="J412" s="32"/>
      <c r="K412" s="35" t="s">
        <v>22</v>
      </c>
      <c r="L412" s="35" t="s">
        <v>1109</v>
      </c>
      <c r="M412" s="53">
        <v>240</v>
      </c>
      <c r="N412" s="54"/>
      <c r="O412" s="52"/>
    </row>
    <row r="413" s="22" customFormat="1" ht="24.95" hidden="1" customHeight="1" spans="1:15">
      <c r="A413" s="63">
        <v>34</v>
      </c>
      <c r="B413" s="33" t="s">
        <v>2102</v>
      </c>
      <c r="C413" s="32" t="str">
        <f t="shared" si="26"/>
        <v>女</v>
      </c>
      <c r="D413" s="33">
        <f ca="1" t="shared" si="27"/>
        <v>75</v>
      </c>
      <c r="E413" s="33" t="s">
        <v>17</v>
      </c>
      <c r="F413" s="33" t="s">
        <v>373</v>
      </c>
      <c r="G413" s="33" t="s">
        <v>2100</v>
      </c>
      <c r="H413" s="34" t="s">
        <v>2103</v>
      </c>
      <c r="I413" s="62" t="s">
        <v>21</v>
      </c>
      <c r="J413" s="32"/>
      <c r="K413" s="35" t="s">
        <v>22</v>
      </c>
      <c r="L413" s="35" t="s">
        <v>1109</v>
      </c>
      <c r="M413" s="53">
        <v>240</v>
      </c>
      <c r="N413" s="54"/>
      <c r="O413" s="52"/>
    </row>
    <row r="414" s="22" customFormat="1" ht="24.95" hidden="1" customHeight="1" spans="1:15">
      <c r="A414" s="63">
        <v>36</v>
      </c>
      <c r="B414" s="33" t="s">
        <v>2104</v>
      </c>
      <c r="C414" s="32" t="str">
        <f t="shared" si="26"/>
        <v>男</v>
      </c>
      <c r="D414" s="33">
        <f ca="1" t="shared" si="27"/>
        <v>69</v>
      </c>
      <c r="E414" s="33" t="s">
        <v>17</v>
      </c>
      <c r="F414" s="33" t="s">
        <v>373</v>
      </c>
      <c r="G414" s="42" t="s">
        <v>2105</v>
      </c>
      <c r="H414" s="34" t="s">
        <v>2106</v>
      </c>
      <c r="I414" s="62" t="s">
        <v>21</v>
      </c>
      <c r="J414" s="32"/>
      <c r="K414" s="35" t="s">
        <v>22</v>
      </c>
      <c r="L414" s="35" t="s">
        <v>22</v>
      </c>
      <c r="M414" s="53">
        <v>100</v>
      </c>
      <c r="N414" s="54"/>
      <c r="O414" s="52" t="s">
        <v>504</v>
      </c>
    </row>
    <row r="415" s="22" customFormat="1" ht="24.95" hidden="1" customHeight="1" spans="1:15">
      <c r="A415" s="63">
        <v>37</v>
      </c>
      <c r="B415" s="33" t="s">
        <v>2107</v>
      </c>
      <c r="C415" s="32" t="str">
        <f t="shared" si="26"/>
        <v>男</v>
      </c>
      <c r="D415" s="33">
        <f ca="1" t="shared" si="27"/>
        <v>86</v>
      </c>
      <c r="E415" s="33" t="s">
        <v>17</v>
      </c>
      <c r="F415" s="33" t="s">
        <v>373</v>
      </c>
      <c r="G415" s="33" t="s">
        <v>2100</v>
      </c>
      <c r="H415" s="34" t="s">
        <v>2108</v>
      </c>
      <c r="I415" s="62" t="s">
        <v>21</v>
      </c>
      <c r="J415" s="32" t="str">
        <f>VLOOKUP(H415,[1]Sheet1!$B$2:$U$1405,20,0)</f>
        <v>肢体四级;</v>
      </c>
      <c r="K415" s="35" t="s">
        <v>22</v>
      </c>
      <c r="L415" s="35" t="s">
        <v>1109</v>
      </c>
      <c r="M415" s="53">
        <v>310</v>
      </c>
      <c r="N415" s="54"/>
      <c r="O415" s="52"/>
    </row>
    <row r="416" s="22" customFormat="1" ht="24.95" hidden="1" customHeight="1" spans="1:15">
      <c r="A416" s="63">
        <v>38</v>
      </c>
      <c r="B416" s="33" t="s">
        <v>2109</v>
      </c>
      <c r="C416" s="32" t="str">
        <f t="shared" si="26"/>
        <v>女</v>
      </c>
      <c r="D416" s="33">
        <f ca="1" t="shared" si="27"/>
        <v>16</v>
      </c>
      <c r="E416" s="33" t="s">
        <v>17</v>
      </c>
      <c r="F416" s="33" t="s">
        <v>373</v>
      </c>
      <c r="G416" s="33" t="s">
        <v>2100</v>
      </c>
      <c r="H416" s="34" t="s">
        <v>2110</v>
      </c>
      <c r="I416" s="62" t="s">
        <v>24</v>
      </c>
      <c r="J416" s="32"/>
      <c r="K416" s="35" t="s">
        <v>22</v>
      </c>
      <c r="L416" s="35" t="s">
        <v>1109</v>
      </c>
      <c r="M416" s="53">
        <v>240</v>
      </c>
      <c r="N416" s="54"/>
      <c r="O416" s="52"/>
    </row>
    <row r="417" s="22" customFormat="1" ht="24.95" hidden="1" customHeight="1" spans="1:15">
      <c r="A417" s="63">
        <v>39</v>
      </c>
      <c r="B417" s="33" t="s">
        <v>2111</v>
      </c>
      <c r="C417" s="32" t="str">
        <f t="shared" si="26"/>
        <v>女</v>
      </c>
      <c r="D417" s="33">
        <f ca="1" t="shared" si="27"/>
        <v>70</v>
      </c>
      <c r="E417" s="33" t="s">
        <v>17</v>
      </c>
      <c r="F417" s="33" t="s">
        <v>373</v>
      </c>
      <c r="G417" s="33" t="s">
        <v>2100</v>
      </c>
      <c r="H417" s="34" t="s">
        <v>2112</v>
      </c>
      <c r="I417" s="62" t="s">
        <v>21</v>
      </c>
      <c r="J417" s="32"/>
      <c r="K417" s="35" t="s">
        <v>22</v>
      </c>
      <c r="L417" s="35" t="s">
        <v>1109</v>
      </c>
      <c r="M417" s="53">
        <v>240</v>
      </c>
      <c r="N417" s="54"/>
      <c r="O417" s="52"/>
    </row>
    <row r="418" s="22" customFormat="1" ht="24.95" hidden="1" customHeight="1" spans="1:15">
      <c r="A418" s="63">
        <v>41</v>
      </c>
      <c r="B418" s="33" t="s">
        <v>2113</v>
      </c>
      <c r="C418" s="32" t="str">
        <f t="shared" si="26"/>
        <v>男</v>
      </c>
      <c r="D418" s="33">
        <f ca="1" t="shared" si="27"/>
        <v>55</v>
      </c>
      <c r="E418" s="33" t="s">
        <v>17</v>
      </c>
      <c r="F418" s="33" t="s">
        <v>373</v>
      </c>
      <c r="G418" s="33" t="s">
        <v>2032</v>
      </c>
      <c r="H418" s="34" t="s">
        <v>2114</v>
      </c>
      <c r="I418" s="62" t="s">
        <v>21</v>
      </c>
      <c r="J418" s="32" t="str">
        <f>VLOOKUP(H418,[1]Sheet1!$B$2:$U$1405,20,0)</f>
        <v>肢体三级;</v>
      </c>
      <c r="K418" s="35" t="s">
        <v>22</v>
      </c>
      <c r="L418" s="35" t="s">
        <v>22</v>
      </c>
      <c r="M418" s="53">
        <v>240</v>
      </c>
      <c r="N418" s="54"/>
      <c r="O418" s="52"/>
    </row>
    <row r="419" s="22" customFormat="1" ht="24.95" hidden="1" customHeight="1" spans="1:15">
      <c r="A419" s="63">
        <v>42</v>
      </c>
      <c r="B419" s="33" t="s">
        <v>2115</v>
      </c>
      <c r="C419" s="32" t="str">
        <f t="shared" si="26"/>
        <v>女</v>
      </c>
      <c r="D419" s="33">
        <f ca="1" t="shared" si="27"/>
        <v>73</v>
      </c>
      <c r="E419" s="33" t="s">
        <v>17</v>
      </c>
      <c r="F419" s="33" t="s">
        <v>373</v>
      </c>
      <c r="G419" s="33" t="s">
        <v>2116</v>
      </c>
      <c r="H419" s="34" t="s">
        <v>2117</v>
      </c>
      <c r="I419" s="62" t="s">
        <v>85</v>
      </c>
      <c r="J419" s="32"/>
      <c r="K419" s="35" t="s">
        <v>22</v>
      </c>
      <c r="L419" s="35" t="s">
        <v>22</v>
      </c>
      <c r="M419" s="53">
        <v>240</v>
      </c>
      <c r="N419" s="54"/>
      <c r="O419" s="52"/>
    </row>
    <row r="420" s="22" customFormat="1" ht="24.95" hidden="1" customHeight="1" spans="1:15">
      <c r="A420" s="63">
        <v>43</v>
      </c>
      <c r="B420" s="33" t="s">
        <v>2118</v>
      </c>
      <c r="C420" s="32" t="str">
        <f t="shared" si="26"/>
        <v>女</v>
      </c>
      <c r="D420" s="33">
        <f ca="1" t="shared" si="27"/>
        <v>75</v>
      </c>
      <c r="E420" s="33" t="s">
        <v>17</v>
      </c>
      <c r="F420" s="33" t="s">
        <v>373</v>
      </c>
      <c r="G420" s="33" t="s">
        <v>2116</v>
      </c>
      <c r="H420" s="34" t="s">
        <v>2119</v>
      </c>
      <c r="I420" s="62" t="s">
        <v>85</v>
      </c>
      <c r="J420" s="32"/>
      <c r="K420" s="35" t="s">
        <v>22</v>
      </c>
      <c r="L420" s="35" t="s">
        <v>1109</v>
      </c>
      <c r="M420" s="53">
        <v>240</v>
      </c>
      <c r="N420" s="54"/>
      <c r="O420" s="52"/>
    </row>
    <row r="421" s="22" customFormat="1" ht="24.95" hidden="1" customHeight="1" spans="1:15">
      <c r="A421" s="63">
        <v>44</v>
      </c>
      <c r="B421" s="33" t="s">
        <v>2120</v>
      </c>
      <c r="C421" s="32" t="str">
        <f t="shared" si="26"/>
        <v>男</v>
      </c>
      <c r="D421" s="33">
        <f ca="1" t="shared" si="27"/>
        <v>67</v>
      </c>
      <c r="E421" s="33" t="s">
        <v>17</v>
      </c>
      <c r="F421" s="33" t="s">
        <v>373</v>
      </c>
      <c r="G421" s="33" t="s">
        <v>2116</v>
      </c>
      <c r="H421" s="34" t="s">
        <v>2121</v>
      </c>
      <c r="I421" s="62" t="s">
        <v>21</v>
      </c>
      <c r="J421" s="32" t="str">
        <f>VLOOKUP(H421,[1]Sheet1!$B$2:$U$1405,20,0)</f>
        <v>肢体四级;</v>
      </c>
      <c r="K421" s="35" t="s">
        <v>22</v>
      </c>
      <c r="L421" s="35" t="s">
        <v>22</v>
      </c>
      <c r="M421" s="53">
        <v>240</v>
      </c>
      <c r="N421" s="54"/>
      <c r="O421" s="52"/>
    </row>
    <row r="422" s="22" customFormat="1" ht="24.95" hidden="1" customHeight="1" spans="1:15">
      <c r="A422" s="63">
        <v>45</v>
      </c>
      <c r="B422" s="33" t="s">
        <v>2122</v>
      </c>
      <c r="C422" s="32" t="str">
        <f t="shared" si="26"/>
        <v>男</v>
      </c>
      <c r="D422" s="33">
        <f ca="1" t="shared" si="27"/>
        <v>68</v>
      </c>
      <c r="E422" s="33" t="s">
        <v>17</v>
      </c>
      <c r="F422" s="33" t="s">
        <v>373</v>
      </c>
      <c r="G422" s="33" t="s">
        <v>2116</v>
      </c>
      <c r="H422" s="34" t="s">
        <v>2123</v>
      </c>
      <c r="I422" s="62" t="s">
        <v>21</v>
      </c>
      <c r="J422" s="32"/>
      <c r="K422" s="35" t="s">
        <v>22</v>
      </c>
      <c r="L422" s="35" t="s">
        <v>1109</v>
      </c>
      <c r="M422" s="53">
        <v>380</v>
      </c>
      <c r="N422" s="54"/>
      <c r="O422" s="52" t="s">
        <v>1817</v>
      </c>
    </row>
    <row r="423" s="22" customFormat="1" ht="24.95" hidden="1" customHeight="1" spans="1:15">
      <c r="A423" s="63">
        <v>46</v>
      </c>
      <c r="B423" s="33" t="s">
        <v>2124</v>
      </c>
      <c r="C423" s="32" t="str">
        <f t="shared" si="26"/>
        <v>女</v>
      </c>
      <c r="D423" s="33">
        <f ca="1" t="shared" ref="D423:D459" si="28">YEAR(TODAY())-MID(H423,7,4)</f>
        <v>62</v>
      </c>
      <c r="E423" s="33" t="s">
        <v>17</v>
      </c>
      <c r="F423" s="33" t="s">
        <v>373</v>
      </c>
      <c r="G423" s="33" t="s">
        <v>2116</v>
      </c>
      <c r="H423" s="34" t="s">
        <v>2125</v>
      </c>
      <c r="I423" s="62" t="s">
        <v>21</v>
      </c>
      <c r="J423" s="32" t="str">
        <f>VLOOKUP(H423,[1]Sheet1!$B$2:$U$1405,20,0)</f>
        <v>肢体四级;</v>
      </c>
      <c r="K423" s="35" t="s">
        <v>22</v>
      </c>
      <c r="L423" s="35" t="s">
        <v>1109</v>
      </c>
      <c r="M423" s="53">
        <v>180</v>
      </c>
      <c r="N423" s="54"/>
      <c r="O423" s="52" t="s">
        <v>1817</v>
      </c>
    </row>
    <row r="424" s="22" customFormat="1" ht="24.95" hidden="1" customHeight="1" spans="1:15">
      <c r="A424" s="63">
        <v>47</v>
      </c>
      <c r="B424" s="33" t="s">
        <v>2126</v>
      </c>
      <c r="C424" s="32" t="str">
        <f t="shared" si="26"/>
        <v>男</v>
      </c>
      <c r="D424" s="33">
        <f ca="1" t="shared" si="28"/>
        <v>60</v>
      </c>
      <c r="E424" s="33" t="s">
        <v>17</v>
      </c>
      <c r="F424" s="33" t="s">
        <v>373</v>
      </c>
      <c r="G424" s="33" t="s">
        <v>2116</v>
      </c>
      <c r="H424" s="34" t="s">
        <v>2127</v>
      </c>
      <c r="I424" s="62" t="s">
        <v>21</v>
      </c>
      <c r="J424" s="32"/>
      <c r="K424" s="35" t="s">
        <v>22</v>
      </c>
      <c r="L424" s="35" t="s">
        <v>1109</v>
      </c>
      <c r="M424" s="53">
        <v>240</v>
      </c>
      <c r="N424" s="54"/>
      <c r="O424" s="52"/>
    </row>
    <row r="425" s="22" customFormat="1" ht="24.95" hidden="1" customHeight="1" spans="1:15">
      <c r="A425" s="63">
        <v>48</v>
      </c>
      <c r="B425" s="33" t="s">
        <v>2128</v>
      </c>
      <c r="C425" s="32" t="str">
        <f t="shared" si="26"/>
        <v>男</v>
      </c>
      <c r="D425" s="33">
        <f ca="1" t="shared" si="28"/>
        <v>67</v>
      </c>
      <c r="E425" s="33" t="s">
        <v>17</v>
      </c>
      <c r="F425" s="33" t="s">
        <v>373</v>
      </c>
      <c r="G425" s="33" t="s">
        <v>2116</v>
      </c>
      <c r="H425" s="34" t="s">
        <v>2129</v>
      </c>
      <c r="I425" s="62" t="s">
        <v>21</v>
      </c>
      <c r="J425" s="32" t="str">
        <f>VLOOKUP(H425,[1]Sheet1!$B$2:$U$1405,20,0)</f>
        <v>肢体四级;</v>
      </c>
      <c r="K425" s="35" t="s">
        <v>22</v>
      </c>
      <c r="L425" s="35" t="s">
        <v>1109</v>
      </c>
      <c r="M425" s="53">
        <v>240</v>
      </c>
      <c r="N425" s="54"/>
      <c r="O425" s="52"/>
    </row>
    <row r="426" s="22" customFormat="1" ht="24.95" hidden="1" customHeight="1" spans="1:15">
      <c r="A426" s="63">
        <v>49</v>
      </c>
      <c r="B426" s="33" t="s">
        <v>2130</v>
      </c>
      <c r="C426" s="32" t="str">
        <f t="shared" si="26"/>
        <v>男</v>
      </c>
      <c r="D426" s="33">
        <f ca="1" t="shared" si="28"/>
        <v>81</v>
      </c>
      <c r="E426" s="33" t="s">
        <v>17</v>
      </c>
      <c r="F426" s="33" t="s">
        <v>373</v>
      </c>
      <c r="G426" s="33" t="s">
        <v>2131</v>
      </c>
      <c r="H426" s="34" t="s">
        <v>2132</v>
      </c>
      <c r="I426" s="62" t="s">
        <v>21</v>
      </c>
      <c r="J426" s="32"/>
      <c r="K426" s="35" t="s">
        <v>22</v>
      </c>
      <c r="L426" s="35" t="s">
        <v>1109</v>
      </c>
      <c r="M426" s="53">
        <v>240</v>
      </c>
      <c r="N426" s="54"/>
      <c r="O426" s="52"/>
    </row>
    <row r="427" s="22" customFormat="1" ht="24.95" hidden="1" customHeight="1" spans="1:15">
      <c r="A427" s="63">
        <v>50</v>
      </c>
      <c r="B427" s="33" t="s">
        <v>2133</v>
      </c>
      <c r="C427" s="32" t="str">
        <f t="shared" si="26"/>
        <v>女</v>
      </c>
      <c r="D427" s="33">
        <f ca="1" t="shared" si="28"/>
        <v>72</v>
      </c>
      <c r="E427" s="33" t="s">
        <v>17</v>
      </c>
      <c r="F427" s="33" t="s">
        <v>373</v>
      </c>
      <c r="G427" s="33" t="s">
        <v>2131</v>
      </c>
      <c r="H427" s="34" t="s">
        <v>2134</v>
      </c>
      <c r="I427" s="62" t="s">
        <v>21</v>
      </c>
      <c r="J427" s="32"/>
      <c r="K427" s="35" t="s">
        <v>22</v>
      </c>
      <c r="L427" s="35" t="s">
        <v>1109</v>
      </c>
      <c r="M427" s="53">
        <v>240</v>
      </c>
      <c r="N427" s="54"/>
      <c r="O427" s="52"/>
    </row>
    <row r="428" s="22" customFormat="1" ht="24.95" hidden="1" customHeight="1" spans="1:15">
      <c r="A428" s="63">
        <v>51</v>
      </c>
      <c r="B428" s="33" t="s">
        <v>2135</v>
      </c>
      <c r="C428" s="32" t="str">
        <f t="shared" si="26"/>
        <v>女</v>
      </c>
      <c r="D428" s="33">
        <f ca="1" t="shared" si="28"/>
        <v>79</v>
      </c>
      <c r="E428" s="33" t="s">
        <v>17</v>
      </c>
      <c r="F428" s="33" t="s">
        <v>373</v>
      </c>
      <c r="G428" s="33" t="s">
        <v>2131</v>
      </c>
      <c r="H428" s="34" t="s">
        <v>2136</v>
      </c>
      <c r="I428" s="62" t="s">
        <v>85</v>
      </c>
      <c r="J428" s="32" t="str">
        <f>VLOOKUP(H428,[1]Sheet1!$B$2:$U$1405,20,0)</f>
        <v>肢体四级;</v>
      </c>
      <c r="K428" s="35" t="s">
        <v>22</v>
      </c>
      <c r="L428" s="35" t="s">
        <v>1109</v>
      </c>
      <c r="M428" s="53">
        <v>240</v>
      </c>
      <c r="N428" s="54"/>
      <c r="O428" s="52"/>
    </row>
    <row r="429" s="22" customFormat="1" ht="24.95" hidden="1" customHeight="1" spans="1:15">
      <c r="A429" s="63">
        <v>52</v>
      </c>
      <c r="B429" s="33" t="s">
        <v>2137</v>
      </c>
      <c r="C429" s="32" t="str">
        <f t="shared" si="26"/>
        <v>女</v>
      </c>
      <c r="D429" s="33">
        <f ca="1" t="shared" si="28"/>
        <v>82</v>
      </c>
      <c r="E429" s="33" t="s">
        <v>17</v>
      </c>
      <c r="F429" s="33" t="s">
        <v>373</v>
      </c>
      <c r="G429" s="33" t="s">
        <v>2138</v>
      </c>
      <c r="H429" s="34" t="s">
        <v>2139</v>
      </c>
      <c r="I429" s="62" t="s">
        <v>21</v>
      </c>
      <c r="J429" s="32"/>
      <c r="K429" s="35" t="s">
        <v>22</v>
      </c>
      <c r="L429" s="35" t="s">
        <v>1109</v>
      </c>
      <c r="M429" s="53">
        <v>240</v>
      </c>
      <c r="N429" s="54"/>
      <c r="O429" s="52"/>
    </row>
    <row r="430" s="22" customFormat="1" ht="24.95" hidden="1" customHeight="1" spans="1:15">
      <c r="A430" s="63">
        <v>54</v>
      </c>
      <c r="B430" s="33" t="s">
        <v>1186</v>
      </c>
      <c r="C430" s="32" t="str">
        <f t="shared" si="26"/>
        <v>女</v>
      </c>
      <c r="D430" s="33">
        <f ca="1" t="shared" si="28"/>
        <v>74</v>
      </c>
      <c r="E430" s="33" t="s">
        <v>17</v>
      </c>
      <c r="F430" s="33" t="s">
        <v>373</v>
      </c>
      <c r="G430" s="33" t="s">
        <v>2138</v>
      </c>
      <c r="H430" s="34" t="s">
        <v>2140</v>
      </c>
      <c r="I430" s="62" t="s">
        <v>21</v>
      </c>
      <c r="J430" s="32"/>
      <c r="K430" s="35" t="s">
        <v>22</v>
      </c>
      <c r="L430" s="35" t="s">
        <v>1109</v>
      </c>
      <c r="M430" s="53">
        <v>240</v>
      </c>
      <c r="N430" s="54"/>
      <c r="O430" s="52"/>
    </row>
    <row r="431" s="22" customFormat="1" ht="24.95" hidden="1" customHeight="1" spans="1:15">
      <c r="A431" s="63">
        <v>55</v>
      </c>
      <c r="B431" s="33" t="s">
        <v>2141</v>
      </c>
      <c r="C431" s="32" t="str">
        <f t="shared" si="26"/>
        <v>女</v>
      </c>
      <c r="D431" s="33">
        <f ca="1" t="shared" si="28"/>
        <v>87</v>
      </c>
      <c r="E431" s="33" t="s">
        <v>17</v>
      </c>
      <c r="F431" s="33" t="s">
        <v>373</v>
      </c>
      <c r="G431" s="33" t="s">
        <v>2142</v>
      </c>
      <c r="H431" s="34" t="s">
        <v>2143</v>
      </c>
      <c r="I431" s="62" t="s">
        <v>21</v>
      </c>
      <c r="J431" s="32"/>
      <c r="K431" s="35" t="s">
        <v>22</v>
      </c>
      <c r="L431" s="35" t="s">
        <v>22</v>
      </c>
      <c r="M431" s="53">
        <v>240</v>
      </c>
      <c r="N431" s="54"/>
      <c r="O431" s="52"/>
    </row>
    <row r="432" s="22" customFormat="1" ht="24.95" hidden="1" customHeight="1" spans="1:15">
      <c r="A432" s="63">
        <v>56</v>
      </c>
      <c r="B432" s="33" t="s">
        <v>2144</v>
      </c>
      <c r="C432" s="32" t="str">
        <f t="shared" si="26"/>
        <v>女</v>
      </c>
      <c r="D432" s="33">
        <f ca="1" t="shared" si="28"/>
        <v>81</v>
      </c>
      <c r="E432" s="33" t="s">
        <v>17</v>
      </c>
      <c r="F432" s="33" t="s">
        <v>373</v>
      </c>
      <c r="G432" s="33" t="s">
        <v>2142</v>
      </c>
      <c r="H432" s="34" t="s">
        <v>2145</v>
      </c>
      <c r="I432" s="62" t="s">
        <v>21</v>
      </c>
      <c r="J432" s="32" t="str">
        <f>VLOOKUP(H432,[1]Sheet1!$B$2:$U$1405,20,0)</f>
        <v>肢体二级;</v>
      </c>
      <c r="K432" s="35" t="s">
        <v>22</v>
      </c>
      <c r="L432" s="35" t="s">
        <v>22</v>
      </c>
      <c r="M432" s="53">
        <v>310</v>
      </c>
      <c r="N432" s="54"/>
      <c r="O432" s="52"/>
    </row>
    <row r="433" s="22" customFormat="1" ht="24.95" hidden="1" customHeight="1" spans="1:15">
      <c r="A433" s="63">
        <v>57</v>
      </c>
      <c r="B433" s="33" t="s">
        <v>2146</v>
      </c>
      <c r="C433" s="32" t="str">
        <f t="shared" si="26"/>
        <v>男</v>
      </c>
      <c r="D433" s="33">
        <f ca="1" t="shared" si="28"/>
        <v>75</v>
      </c>
      <c r="E433" s="33" t="s">
        <v>17</v>
      </c>
      <c r="F433" s="33" t="s">
        <v>373</v>
      </c>
      <c r="G433" s="33" t="s">
        <v>2142</v>
      </c>
      <c r="H433" s="34" t="s">
        <v>2147</v>
      </c>
      <c r="I433" s="62" t="s">
        <v>21</v>
      </c>
      <c r="J433" s="32" t="str">
        <f>VLOOKUP(H433,[1]Sheet1!$B$2:$U$1405,20,0)</f>
        <v>肢体四级;</v>
      </c>
      <c r="K433" s="35" t="s">
        <v>22</v>
      </c>
      <c r="L433" s="35" t="s">
        <v>22</v>
      </c>
      <c r="M433" s="53">
        <v>240</v>
      </c>
      <c r="N433" s="54"/>
      <c r="O433" s="52"/>
    </row>
    <row r="434" s="22" customFormat="1" ht="24.95" hidden="1" customHeight="1" spans="1:15">
      <c r="A434" s="63">
        <v>58</v>
      </c>
      <c r="B434" s="33" t="s">
        <v>2148</v>
      </c>
      <c r="C434" s="32" t="str">
        <f t="shared" si="26"/>
        <v>男</v>
      </c>
      <c r="D434" s="33">
        <f ca="1" t="shared" si="28"/>
        <v>86</v>
      </c>
      <c r="E434" s="33" t="s">
        <v>17</v>
      </c>
      <c r="F434" s="33" t="s">
        <v>373</v>
      </c>
      <c r="G434" s="33" t="s">
        <v>2142</v>
      </c>
      <c r="H434" s="34" t="s">
        <v>2149</v>
      </c>
      <c r="I434" s="62" t="s">
        <v>21</v>
      </c>
      <c r="J434" s="32"/>
      <c r="K434" s="35" t="s">
        <v>22</v>
      </c>
      <c r="L434" s="35" t="s">
        <v>22</v>
      </c>
      <c r="M434" s="53">
        <v>240</v>
      </c>
      <c r="N434" s="54"/>
      <c r="O434" s="52"/>
    </row>
    <row r="435" s="22" customFormat="1" ht="24.95" hidden="1" customHeight="1" spans="1:15">
      <c r="A435" s="63">
        <v>59</v>
      </c>
      <c r="B435" s="32" t="s">
        <v>2150</v>
      </c>
      <c r="C435" s="32" t="str">
        <f t="shared" si="26"/>
        <v>男</v>
      </c>
      <c r="D435" s="33">
        <f ca="1" t="shared" si="28"/>
        <v>77</v>
      </c>
      <c r="E435" s="33" t="s">
        <v>17</v>
      </c>
      <c r="F435" s="33" t="s">
        <v>373</v>
      </c>
      <c r="G435" s="32" t="s">
        <v>2043</v>
      </c>
      <c r="H435" s="69" t="s">
        <v>2151</v>
      </c>
      <c r="I435" s="62" t="s">
        <v>21</v>
      </c>
      <c r="J435" s="32"/>
      <c r="K435" s="35" t="s">
        <v>22</v>
      </c>
      <c r="L435" s="35" t="s">
        <v>22</v>
      </c>
      <c r="M435" s="53">
        <v>240</v>
      </c>
      <c r="N435" s="54"/>
      <c r="O435" s="52"/>
    </row>
    <row r="436" s="22" customFormat="1" ht="24.95" hidden="1" customHeight="1" spans="1:15">
      <c r="A436" s="63">
        <v>60</v>
      </c>
      <c r="B436" s="32" t="s">
        <v>2152</v>
      </c>
      <c r="C436" s="32" t="str">
        <f t="shared" si="26"/>
        <v>男</v>
      </c>
      <c r="D436" s="33">
        <f ca="1" t="shared" si="28"/>
        <v>86</v>
      </c>
      <c r="E436" s="33" t="s">
        <v>17</v>
      </c>
      <c r="F436" s="33" t="s">
        <v>373</v>
      </c>
      <c r="G436" s="32" t="s">
        <v>2091</v>
      </c>
      <c r="H436" s="69" t="s">
        <v>2153</v>
      </c>
      <c r="I436" s="62" t="s">
        <v>21</v>
      </c>
      <c r="J436" s="32"/>
      <c r="K436" s="35" t="s">
        <v>22</v>
      </c>
      <c r="L436" s="35" t="s">
        <v>22</v>
      </c>
      <c r="M436" s="53">
        <v>240</v>
      </c>
      <c r="N436" s="54"/>
      <c r="O436" s="52"/>
    </row>
    <row r="437" s="22" customFormat="1" ht="24.95" hidden="1" customHeight="1" spans="1:15">
      <c r="A437" s="63">
        <v>62</v>
      </c>
      <c r="B437" s="32" t="s">
        <v>2154</v>
      </c>
      <c r="C437" s="32" t="str">
        <f t="shared" si="26"/>
        <v>女</v>
      </c>
      <c r="D437" s="33">
        <f ca="1" t="shared" si="28"/>
        <v>78</v>
      </c>
      <c r="E437" s="33" t="s">
        <v>17</v>
      </c>
      <c r="F437" s="33" t="s">
        <v>373</v>
      </c>
      <c r="G437" s="32" t="s">
        <v>1073</v>
      </c>
      <c r="H437" s="69" t="s">
        <v>2155</v>
      </c>
      <c r="I437" s="62" t="s">
        <v>21</v>
      </c>
      <c r="J437" s="32"/>
      <c r="K437" s="35" t="s">
        <v>22</v>
      </c>
      <c r="L437" s="35" t="s">
        <v>22</v>
      </c>
      <c r="M437" s="53">
        <v>180</v>
      </c>
      <c r="N437" s="54"/>
      <c r="O437" s="52" t="s">
        <v>504</v>
      </c>
    </row>
    <row r="438" s="22" customFormat="1" ht="24.95" hidden="1" customHeight="1" spans="1:15">
      <c r="A438" s="63"/>
      <c r="B438" s="39" t="s">
        <v>2156</v>
      </c>
      <c r="C438" s="32" t="str">
        <f t="shared" si="26"/>
        <v>男</v>
      </c>
      <c r="D438" s="33">
        <f ca="1" t="shared" si="28"/>
        <v>79</v>
      </c>
      <c r="E438" s="33" t="s">
        <v>17</v>
      </c>
      <c r="F438" s="33" t="s">
        <v>373</v>
      </c>
      <c r="G438" s="32" t="s">
        <v>1073</v>
      </c>
      <c r="H438" s="69" t="s">
        <v>2157</v>
      </c>
      <c r="I438" s="62" t="s">
        <v>85</v>
      </c>
      <c r="J438" s="32"/>
      <c r="K438" s="35" t="s">
        <v>22</v>
      </c>
      <c r="L438" s="35" t="s">
        <v>22</v>
      </c>
      <c r="M438" s="53">
        <v>180</v>
      </c>
      <c r="N438" s="58" t="s">
        <v>2158</v>
      </c>
      <c r="O438" s="52" t="s">
        <v>504</v>
      </c>
    </row>
    <row r="439" s="22" customFormat="1" ht="24.95" hidden="1" customHeight="1" spans="1:15">
      <c r="A439" s="63">
        <v>64</v>
      </c>
      <c r="B439" s="32" t="s">
        <v>2159</v>
      </c>
      <c r="C439" s="32" t="str">
        <f t="shared" si="26"/>
        <v>女</v>
      </c>
      <c r="D439" s="33">
        <f ca="1" t="shared" si="28"/>
        <v>51</v>
      </c>
      <c r="E439" s="33" t="s">
        <v>17</v>
      </c>
      <c r="F439" s="33" t="s">
        <v>373</v>
      </c>
      <c r="G439" s="32" t="s">
        <v>2032</v>
      </c>
      <c r="H439" s="69" t="s">
        <v>2160</v>
      </c>
      <c r="I439" s="62" t="s">
        <v>21</v>
      </c>
      <c r="J439" s="32"/>
      <c r="K439" s="35" t="s">
        <v>22</v>
      </c>
      <c r="L439" s="35" t="s">
        <v>22</v>
      </c>
      <c r="M439" s="53">
        <v>240</v>
      </c>
      <c r="N439" s="54"/>
      <c r="O439" s="52" t="s">
        <v>1817</v>
      </c>
    </row>
    <row r="440" s="22" customFormat="1" ht="24.95" hidden="1" customHeight="1" spans="1:15">
      <c r="A440" s="63"/>
      <c r="B440" s="32" t="s">
        <v>2161</v>
      </c>
      <c r="C440" s="32" t="str">
        <f t="shared" si="26"/>
        <v>男</v>
      </c>
      <c r="D440" s="33">
        <f ca="1" t="shared" si="28"/>
        <v>20</v>
      </c>
      <c r="E440" s="33" t="s">
        <v>17</v>
      </c>
      <c r="F440" s="33" t="s">
        <v>373</v>
      </c>
      <c r="G440" s="32" t="s">
        <v>2032</v>
      </c>
      <c r="H440" s="69" t="s">
        <v>2162</v>
      </c>
      <c r="I440" s="62" t="s">
        <v>34</v>
      </c>
      <c r="J440" s="32"/>
      <c r="K440" s="35" t="s">
        <v>22</v>
      </c>
      <c r="L440" s="35" t="s">
        <v>22</v>
      </c>
      <c r="M440" s="53">
        <v>240</v>
      </c>
      <c r="N440" s="54"/>
      <c r="O440" s="52" t="s">
        <v>1817</v>
      </c>
    </row>
    <row r="441" s="22" customFormat="1" ht="24.95" hidden="1" customHeight="1" spans="1:15">
      <c r="A441" s="63">
        <v>65</v>
      </c>
      <c r="B441" s="32" t="s">
        <v>2163</v>
      </c>
      <c r="C441" s="32" t="str">
        <f t="shared" si="26"/>
        <v>女</v>
      </c>
      <c r="D441" s="33">
        <f ca="1" t="shared" si="28"/>
        <v>70</v>
      </c>
      <c r="E441" s="33" t="s">
        <v>17</v>
      </c>
      <c r="F441" s="33" t="s">
        <v>373</v>
      </c>
      <c r="G441" s="32" t="s">
        <v>2032</v>
      </c>
      <c r="H441" s="69" t="s">
        <v>2164</v>
      </c>
      <c r="I441" s="33" t="s">
        <v>261</v>
      </c>
      <c r="J441" s="32" t="str">
        <f>VLOOKUP(H441,[1]Sheet1!$B$2:$U$1405,20,0)</f>
        <v>听力二级;</v>
      </c>
      <c r="K441" s="35" t="s">
        <v>22</v>
      </c>
      <c r="L441" s="35" t="s">
        <v>22</v>
      </c>
      <c r="M441" s="53">
        <v>180</v>
      </c>
      <c r="N441" s="54"/>
      <c r="O441" s="52"/>
    </row>
    <row r="442" s="22" customFormat="1" ht="24.95" hidden="1" customHeight="1" spans="1:15">
      <c r="A442" s="63">
        <v>66</v>
      </c>
      <c r="B442" s="32" t="s">
        <v>2165</v>
      </c>
      <c r="C442" s="32" t="str">
        <f t="shared" si="26"/>
        <v>女</v>
      </c>
      <c r="D442" s="33">
        <f ca="1" t="shared" si="28"/>
        <v>75</v>
      </c>
      <c r="E442" s="33" t="s">
        <v>17</v>
      </c>
      <c r="F442" s="33" t="s">
        <v>373</v>
      </c>
      <c r="G442" s="32" t="s">
        <v>1073</v>
      </c>
      <c r="H442" s="69" t="s">
        <v>2166</v>
      </c>
      <c r="I442" s="62" t="s">
        <v>21</v>
      </c>
      <c r="J442" s="32"/>
      <c r="K442" s="35" t="s">
        <v>22</v>
      </c>
      <c r="L442" s="35" t="s">
        <v>22</v>
      </c>
      <c r="M442" s="53">
        <v>240</v>
      </c>
      <c r="N442" s="54"/>
      <c r="O442" s="52"/>
    </row>
    <row r="443" s="22" customFormat="1" ht="24.95" hidden="1" customHeight="1" spans="1:15">
      <c r="A443" s="63">
        <v>67</v>
      </c>
      <c r="B443" s="32" t="s">
        <v>2167</v>
      </c>
      <c r="C443" s="32" t="str">
        <f t="shared" si="26"/>
        <v>男</v>
      </c>
      <c r="D443" s="33">
        <f ca="1" t="shared" si="28"/>
        <v>63</v>
      </c>
      <c r="E443" s="33" t="s">
        <v>17</v>
      </c>
      <c r="F443" s="33" t="s">
        <v>373</v>
      </c>
      <c r="G443" s="32" t="s">
        <v>2046</v>
      </c>
      <c r="H443" s="69" t="s">
        <v>2168</v>
      </c>
      <c r="I443" s="62" t="s">
        <v>21</v>
      </c>
      <c r="J443" s="32"/>
      <c r="K443" s="35" t="s">
        <v>22</v>
      </c>
      <c r="L443" s="35" t="s">
        <v>22</v>
      </c>
      <c r="M443" s="53">
        <v>240</v>
      </c>
      <c r="N443" s="54"/>
      <c r="O443" s="52"/>
    </row>
    <row r="444" s="22" customFormat="1" ht="24.95" hidden="1" customHeight="1" spans="1:15">
      <c r="A444" s="63">
        <v>68</v>
      </c>
      <c r="B444" s="32" t="s">
        <v>2169</v>
      </c>
      <c r="C444" s="32" t="str">
        <f t="shared" si="26"/>
        <v>女</v>
      </c>
      <c r="D444" s="33">
        <f ca="1" t="shared" si="28"/>
        <v>70</v>
      </c>
      <c r="E444" s="33" t="s">
        <v>17</v>
      </c>
      <c r="F444" s="33" t="s">
        <v>373</v>
      </c>
      <c r="G444" s="32" t="s">
        <v>2032</v>
      </c>
      <c r="H444" s="69" t="s">
        <v>2170</v>
      </c>
      <c r="I444" s="62" t="s">
        <v>85</v>
      </c>
      <c r="J444" s="32"/>
      <c r="K444" s="35" t="s">
        <v>22</v>
      </c>
      <c r="L444" s="35" t="s">
        <v>22</v>
      </c>
      <c r="M444" s="53">
        <v>180</v>
      </c>
      <c r="N444" s="54"/>
      <c r="O444" s="52"/>
    </row>
    <row r="445" s="22" customFormat="1" ht="24.95" hidden="1" customHeight="1" spans="1:15">
      <c r="A445" s="63">
        <v>69</v>
      </c>
      <c r="B445" s="43" t="s">
        <v>2171</v>
      </c>
      <c r="C445" s="32" t="str">
        <f t="shared" si="26"/>
        <v>女</v>
      </c>
      <c r="D445" s="33">
        <f ca="1" t="shared" si="28"/>
        <v>74</v>
      </c>
      <c r="E445" s="33" t="s">
        <v>17</v>
      </c>
      <c r="F445" s="33" t="s">
        <v>373</v>
      </c>
      <c r="G445" s="42" t="s">
        <v>2091</v>
      </c>
      <c r="H445" s="74" t="s">
        <v>2172</v>
      </c>
      <c r="I445" s="62" t="s">
        <v>85</v>
      </c>
      <c r="J445" s="32"/>
      <c r="K445" s="43" t="s">
        <v>22</v>
      </c>
      <c r="L445" s="35" t="s">
        <v>1109</v>
      </c>
      <c r="M445" s="53">
        <v>310</v>
      </c>
      <c r="N445" s="79" t="s">
        <v>2173</v>
      </c>
      <c r="O445" s="52"/>
    </row>
    <row r="446" s="22" customFormat="1" ht="24.95" hidden="1" customHeight="1" spans="1:15">
      <c r="A446" s="63">
        <v>70</v>
      </c>
      <c r="B446" s="33" t="s">
        <v>2174</v>
      </c>
      <c r="C446" s="32" t="str">
        <f t="shared" si="26"/>
        <v>男</v>
      </c>
      <c r="D446" s="33">
        <f ca="1" t="shared" si="28"/>
        <v>68</v>
      </c>
      <c r="E446" s="33" t="s">
        <v>17</v>
      </c>
      <c r="F446" s="33" t="s">
        <v>373</v>
      </c>
      <c r="G446" s="33" t="s">
        <v>2032</v>
      </c>
      <c r="H446" s="435" t="s">
        <v>2175</v>
      </c>
      <c r="I446" s="33" t="s">
        <v>21</v>
      </c>
      <c r="J446" s="32"/>
      <c r="K446" s="33" t="s">
        <v>22</v>
      </c>
      <c r="L446" s="35" t="s">
        <v>1109</v>
      </c>
      <c r="M446" s="53">
        <v>240</v>
      </c>
      <c r="N446" s="58" t="s">
        <v>2176</v>
      </c>
      <c r="O446" s="52"/>
    </row>
    <row r="447" s="22" customFormat="1" ht="24.95" hidden="1" customHeight="1" spans="1:15">
      <c r="A447" s="27">
        <v>2</v>
      </c>
      <c r="B447" s="32" t="s">
        <v>2177</v>
      </c>
      <c r="C447" s="32" t="str">
        <f t="shared" ref="C447:C469" si="29">IF(OR(LEN(H447)=15,LEN(H447)=18),IF(MOD(MID(H447,15,3)*1,2),"男","女"),#N/A)</f>
        <v>女</v>
      </c>
      <c r="D447" s="33">
        <f ca="1" t="shared" si="28"/>
        <v>51</v>
      </c>
      <c r="E447" s="33" t="s">
        <v>17</v>
      </c>
      <c r="F447" s="33" t="s">
        <v>217</v>
      </c>
      <c r="G447" s="32" t="s">
        <v>2178</v>
      </c>
      <c r="H447" s="34" t="s">
        <v>2179</v>
      </c>
      <c r="I447" s="62" t="s">
        <v>21</v>
      </c>
      <c r="J447" s="32"/>
      <c r="K447" s="35" t="s">
        <v>22</v>
      </c>
      <c r="L447" s="35" t="s">
        <v>22</v>
      </c>
      <c r="M447" s="53">
        <v>240</v>
      </c>
      <c r="N447" s="54"/>
      <c r="O447" s="52"/>
    </row>
    <row r="448" s="22" customFormat="1" ht="24.95" hidden="1" customHeight="1" spans="1:15">
      <c r="A448" s="27">
        <v>3</v>
      </c>
      <c r="B448" s="32" t="s">
        <v>2180</v>
      </c>
      <c r="C448" s="32" t="str">
        <f t="shared" si="29"/>
        <v>女</v>
      </c>
      <c r="D448" s="33">
        <f ca="1" t="shared" si="28"/>
        <v>80</v>
      </c>
      <c r="E448" s="33" t="s">
        <v>17</v>
      </c>
      <c r="F448" s="33" t="s">
        <v>217</v>
      </c>
      <c r="G448" s="32" t="s">
        <v>937</v>
      </c>
      <c r="H448" s="34" t="s">
        <v>2181</v>
      </c>
      <c r="I448" s="62" t="s">
        <v>21</v>
      </c>
      <c r="J448" s="32"/>
      <c r="K448" s="35" t="s">
        <v>22</v>
      </c>
      <c r="L448" s="35" t="s">
        <v>22</v>
      </c>
      <c r="M448" s="53">
        <v>180</v>
      </c>
      <c r="N448" s="54"/>
      <c r="O448" s="52" t="s">
        <v>2182</v>
      </c>
    </row>
    <row r="449" s="22" customFormat="1" ht="24.95" hidden="1" customHeight="1" spans="1:15">
      <c r="A449" s="27"/>
      <c r="B449" s="32" t="s">
        <v>2183</v>
      </c>
      <c r="C449" s="32" t="str">
        <f t="shared" si="29"/>
        <v>男</v>
      </c>
      <c r="D449" s="33">
        <f ca="1" t="shared" si="28"/>
        <v>50</v>
      </c>
      <c r="E449" s="33" t="s">
        <v>17</v>
      </c>
      <c r="F449" s="33" t="s">
        <v>217</v>
      </c>
      <c r="G449" s="32" t="s">
        <v>937</v>
      </c>
      <c r="H449" s="34" t="s">
        <v>2184</v>
      </c>
      <c r="I449" s="62" t="s">
        <v>34</v>
      </c>
      <c r="J449" s="32"/>
      <c r="K449" s="35" t="s">
        <v>22</v>
      </c>
      <c r="L449" s="35" t="s">
        <v>22</v>
      </c>
      <c r="M449" s="53">
        <v>180</v>
      </c>
      <c r="N449" s="54"/>
      <c r="O449" s="52" t="s">
        <v>2182</v>
      </c>
    </row>
    <row r="450" s="22" customFormat="1" ht="24.95" hidden="1" customHeight="1" spans="1:15">
      <c r="A450" s="27">
        <v>4</v>
      </c>
      <c r="B450" s="32" t="s">
        <v>2185</v>
      </c>
      <c r="C450" s="32" t="str">
        <f t="shared" si="29"/>
        <v>男</v>
      </c>
      <c r="D450" s="33">
        <f ca="1" t="shared" si="28"/>
        <v>51</v>
      </c>
      <c r="E450" s="33" t="s">
        <v>17</v>
      </c>
      <c r="F450" s="33" t="s">
        <v>217</v>
      </c>
      <c r="G450" s="32" t="s">
        <v>2186</v>
      </c>
      <c r="H450" s="34" t="s">
        <v>2187</v>
      </c>
      <c r="I450" s="62" t="s">
        <v>21</v>
      </c>
      <c r="J450" s="32"/>
      <c r="K450" s="35" t="s">
        <v>22</v>
      </c>
      <c r="L450" s="35" t="s">
        <v>1109</v>
      </c>
      <c r="M450" s="53">
        <v>310</v>
      </c>
      <c r="N450" s="54"/>
      <c r="O450" s="52"/>
    </row>
    <row r="451" s="22" customFormat="1" ht="24.95" hidden="1" customHeight="1" spans="1:15">
      <c r="A451" s="27"/>
      <c r="B451" s="32" t="s">
        <v>2188</v>
      </c>
      <c r="C451" s="32" t="str">
        <f t="shared" si="29"/>
        <v>女</v>
      </c>
      <c r="D451" s="33">
        <f ca="1" t="shared" si="28"/>
        <v>50</v>
      </c>
      <c r="E451" s="33" t="s">
        <v>17</v>
      </c>
      <c r="F451" s="33" t="s">
        <v>217</v>
      </c>
      <c r="G451" s="32" t="s">
        <v>2186</v>
      </c>
      <c r="H451" s="34" t="s">
        <v>2189</v>
      </c>
      <c r="I451" s="62" t="s">
        <v>261</v>
      </c>
      <c r="J451" s="32"/>
      <c r="K451" s="35" t="s">
        <v>22</v>
      </c>
      <c r="L451" s="35" t="s">
        <v>1109</v>
      </c>
      <c r="M451" s="53">
        <v>310</v>
      </c>
      <c r="N451" s="54"/>
      <c r="O451" s="52"/>
    </row>
    <row r="452" s="22" customFormat="1" ht="24.95" hidden="1" customHeight="1" spans="1:15">
      <c r="A452" s="27"/>
      <c r="B452" s="32" t="s">
        <v>2190</v>
      </c>
      <c r="C452" s="32" t="str">
        <f t="shared" si="29"/>
        <v>男</v>
      </c>
      <c r="D452" s="33">
        <f ca="1" t="shared" si="28"/>
        <v>26</v>
      </c>
      <c r="E452" s="33" t="s">
        <v>17</v>
      </c>
      <c r="F452" s="33" t="s">
        <v>217</v>
      </c>
      <c r="G452" s="32" t="s">
        <v>2186</v>
      </c>
      <c r="H452" s="34" t="s">
        <v>2191</v>
      </c>
      <c r="I452" s="62" t="s">
        <v>34</v>
      </c>
      <c r="J452" s="32"/>
      <c r="K452" s="35" t="s">
        <v>22</v>
      </c>
      <c r="L452" s="35" t="s">
        <v>1109</v>
      </c>
      <c r="M452" s="53">
        <v>310</v>
      </c>
      <c r="N452" s="54"/>
      <c r="O452" s="52"/>
    </row>
    <row r="453" s="22" customFormat="1" ht="24.95" hidden="1" customHeight="1" spans="1:15">
      <c r="A453" s="27"/>
      <c r="B453" s="32" t="s">
        <v>2192</v>
      </c>
      <c r="C453" s="32" t="str">
        <f t="shared" si="29"/>
        <v>女</v>
      </c>
      <c r="D453" s="33">
        <f ca="1" t="shared" si="28"/>
        <v>11</v>
      </c>
      <c r="E453" s="33" t="s">
        <v>17</v>
      </c>
      <c r="F453" s="33" t="s">
        <v>217</v>
      </c>
      <c r="G453" s="32" t="s">
        <v>2186</v>
      </c>
      <c r="H453" s="34" t="s">
        <v>2193</v>
      </c>
      <c r="I453" s="62" t="s">
        <v>24</v>
      </c>
      <c r="J453" s="32"/>
      <c r="K453" s="35" t="s">
        <v>22</v>
      </c>
      <c r="L453" s="35" t="s">
        <v>1109</v>
      </c>
      <c r="M453" s="53">
        <v>310</v>
      </c>
      <c r="N453" s="54"/>
      <c r="O453" s="52"/>
    </row>
    <row r="454" s="22" customFormat="1" ht="24.95" hidden="1" customHeight="1" spans="1:15">
      <c r="A454" s="27">
        <v>5</v>
      </c>
      <c r="B454" s="32" t="s">
        <v>2194</v>
      </c>
      <c r="C454" s="32" t="str">
        <f t="shared" si="29"/>
        <v>女</v>
      </c>
      <c r="D454" s="33">
        <f ca="1" t="shared" si="28"/>
        <v>55</v>
      </c>
      <c r="E454" s="33" t="s">
        <v>17</v>
      </c>
      <c r="F454" s="33" t="s">
        <v>217</v>
      </c>
      <c r="G454" s="32" t="s">
        <v>2186</v>
      </c>
      <c r="H454" s="34" t="s">
        <v>2195</v>
      </c>
      <c r="I454" s="62" t="s">
        <v>261</v>
      </c>
      <c r="J454" s="32"/>
      <c r="K454" s="35" t="s">
        <v>22</v>
      </c>
      <c r="L454" s="35" t="s">
        <v>22</v>
      </c>
      <c r="M454" s="53">
        <v>380</v>
      </c>
      <c r="N454" s="54"/>
      <c r="O454" s="52"/>
    </row>
    <row r="455" s="22" customFormat="1" ht="24.95" hidden="1" customHeight="1" spans="1:15">
      <c r="A455" s="27">
        <v>6</v>
      </c>
      <c r="B455" s="32" t="s">
        <v>2196</v>
      </c>
      <c r="C455" s="32" t="str">
        <f t="shared" si="29"/>
        <v>女</v>
      </c>
      <c r="D455" s="33">
        <f ca="1" t="shared" si="28"/>
        <v>78</v>
      </c>
      <c r="E455" s="33" t="s">
        <v>17</v>
      </c>
      <c r="F455" s="33" t="s">
        <v>217</v>
      </c>
      <c r="G455" s="32" t="s">
        <v>2186</v>
      </c>
      <c r="H455" s="34" t="s">
        <v>2197</v>
      </c>
      <c r="I455" s="62" t="s">
        <v>291</v>
      </c>
      <c r="J455" s="32" t="str">
        <f>VLOOKUP(H455,[1]Sheet1!$B$2:$U$1405,20,0)</f>
        <v>肢体二级;</v>
      </c>
      <c r="K455" s="35" t="s">
        <v>22</v>
      </c>
      <c r="L455" s="35" t="s">
        <v>22</v>
      </c>
      <c r="M455" s="53">
        <v>180</v>
      </c>
      <c r="N455" s="54"/>
      <c r="O455" s="52"/>
    </row>
    <row r="456" s="22" customFormat="1" ht="24.95" hidden="1" customHeight="1" spans="1:15">
      <c r="A456" s="27">
        <v>7</v>
      </c>
      <c r="B456" s="32" t="s">
        <v>2198</v>
      </c>
      <c r="C456" s="32" t="str">
        <f t="shared" si="29"/>
        <v>男</v>
      </c>
      <c r="D456" s="33">
        <f ca="1" t="shared" si="28"/>
        <v>48</v>
      </c>
      <c r="E456" s="33" t="s">
        <v>17</v>
      </c>
      <c r="F456" s="33" t="s">
        <v>217</v>
      </c>
      <c r="G456" s="32" t="s">
        <v>2186</v>
      </c>
      <c r="H456" s="34" t="s">
        <v>2199</v>
      </c>
      <c r="I456" s="62" t="s">
        <v>34</v>
      </c>
      <c r="J456" s="32" t="str">
        <f>VLOOKUP(H456,[1]Sheet1!$B$2:$U$1405,20,0)</f>
        <v>精神二级;</v>
      </c>
      <c r="K456" s="35" t="s">
        <v>22</v>
      </c>
      <c r="L456" s="35" t="s">
        <v>22</v>
      </c>
      <c r="M456" s="53">
        <v>310</v>
      </c>
      <c r="N456" s="54"/>
      <c r="O456" s="52"/>
    </row>
    <row r="457" s="22" customFormat="1" ht="24.95" hidden="1" customHeight="1" spans="1:15">
      <c r="A457" s="27">
        <v>8</v>
      </c>
      <c r="B457" s="32" t="s">
        <v>2200</v>
      </c>
      <c r="C457" s="32" t="str">
        <f t="shared" si="29"/>
        <v>男</v>
      </c>
      <c r="D457" s="33">
        <f ca="1" t="shared" si="28"/>
        <v>53</v>
      </c>
      <c r="E457" s="33" t="s">
        <v>17</v>
      </c>
      <c r="F457" s="33" t="s">
        <v>217</v>
      </c>
      <c r="G457" s="32" t="s">
        <v>2186</v>
      </c>
      <c r="H457" s="34" t="s">
        <v>2201</v>
      </c>
      <c r="I457" s="62" t="s">
        <v>34</v>
      </c>
      <c r="J457" s="32"/>
      <c r="K457" s="35" t="s">
        <v>1109</v>
      </c>
      <c r="L457" s="35" t="s">
        <v>22</v>
      </c>
      <c r="M457" s="53">
        <v>180</v>
      </c>
      <c r="N457" s="54"/>
      <c r="O457" s="52"/>
    </row>
    <row r="458" s="22" customFormat="1" ht="24.95" hidden="1" customHeight="1" spans="1:15">
      <c r="A458" s="27">
        <v>9</v>
      </c>
      <c r="B458" s="32" t="s">
        <v>2202</v>
      </c>
      <c r="C458" s="32" t="str">
        <f t="shared" si="29"/>
        <v>女</v>
      </c>
      <c r="D458" s="33">
        <f ca="1" t="shared" si="28"/>
        <v>43</v>
      </c>
      <c r="E458" s="33" t="s">
        <v>17</v>
      </c>
      <c r="F458" s="33" t="s">
        <v>217</v>
      </c>
      <c r="G458" s="32" t="s">
        <v>2186</v>
      </c>
      <c r="H458" s="34" t="s">
        <v>2203</v>
      </c>
      <c r="I458" s="62" t="s">
        <v>1223</v>
      </c>
      <c r="J458" s="32"/>
      <c r="K458" s="35" t="s">
        <v>22</v>
      </c>
      <c r="L458" s="35" t="s">
        <v>22</v>
      </c>
      <c r="M458" s="53">
        <v>240</v>
      </c>
      <c r="N458" s="54"/>
      <c r="O458" s="52"/>
    </row>
    <row r="459" s="22" customFormat="1" ht="24.95" hidden="1" customHeight="1" spans="1:15">
      <c r="A459" s="27">
        <v>11</v>
      </c>
      <c r="B459" s="32" t="s">
        <v>2204</v>
      </c>
      <c r="C459" s="32" t="str">
        <f t="shared" si="29"/>
        <v>男</v>
      </c>
      <c r="D459" s="33">
        <f ca="1" t="shared" si="28"/>
        <v>37</v>
      </c>
      <c r="E459" s="33" t="s">
        <v>17</v>
      </c>
      <c r="F459" s="33" t="s">
        <v>217</v>
      </c>
      <c r="G459" s="32" t="s">
        <v>2205</v>
      </c>
      <c r="H459" s="34" t="s">
        <v>2206</v>
      </c>
      <c r="I459" s="62" t="s">
        <v>34</v>
      </c>
      <c r="J459" s="32" t="str">
        <f>VLOOKUP(H459,[1]Sheet1!$B$2:$U$1405,20,0)</f>
        <v>言语二级;</v>
      </c>
      <c r="K459" s="35" t="s">
        <v>22</v>
      </c>
      <c r="L459" s="35" t="s">
        <v>22</v>
      </c>
      <c r="M459" s="53">
        <v>310</v>
      </c>
      <c r="N459" s="54"/>
      <c r="O459" s="52"/>
    </row>
    <row r="460" s="22" customFormat="1" ht="24.95" hidden="1" customHeight="1" spans="1:15">
      <c r="A460" s="27">
        <v>13</v>
      </c>
      <c r="B460" s="32" t="s">
        <v>2207</v>
      </c>
      <c r="C460" s="32" t="str">
        <f t="shared" si="29"/>
        <v>女</v>
      </c>
      <c r="D460" s="33">
        <f ca="1" t="shared" ref="D460:D479" si="30">YEAR(TODAY())-MID(H460,7,4)</f>
        <v>26</v>
      </c>
      <c r="E460" s="33" t="s">
        <v>17</v>
      </c>
      <c r="F460" s="33" t="s">
        <v>217</v>
      </c>
      <c r="G460" s="32" t="s">
        <v>2208</v>
      </c>
      <c r="H460" s="34" t="s">
        <v>2209</v>
      </c>
      <c r="I460" s="62" t="s">
        <v>24</v>
      </c>
      <c r="J460" s="32"/>
      <c r="K460" s="35" t="s">
        <v>22</v>
      </c>
      <c r="L460" s="35" t="s">
        <v>1109</v>
      </c>
      <c r="M460" s="53">
        <v>310</v>
      </c>
      <c r="N460" s="54"/>
      <c r="O460" s="52"/>
    </row>
    <row r="461" s="22" customFormat="1" ht="24.95" hidden="1" customHeight="1" spans="1:15">
      <c r="A461" s="27">
        <v>14</v>
      </c>
      <c r="B461" s="32" t="s">
        <v>2210</v>
      </c>
      <c r="C461" s="32" t="str">
        <f t="shared" si="29"/>
        <v>女</v>
      </c>
      <c r="D461" s="33">
        <f ca="1" t="shared" si="30"/>
        <v>51</v>
      </c>
      <c r="E461" s="33" t="s">
        <v>17</v>
      </c>
      <c r="F461" s="33" t="s">
        <v>217</v>
      </c>
      <c r="G461" s="32" t="s">
        <v>2208</v>
      </c>
      <c r="H461" s="34" t="s">
        <v>2211</v>
      </c>
      <c r="I461" s="62" t="s">
        <v>261</v>
      </c>
      <c r="J461" s="32"/>
      <c r="K461" s="35" t="s">
        <v>22</v>
      </c>
      <c r="L461" s="35" t="s">
        <v>22</v>
      </c>
      <c r="M461" s="53">
        <v>240</v>
      </c>
      <c r="N461" s="54"/>
      <c r="O461" s="52"/>
    </row>
    <row r="462" s="22" customFormat="1" ht="24.95" hidden="1" customHeight="1" spans="1:15">
      <c r="A462" s="27">
        <v>15</v>
      </c>
      <c r="B462" s="33" t="s">
        <v>2212</v>
      </c>
      <c r="C462" s="32" t="str">
        <f t="shared" si="29"/>
        <v>男</v>
      </c>
      <c r="D462" s="33">
        <f ca="1" t="shared" si="30"/>
        <v>86</v>
      </c>
      <c r="E462" s="33" t="s">
        <v>17</v>
      </c>
      <c r="F462" s="33" t="s">
        <v>217</v>
      </c>
      <c r="G462" s="33" t="s">
        <v>2205</v>
      </c>
      <c r="H462" s="435" t="s">
        <v>2213</v>
      </c>
      <c r="I462" s="33" t="s">
        <v>21</v>
      </c>
      <c r="J462" s="32"/>
      <c r="K462" s="33" t="s">
        <v>22</v>
      </c>
      <c r="L462" s="35" t="s">
        <v>22</v>
      </c>
      <c r="M462" s="53">
        <v>180</v>
      </c>
      <c r="N462" s="58" t="s">
        <v>198</v>
      </c>
      <c r="O462" s="52"/>
    </row>
    <row r="463" s="22" customFormat="1" ht="24.95" hidden="1" customHeight="1" spans="1:15">
      <c r="A463" s="27">
        <v>16</v>
      </c>
      <c r="B463" s="32" t="s">
        <v>2214</v>
      </c>
      <c r="C463" s="32" t="str">
        <f t="shared" si="29"/>
        <v>女</v>
      </c>
      <c r="D463" s="33">
        <f ca="1" t="shared" si="30"/>
        <v>11</v>
      </c>
      <c r="E463" s="33" t="s">
        <v>17</v>
      </c>
      <c r="F463" s="33" t="s">
        <v>217</v>
      </c>
      <c r="G463" s="32" t="s">
        <v>2208</v>
      </c>
      <c r="H463" s="34" t="s">
        <v>2215</v>
      </c>
      <c r="I463" s="62" t="s">
        <v>2216</v>
      </c>
      <c r="J463" s="32"/>
      <c r="K463" s="35" t="s">
        <v>22</v>
      </c>
      <c r="L463" s="35" t="s">
        <v>22</v>
      </c>
      <c r="M463" s="53">
        <v>180</v>
      </c>
      <c r="N463" s="54"/>
      <c r="O463" s="52"/>
    </row>
    <row r="464" s="22" customFormat="1" ht="24.95" hidden="1" customHeight="1" spans="1:15">
      <c r="A464" s="27">
        <v>17</v>
      </c>
      <c r="B464" s="32" t="s">
        <v>2217</v>
      </c>
      <c r="C464" s="32" t="str">
        <f t="shared" si="29"/>
        <v>男</v>
      </c>
      <c r="D464" s="33">
        <f ca="1" t="shared" si="30"/>
        <v>43</v>
      </c>
      <c r="E464" s="33" t="s">
        <v>17</v>
      </c>
      <c r="F464" s="33" t="s">
        <v>217</v>
      </c>
      <c r="G464" s="32" t="s">
        <v>937</v>
      </c>
      <c r="H464" s="34" t="s">
        <v>2218</v>
      </c>
      <c r="I464" s="62" t="s">
        <v>1684</v>
      </c>
      <c r="J464" s="32" t="str">
        <f>VLOOKUP(H464,[1]Sheet1!$B$2:$U$1405,20,0)</f>
        <v>精神二级;</v>
      </c>
      <c r="K464" s="35" t="s">
        <v>22</v>
      </c>
      <c r="L464" s="35" t="s">
        <v>1109</v>
      </c>
      <c r="M464" s="53">
        <v>310</v>
      </c>
      <c r="N464" s="54"/>
      <c r="O464" s="52"/>
    </row>
    <row r="465" s="22" customFormat="1" ht="24.95" hidden="1" customHeight="1" spans="1:15">
      <c r="A465" s="27">
        <v>18</v>
      </c>
      <c r="B465" s="32" t="s">
        <v>2219</v>
      </c>
      <c r="C465" s="32" t="str">
        <f t="shared" si="29"/>
        <v>男</v>
      </c>
      <c r="D465" s="33">
        <f ca="1" t="shared" si="30"/>
        <v>73</v>
      </c>
      <c r="E465" s="33" t="s">
        <v>17</v>
      </c>
      <c r="F465" s="33" t="s">
        <v>217</v>
      </c>
      <c r="G465" s="32" t="s">
        <v>2220</v>
      </c>
      <c r="H465" s="34" t="s">
        <v>2221</v>
      </c>
      <c r="I465" s="62" t="s">
        <v>115</v>
      </c>
      <c r="J465" s="32"/>
      <c r="K465" s="35" t="s">
        <v>22</v>
      </c>
      <c r="L465" s="35"/>
      <c r="M465" s="53">
        <v>380</v>
      </c>
      <c r="N465" s="54"/>
      <c r="O465" s="52" t="s">
        <v>215</v>
      </c>
    </row>
    <row r="466" s="22" customFormat="1" ht="24.95" hidden="1" customHeight="1" spans="1:15">
      <c r="A466" s="27"/>
      <c r="B466" s="32" t="s">
        <v>2222</v>
      </c>
      <c r="C466" s="32" t="str">
        <f t="shared" si="29"/>
        <v>男</v>
      </c>
      <c r="D466" s="33">
        <f ca="1" t="shared" si="30"/>
        <v>50</v>
      </c>
      <c r="E466" s="33" t="s">
        <v>17</v>
      </c>
      <c r="F466" s="33" t="s">
        <v>217</v>
      </c>
      <c r="G466" s="32" t="s">
        <v>2220</v>
      </c>
      <c r="H466" s="34" t="s">
        <v>2223</v>
      </c>
      <c r="I466" s="62" t="s">
        <v>583</v>
      </c>
      <c r="J466" s="32"/>
      <c r="K466" s="35" t="s">
        <v>22</v>
      </c>
      <c r="L466" s="35"/>
      <c r="M466" s="53">
        <v>380</v>
      </c>
      <c r="N466" s="54"/>
      <c r="O466" s="52" t="s">
        <v>215</v>
      </c>
    </row>
    <row r="467" s="22" customFormat="1" ht="24.95" hidden="1" customHeight="1" spans="1:15">
      <c r="A467" s="27">
        <v>19</v>
      </c>
      <c r="B467" s="32" t="s">
        <v>2224</v>
      </c>
      <c r="C467" s="32" t="str">
        <f t="shared" si="29"/>
        <v>男</v>
      </c>
      <c r="D467" s="33">
        <f ca="1" t="shared" si="30"/>
        <v>36</v>
      </c>
      <c r="E467" s="33" t="s">
        <v>17</v>
      </c>
      <c r="F467" s="33" t="s">
        <v>217</v>
      </c>
      <c r="G467" s="32" t="s">
        <v>2225</v>
      </c>
      <c r="H467" s="34" t="s">
        <v>2226</v>
      </c>
      <c r="I467" s="62" t="s">
        <v>2227</v>
      </c>
      <c r="J467" s="32" t="str">
        <f>VLOOKUP(H467,[1]Sheet1!$B$2:$U$1405,20,0)</f>
        <v>智力二级;</v>
      </c>
      <c r="K467" s="35" t="s">
        <v>22</v>
      </c>
      <c r="L467" s="35" t="s">
        <v>22</v>
      </c>
      <c r="M467" s="53">
        <v>240</v>
      </c>
      <c r="N467" s="54"/>
      <c r="O467" s="52"/>
    </row>
    <row r="468" s="22" customFormat="1" ht="24.95" hidden="1" customHeight="1" spans="1:15">
      <c r="A468" s="27">
        <v>20</v>
      </c>
      <c r="B468" s="32" t="s">
        <v>2228</v>
      </c>
      <c r="C468" s="32" t="str">
        <f t="shared" ref="C468:C474" si="31">IF(OR(LEN(H468)=15,LEN(H468)=18),IF(MOD(MID(H468,15,3)*1,2),"男","女"),#N/A)</f>
        <v>男</v>
      </c>
      <c r="D468" s="33">
        <f ca="1" t="shared" si="30"/>
        <v>88</v>
      </c>
      <c r="E468" s="33" t="s">
        <v>17</v>
      </c>
      <c r="F468" s="33" t="s">
        <v>217</v>
      </c>
      <c r="G468" s="32" t="s">
        <v>1055</v>
      </c>
      <c r="H468" s="34" t="s">
        <v>2229</v>
      </c>
      <c r="I468" s="62" t="s">
        <v>21</v>
      </c>
      <c r="J468" s="32"/>
      <c r="K468" s="35" t="s">
        <v>22</v>
      </c>
      <c r="L468" s="35" t="s">
        <v>22</v>
      </c>
      <c r="M468" s="53">
        <v>100</v>
      </c>
      <c r="N468" s="54"/>
      <c r="O468" s="52" t="s">
        <v>308</v>
      </c>
    </row>
    <row r="469" s="22" customFormat="1" ht="24.95" hidden="1" customHeight="1" spans="1:15">
      <c r="A469" s="27">
        <v>21</v>
      </c>
      <c r="B469" s="32" t="s">
        <v>2230</v>
      </c>
      <c r="C469" s="32" t="str">
        <f t="shared" si="31"/>
        <v>女</v>
      </c>
      <c r="D469" s="33">
        <f ca="1" t="shared" si="30"/>
        <v>68</v>
      </c>
      <c r="E469" s="33" t="s">
        <v>17</v>
      </c>
      <c r="F469" s="33" t="s">
        <v>217</v>
      </c>
      <c r="G469" s="32" t="s">
        <v>2220</v>
      </c>
      <c r="H469" s="34" t="s">
        <v>2231</v>
      </c>
      <c r="I469" s="62" t="s">
        <v>21</v>
      </c>
      <c r="J469" s="32"/>
      <c r="K469" s="35" t="s">
        <v>22</v>
      </c>
      <c r="L469" s="35" t="s">
        <v>22</v>
      </c>
      <c r="M469" s="53">
        <v>180</v>
      </c>
      <c r="N469" s="54"/>
      <c r="O469" s="52"/>
    </row>
    <row r="470" s="22" customFormat="1" ht="24.95" hidden="1" customHeight="1" spans="1:15">
      <c r="A470" s="27">
        <v>22</v>
      </c>
      <c r="B470" s="32" t="s">
        <v>2232</v>
      </c>
      <c r="C470" s="32" t="str">
        <f t="shared" si="31"/>
        <v>女</v>
      </c>
      <c r="D470" s="33">
        <f ca="1" t="shared" si="30"/>
        <v>52</v>
      </c>
      <c r="E470" s="33" t="s">
        <v>17</v>
      </c>
      <c r="F470" s="33" t="s">
        <v>217</v>
      </c>
      <c r="G470" s="32" t="s">
        <v>2220</v>
      </c>
      <c r="H470" s="34" t="s">
        <v>2233</v>
      </c>
      <c r="I470" s="62" t="s">
        <v>21</v>
      </c>
      <c r="J470" s="32" t="str">
        <f>VLOOKUP(H470,[1]Sheet1!$B$2:$U$1405,20,0)</f>
        <v>视力一级;</v>
      </c>
      <c r="K470" s="35" t="s">
        <v>22</v>
      </c>
      <c r="L470" s="35" t="s">
        <v>1109</v>
      </c>
      <c r="M470" s="53">
        <v>310</v>
      </c>
      <c r="N470" s="54"/>
      <c r="O470" s="52"/>
    </row>
    <row r="471" s="22" customFormat="1" ht="24.95" hidden="1" customHeight="1" spans="1:15">
      <c r="A471" s="27">
        <v>26</v>
      </c>
      <c r="B471" s="88" t="s">
        <v>2234</v>
      </c>
      <c r="C471" s="32" t="str">
        <f t="shared" si="31"/>
        <v>男</v>
      </c>
      <c r="D471" s="33">
        <f ca="1" t="shared" si="30"/>
        <v>84</v>
      </c>
      <c r="E471" s="33" t="s">
        <v>17</v>
      </c>
      <c r="F471" s="33" t="s">
        <v>217</v>
      </c>
      <c r="G471" s="88" t="s">
        <v>2205</v>
      </c>
      <c r="H471" s="89" t="s">
        <v>2235</v>
      </c>
      <c r="I471" s="59" t="s">
        <v>556</v>
      </c>
      <c r="J471" s="32"/>
      <c r="K471" s="71" t="s">
        <v>22</v>
      </c>
      <c r="L471" s="35" t="s">
        <v>22</v>
      </c>
      <c r="M471" s="53">
        <v>100</v>
      </c>
      <c r="N471" s="54"/>
      <c r="O471" s="52"/>
    </row>
    <row r="472" s="22" customFormat="1" ht="24.95" hidden="1" customHeight="1" spans="1:15">
      <c r="A472" s="27">
        <v>27</v>
      </c>
      <c r="B472" s="88" t="s">
        <v>2236</v>
      </c>
      <c r="C472" s="32" t="str">
        <f t="shared" si="31"/>
        <v>男</v>
      </c>
      <c r="D472" s="33">
        <f ca="1" t="shared" si="30"/>
        <v>70</v>
      </c>
      <c r="E472" s="33" t="s">
        <v>17</v>
      </c>
      <c r="F472" s="33" t="s">
        <v>217</v>
      </c>
      <c r="G472" s="88" t="s">
        <v>2186</v>
      </c>
      <c r="H472" s="89" t="s">
        <v>2237</v>
      </c>
      <c r="I472" s="59" t="s">
        <v>21</v>
      </c>
      <c r="J472" s="32"/>
      <c r="K472" s="71" t="s">
        <v>22</v>
      </c>
      <c r="L472" s="35" t="s">
        <v>1109</v>
      </c>
      <c r="M472" s="53">
        <v>180</v>
      </c>
      <c r="N472" s="54"/>
      <c r="O472" s="52"/>
    </row>
    <row r="473" s="22" customFormat="1" ht="24.95" hidden="1" customHeight="1" spans="1:15">
      <c r="A473" s="63"/>
      <c r="B473" s="88" t="s">
        <v>2238</v>
      </c>
      <c r="C473" s="32" t="str">
        <f t="shared" si="31"/>
        <v>女</v>
      </c>
      <c r="D473" s="33">
        <f ca="1" t="shared" si="30"/>
        <v>65</v>
      </c>
      <c r="E473" s="33" t="s">
        <v>17</v>
      </c>
      <c r="F473" s="33" t="s">
        <v>217</v>
      </c>
      <c r="G473" s="88" t="s">
        <v>2186</v>
      </c>
      <c r="H473" s="89" t="s">
        <v>2239</v>
      </c>
      <c r="I473" s="59" t="s">
        <v>261</v>
      </c>
      <c r="J473" s="32" t="str">
        <f>VLOOKUP(H473,[1]Sheet1!$B$2:$U$1405,20,0)</f>
        <v>肢体三级;</v>
      </c>
      <c r="K473" s="71" t="s">
        <v>22</v>
      </c>
      <c r="L473" s="35" t="s">
        <v>1109</v>
      </c>
      <c r="M473" s="53">
        <v>180</v>
      </c>
      <c r="N473" s="54"/>
      <c r="O473" s="52"/>
    </row>
    <row r="474" s="22" customFormat="1" ht="24.95" hidden="1" customHeight="1" spans="1:15">
      <c r="A474" s="63">
        <v>29</v>
      </c>
      <c r="B474" s="32" t="s">
        <v>2240</v>
      </c>
      <c r="C474" s="32" t="str">
        <f t="shared" si="31"/>
        <v>女</v>
      </c>
      <c r="D474" s="33">
        <f ca="1" t="shared" si="30"/>
        <v>79</v>
      </c>
      <c r="E474" s="33" t="s">
        <v>17</v>
      </c>
      <c r="F474" s="33" t="s">
        <v>217</v>
      </c>
      <c r="G474" s="32" t="s">
        <v>937</v>
      </c>
      <c r="H474" s="34" t="s">
        <v>2241</v>
      </c>
      <c r="I474" s="59" t="s">
        <v>261</v>
      </c>
      <c r="J474" s="32" t="str">
        <f>VLOOKUP(H474,[1]Sheet1!$B$2:$U$1405,20,0)</f>
        <v>视力一级;</v>
      </c>
      <c r="K474" s="71" t="s">
        <v>22</v>
      </c>
      <c r="L474" s="35" t="s">
        <v>22</v>
      </c>
      <c r="M474" s="53">
        <v>100</v>
      </c>
      <c r="N474" s="54"/>
      <c r="O474" s="52"/>
    </row>
    <row r="475" s="22" customFormat="1" ht="24.95" hidden="1" customHeight="1" spans="1:15">
      <c r="A475" s="63">
        <v>33</v>
      </c>
      <c r="B475" s="88" t="s">
        <v>2242</v>
      </c>
      <c r="C475" s="32" t="str">
        <f t="shared" ref="C475:C529" si="32">IF(OR(LEN(H475)=15,LEN(H475)=18),IF(MOD(MID(H475,15,3)*1,2),"男","女"),#N/A)</f>
        <v>女</v>
      </c>
      <c r="D475" s="33">
        <f ca="1" t="shared" ref="D475:D538" si="33">YEAR(TODAY())-MID(H475,7,4)</f>
        <v>79</v>
      </c>
      <c r="E475" s="33" t="s">
        <v>17</v>
      </c>
      <c r="F475" s="33" t="s">
        <v>217</v>
      </c>
      <c r="G475" s="88" t="s">
        <v>2186</v>
      </c>
      <c r="H475" s="89" t="s">
        <v>2243</v>
      </c>
      <c r="I475" s="59" t="s">
        <v>261</v>
      </c>
      <c r="J475" s="32" t="str">
        <f>VLOOKUP(H475,[1]Sheet1!$B$2:$U$1405,20,0)</f>
        <v>肢体二级;</v>
      </c>
      <c r="K475" s="71" t="s">
        <v>22</v>
      </c>
      <c r="L475" s="35" t="s">
        <v>22</v>
      </c>
      <c r="M475" s="53">
        <v>100</v>
      </c>
      <c r="N475" s="54"/>
      <c r="O475" s="52"/>
    </row>
    <row r="476" s="22" customFormat="1" ht="24.95" hidden="1" customHeight="1" spans="1:15">
      <c r="A476" s="63">
        <v>34</v>
      </c>
      <c r="B476" s="32" t="s">
        <v>2244</v>
      </c>
      <c r="C476" s="32" t="str">
        <f t="shared" si="32"/>
        <v>男</v>
      </c>
      <c r="D476" s="33">
        <f ca="1" t="shared" si="33"/>
        <v>79</v>
      </c>
      <c r="E476" s="33" t="s">
        <v>17</v>
      </c>
      <c r="F476" s="33" t="s">
        <v>217</v>
      </c>
      <c r="G476" s="32" t="s">
        <v>2220</v>
      </c>
      <c r="H476" s="34" t="s">
        <v>2245</v>
      </c>
      <c r="I476" s="59" t="s">
        <v>21</v>
      </c>
      <c r="J476" s="32" t="str">
        <f>VLOOKUP(H476,[1]Sheet1!$B$2:$U$1405,20,0)</f>
        <v>肢体三级;</v>
      </c>
      <c r="K476" s="71" t="s">
        <v>22</v>
      </c>
      <c r="L476" s="35" t="s">
        <v>22</v>
      </c>
      <c r="M476" s="53">
        <v>180</v>
      </c>
      <c r="N476" s="54"/>
      <c r="O476" s="52"/>
    </row>
    <row r="477" s="22" customFormat="1" ht="24.95" hidden="1" customHeight="1" spans="1:15">
      <c r="A477" s="63">
        <v>35</v>
      </c>
      <c r="B477" s="32" t="s">
        <v>2246</v>
      </c>
      <c r="C477" s="32" t="str">
        <f t="shared" si="32"/>
        <v>女</v>
      </c>
      <c r="D477" s="33">
        <f ca="1" t="shared" si="33"/>
        <v>75</v>
      </c>
      <c r="E477" s="33" t="s">
        <v>17</v>
      </c>
      <c r="F477" s="33" t="s">
        <v>217</v>
      </c>
      <c r="G477" s="32" t="s">
        <v>2220</v>
      </c>
      <c r="H477" s="34" t="s">
        <v>2247</v>
      </c>
      <c r="I477" s="59" t="s">
        <v>291</v>
      </c>
      <c r="J477" s="32"/>
      <c r="K477" s="71" t="s">
        <v>22</v>
      </c>
      <c r="L477" s="35" t="s">
        <v>22</v>
      </c>
      <c r="M477" s="53">
        <v>180</v>
      </c>
      <c r="N477" s="54"/>
      <c r="O477" s="52"/>
    </row>
    <row r="478" s="22" customFormat="1" ht="24.95" hidden="1" customHeight="1" spans="1:15">
      <c r="A478" s="63">
        <v>36</v>
      </c>
      <c r="B478" s="32" t="s">
        <v>2248</v>
      </c>
      <c r="C478" s="32" t="str">
        <f t="shared" si="32"/>
        <v>男</v>
      </c>
      <c r="D478" s="33">
        <f ca="1" t="shared" si="33"/>
        <v>70</v>
      </c>
      <c r="E478" s="33" t="s">
        <v>17</v>
      </c>
      <c r="F478" s="33" t="s">
        <v>217</v>
      </c>
      <c r="G478" s="32" t="s">
        <v>2205</v>
      </c>
      <c r="H478" s="34" t="s">
        <v>2249</v>
      </c>
      <c r="I478" s="59" t="s">
        <v>21</v>
      </c>
      <c r="J478" s="32"/>
      <c r="K478" s="71" t="s">
        <v>22</v>
      </c>
      <c r="L478" s="35" t="s">
        <v>22</v>
      </c>
      <c r="M478" s="53">
        <v>180</v>
      </c>
      <c r="N478" s="54"/>
      <c r="O478" s="52"/>
    </row>
    <row r="479" s="22" customFormat="1" ht="24.95" hidden="1" customHeight="1" spans="1:15">
      <c r="A479" s="63">
        <v>37</v>
      </c>
      <c r="B479" s="32" t="s">
        <v>2250</v>
      </c>
      <c r="C479" s="32" t="str">
        <f t="shared" si="32"/>
        <v>女</v>
      </c>
      <c r="D479" s="33">
        <f ca="1" t="shared" si="33"/>
        <v>67</v>
      </c>
      <c r="E479" s="33" t="s">
        <v>17</v>
      </c>
      <c r="F479" s="33" t="s">
        <v>217</v>
      </c>
      <c r="G479" s="32" t="s">
        <v>2208</v>
      </c>
      <c r="H479" s="34" t="s">
        <v>2251</v>
      </c>
      <c r="I479" s="59" t="s">
        <v>261</v>
      </c>
      <c r="J479" s="32" t="str">
        <f>VLOOKUP(H479,[1]Sheet1!$B$2:$U$1405,20,0)</f>
        <v>肢体四级;</v>
      </c>
      <c r="K479" s="71" t="s">
        <v>22</v>
      </c>
      <c r="L479" s="35" t="s">
        <v>1109</v>
      </c>
      <c r="M479" s="53">
        <v>380</v>
      </c>
      <c r="N479" s="54"/>
      <c r="O479" s="52"/>
    </row>
    <row r="480" s="22" customFormat="1" ht="24.95" hidden="1" customHeight="1" spans="1:15">
      <c r="A480" s="63">
        <v>38</v>
      </c>
      <c r="B480" s="32" t="s">
        <v>2252</v>
      </c>
      <c r="C480" s="32" t="str">
        <f t="shared" si="32"/>
        <v>女</v>
      </c>
      <c r="D480" s="33">
        <f ca="1" t="shared" si="33"/>
        <v>50</v>
      </c>
      <c r="E480" s="33" t="s">
        <v>17</v>
      </c>
      <c r="F480" s="33" t="s">
        <v>217</v>
      </c>
      <c r="G480" s="32" t="s">
        <v>2220</v>
      </c>
      <c r="H480" s="34" t="s">
        <v>2253</v>
      </c>
      <c r="I480" s="59" t="s">
        <v>21</v>
      </c>
      <c r="J480" s="32"/>
      <c r="K480" s="71" t="s">
        <v>22</v>
      </c>
      <c r="L480" s="71" t="s">
        <v>22</v>
      </c>
      <c r="M480" s="53">
        <v>380</v>
      </c>
      <c r="N480" s="54" t="s">
        <v>193</v>
      </c>
      <c r="O480" s="52" t="s">
        <v>2182</v>
      </c>
    </row>
    <row r="481" s="22" customFormat="1" ht="24.95" hidden="1" customHeight="1" spans="1:15">
      <c r="A481" s="63">
        <v>39</v>
      </c>
      <c r="B481" s="32" t="s">
        <v>2254</v>
      </c>
      <c r="C481" s="32" t="str">
        <f t="shared" si="32"/>
        <v>男</v>
      </c>
      <c r="D481" s="33">
        <f ca="1" t="shared" si="33"/>
        <v>84</v>
      </c>
      <c r="E481" s="33" t="s">
        <v>17</v>
      </c>
      <c r="F481" s="33" t="s">
        <v>217</v>
      </c>
      <c r="G481" s="32" t="s">
        <v>937</v>
      </c>
      <c r="H481" s="34" t="s">
        <v>2255</v>
      </c>
      <c r="I481" s="59" t="s">
        <v>21</v>
      </c>
      <c r="J481" s="32"/>
      <c r="K481" s="71" t="s">
        <v>22</v>
      </c>
      <c r="L481" s="35" t="s">
        <v>22</v>
      </c>
      <c r="M481" s="53">
        <v>240</v>
      </c>
      <c r="N481" s="54"/>
      <c r="O481" s="52"/>
    </row>
    <row r="482" s="22" customFormat="1" ht="24.95" hidden="1" customHeight="1" spans="1:15">
      <c r="A482" s="63">
        <v>41</v>
      </c>
      <c r="B482" s="32" t="s">
        <v>2256</v>
      </c>
      <c r="C482" s="32" t="str">
        <f t="shared" si="32"/>
        <v>男</v>
      </c>
      <c r="D482" s="33">
        <f ca="1" t="shared" si="33"/>
        <v>57</v>
      </c>
      <c r="E482" s="33" t="s">
        <v>17</v>
      </c>
      <c r="F482" s="33" t="s">
        <v>217</v>
      </c>
      <c r="G482" s="32" t="s">
        <v>2220</v>
      </c>
      <c r="H482" s="34" t="s">
        <v>2257</v>
      </c>
      <c r="I482" s="59" t="s">
        <v>21</v>
      </c>
      <c r="J482" s="32" t="str">
        <f>VLOOKUP(H482,[1]Sheet1!$B$2:$U$1405,20,0)</f>
        <v>肢体三级;</v>
      </c>
      <c r="K482" s="71" t="s">
        <v>22</v>
      </c>
      <c r="L482" s="35" t="s">
        <v>1109</v>
      </c>
      <c r="M482" s="53">
        <v>380</v>
      </c>
      <c r="N482" s="54"/>
      <c r="O482" s="52"/>
    </row>
    <row r="483" s="22" customFormat="1" ht="24.95" hidden="1" customHeight="1" spans="1:15">
      <c r="A483" s="63">
        <v>42</v>
      </c>
      <c r="B483" s="32" t="s">
        <v>2258</v>
      </c>
      <c r="C483" s="32" t="str">
        <f t="shared" si="32"/>
        <v>男</v>
      </c>
      <c r="D483" s="33">
        <f ca="1" t="shared" si="33"/>
        <v>75</v>
      </c>
      <c r="E483" s="33" t="s">
        <v>17</v>
      </c>
      <c r="F483" s="33" t="s">
        <v>217</v>
      </c>
      <c r="G483" s="32" t="s">
        <v>937</v>
      </c>
      <c r="H483" s="34" t="s">
        <v>2259</v>
      </c>
      <c r="I483" s="59" t="s">
        <v>21</v>
      </c>
      <c r="J483" s="32"/>
      <c r="K483" s="71" t="s">
        <v>22</v>
      </c>
      <c r="L483" s="71" t="s">
        <v>22</v>
      </c>
      <c r="M483" s="53">
        <v>180</v>
      </c>
      <c r="N483" s="54"/>
      <c r="O483" s="52" t="s">
        <v>2182</v>
      </c>
    </row>
    <row r="484" s="22" customFormat="1" ht="24.95" hidden="1" customHeight="1" spans="1:15">
      <c r="A484" s="63"/>
      <c r="B484" s="32" t="s">
        <v>2260</v>
      </c>
      <c r="C484" s="32" t="str">
        <f t="shared" si="32"/>
        <v>女</v>
      </c>
      <c r="D484" s="33">
        <f ca="1" t="shared" si="33"/>
        <v>73</v>
      </c>
      <c r="E484" s="33" t="s">
        <v>17</v>
      </c>
      <c r="F484" s="33" t="s">
        <v>217</v>
      </c>
      <c r="G484" s="32" t="s">
        <v>937</v>
      </c>
      <c r="H484" s="34" t="s">
        <v>2261</v>
      </c>
      <c r="I484" s="59" t="s">
        <v>85</v>
      </c>
      <c r="J484" s="32"/>
      <c r="K484" s="71" t="s">
        <v>22</v>
      </c>
      <c r="L484" s="71" t="s">
        <v>22</v>
      </c>
      <c r="M484" s="53">
        <v>180</v>
      </c>
      <c r="N484" s="54"/>
      <c r="O484" s="52" t="s">
        <v>2182</v>
      </c>
    </row>
    <row r="485" s="22" customFormat="1" ht="24.95" hidden="1" customHeight="1" spans="1:15">
      <c r="A485" s="63">
        <v>43</v>
      </c>
      <c r="B485" s="32" t="s">
        <v>2262</v>
      </c>
      <c r="C485" s="32" t="str">
        <f t="shared" si="32"/>
        <v>女</v>
      </c>
      <c r="D485" s="33">
        <f ca="1" t="shared" si="33"/>
        <v>88</v>
      </c>
      <c r="E485" s="33" t="s">
        <v>17</v>
      </c>
      <c r="F485" s="33" t="s">
        <v>217</v>
      </c>
      <c r="G485" s="32" t="s">
        <v>2220</v>
      </c>
      <c r="H485" s="34" t="s">
        <v>2263</v>
      </c>
      <c r="I485" s="59" t="s">
        <v>21</v>
      </c>
      <c r="J485" s="32"/>
      <c r="K485" s="71"/>
      <c r="L485" s="35" t="s">
        <v>22</v>
      </c>
      <c r="M485" s="53">
        <v>100</v>
      </c>
      <c r="N485" s="54"/>
      <c r="O485" s="52" t="s">
        <v>308</v>
      </c>
    </row>
    <row r="486" s="22" customFormat="1" ht="24.95" hidden="1" customHeight="1" spans="1:15">
      <c r="A486" s="63">
        <v>44</v>
      </c>
      <c r="B486" s="32" t="s">
        <v>2264</v>
      </c>
      <c r="C486" s="32" t="str">
        <f t="shared" si="32"/>
        <v>女</v>
      </c>
      <c r="D486" s="33">
        <f ca="1" t="shared" si="33"/>
        <v>35</v>
      </c>
      <c r="E486" s="33" t="s">
        <v>17</v>
      </c>
      <c r="F486" s="33" t="s">
        <v>217</v>
      </c>
      <c r="G486" s="32" t="s">
        <v>2205</v>
      </c>
      <c r="H486" s="34" t="s">
        <v>2265</v>
      </c>
      <c r="I486" s="59" t="s">
        <v>24</v>
      </c>
      <c r="J486" s="32"/>
      <c r="K486" s="71" t="s">
        <v>22</v>
      </c>
      <c r="L486" s="35" t="s">
        <v>22</v>
      </c>
      <c r="M486" s="53">
        <v>100</v>
      </c>
      <c r="N486" s="54"/>
      <c r="O486" s="52"/>
    </row>
    <row r="487" s="22" customFormat="1" ht="24.95" hidden="1" customHeight="1" spans="1:15">
      <c r="A487" s="63">
        <v>45</v>
      </c>
      <c r="B487" s="33" t="s">
        <v>2266</v>
      </c>
      <c r="C487" s="32" t="str">
        <f t="shared" si="32"/>
        <v>男</v>
      </c>
      <c r="D487" s="33">
        <f ca="1" t="shared" si="33"/>
        <v>70</v>
      </c>
      <c r="E487" s="33" t="s">
        <v>17</v>
      </c>
      <c r="F487" s="33" t="s">
        <v>217</v>
      </c>
      <c r="G487" s="33" t="s">
        <v>2205</v>
      </c>
      <c r="H487" s="435" t="s">
        <v>2267</v>
      </c>
      <c r="I487" s="33"/>
      <c r="J487" s="32"/>
      <c r="K487" s="33"/>
      <c r="L487" s="35" t="s">
        <v>22</v>
      </c>
      <c r="M487" s="53">
        <v>180</v>
      </c>
      <c r="N487" s="54"/>
      <c r="O487" s="52"/>
    </row>
    <row r="488" s="22" customFormat="1" ht="24.95" hidden="1" customHeight="1" spans="1:15">
      <c r="A488" s="63">
        <v>46</v>
      </c>
      <c r="B488" s="33" t="s">
        <v>2268</v>
      </c>
      <c r="C488" s="32" t="str">
        <f t="shared" si="32"/>
        <v>女</v>
      </c>
      <c r="D488" s="33">
        <f ca="1" t="shared" si="33"/>
        <v>86</v>
      </c>
      <c r="E488" s="33" t="s">
        <v>17</v>
      </c>
      <c r="F488" s="33" t="s">
        <v>217</v>
      </c>
      <c r="G488" s="33" t="s">
        <v>2186</v>
      </c>
      <c r="H488" s="435" t="s">
        <v>2269</v>
      </c>
      <c r="I488" s="33"/>
      <c r="J488" s="32"/>
      <c r="K488" s="33"/>
      <c r="L488" s="35" t="s">
        <v>22</v>
      </c>
      <c r="M488" s="53">
        <v>310</v>
      </c>
      <c r="N488" s="54"/>
      <c r="O488" s="52"/>
    </row>
    <row r="489" s="22" customFormat="1" ht="24.95" hidden="1" customHeight="1" spans="1:15">
      <c r="A489" s="63">
        <v>47</v>
      </c>
      <c r="B489" s="33" t="s">
        <v>2270</v>
      </c>
      <c r="C489" s="32" t="str">
        <f t="shared" si="32"/>
        <v>男</v>
      </c>
      <c r="D489" s="33">
        <f ca="1" t="shared" si="33"/>
        <v>28</v>
      </c>
      <c r="E489" s="33" t="s">
        <v>17</v>
      </c>
      <c r="F489" s="33" t="s">
        <v>217</v>
      </c>
      <c r="G489" s="33" t="s">
        <v>2205</v>
      </c>
      <c r="H489" s="435" t="s">
        <v>2271</v>
      </c>
      <c r="I489" s="33" t="s">
        <v>21</v>
      </c>
      <c r="J489" s="32" t="str">
        <f>VLOOKUP(H489,[1]Sheet1!$B$2:$U$1405,20,0)</f>
        <v>精神二级;</v>
      </c>
      <c r="K489" s="33"/>
      <c r="L489" s="35" t="s">
        <v>22</v>
      </c>
      <c r="M489" s="53">
        <v>240</v>
      </c>
      <c r="N489" s="54"/>
      <c r="O489" s="52" t="s">
        <v>308</v>
      </c>
    </row>
    <row r="490" s="22" customFormat="1" ht="24.95" hidden="1" customHeight="1" spans="1:15">
      <c r="A490" s="63">
        <v>49</v>
      </c>
      <c r="B490" s="33" t="s">
        <v>2272</v>
      </c>
      <c r="C490" s="32" t="str">
        <f t="shared" si="32"/>
        <v>女</v>
      </c>
      <c r="D490" s="33">
        <f ca="1" t="shared" si="33"/>
        <v>66</v>
      </c>
      <c r="E490" s="33" t="s">
        <v>17</v>
      </c>
      <c r="F490" s="33" t="s">
        <v>217</v>
      </c>
      <c r="G490" s="33" t="s">
        <v>2186</v>
      </c>
      <c r="H490" s="435" t="s">
        <v>2273</v>
      </c>
      <c r="I490" s="33"/>
      <c r="J490" s="32"/>
      <c r="K490" s="33"/>
      <c r="L490" s="35" t="s">
        <v>22</v>
      </c>
      <c r="M490" s="53">
        <v>100</v>
      </c>
      <c r="N490" s="54"/>
      <c r="O490" s="52"/>
    </row>
    <row r="491" s="22" customFormat="1" ht="24.95" hidden="1" customHeight="1" spans="1:15">
      <c r="A491" s="63">
        <v>51</v>
      </c>
      <c r="B491" s="33" t="s">
        <v>2274</v>
      </c>
      <c r="C491" s="32" t="str">
        <f t="shared" si="32"/>
        <v>女</v>
      </c>
      <c r="D491" s="33">
        <f ca="1" t="shared" si="33"/>
        <v>70</v>
      </c>
      <c r="E491" s="33" t="s">
        <v>17</v>
      </c>
      <c r="F491" s="33" t="s">
        <v>217</v>
      </c>
      <c r="G491" s="33" t="s">
        <v>937</v>
      </c>
      <c r="H491" s="435" t="s">
        <v>2275</v>
      </c>
      <c r="I491" s="33"/>
      <c r="J491" s="32"/>
      <c r="K491" s="33"/>
      <c r="L491" s="35" t="s">
        <v>22</v>
      </c>
      <c r="M491" s="53">
        <v>100</v>
      </c>
      <c r="N491" s="54"/>
      <c r="O491" s="52"/>
    </row>
    <row r="492" s="22" customFormat="1" ht="24.95" hidden="1" customHeight="1" spans="1:15">
      <c r="A492" s="63">
        <v>52</v>
      </c>
      <c r="B492" s="33" t="s">
        <v>2276</v>
      </c>
      <c r="C492" s="32" t="str">
        <f t="shared" si="32"/>
        <v>女</v>
      </c>
      <c r="D492" s="33">
        <f ca="1" t="shared" si="33"/>
        <v>79</v>
      </c>
      <c r="E492" s="33" t="s">
        <v>17</v>
      </c>
      <c r="F492" s="33" t="s">
        <v>217</v>
      </c>
      <c r="G492" s="33" t="s">
        <v>937</v>
      </c>
      <c r="H492" s="435" t="s">
        <v>2277</v>
      </c>
      <c r="I492" s="33"/>
      <c r="J492" s="32"/>
      <c r="K492" s="33"/>
      <c r="L492" s="35" t="s">
        <v>22</v>
      </c>
      <c r="M492" s="53">
        <v>100</v>
      </c>
      <c r="N492" s="54"/>
      <c r="O492" s="52"/>
    </row>
    <row r="493" s="22" customFormat="1" ht="24.95" hidden="1" customHeight="1" spans="1:15">
      <c r="A493" s="63">
        <v>53</v>
      </c>
      <c r="B493" s="33" t="s">
        <v>2278</v>
      </c>
      <c r="C493" s="32" t="str">
        <f t="shared" si="32"/>
        <v>女</v>
      </c>
      <c r="D493" s="33">
        <f ca="1" t="shared" si="33"/>
        <v>83</v>
      </c>
      <c r="E493" s="33" t="s">
        <v>17</v>
      </c>
      <c r="F493" s="33" t="s">
        <v>217</v>
      </c>
      <c r="G493" s="33" t="s">
        <v>2208</v>
      </c>
      <c r="H493" s="74" t="s">
        <v>2279</v>
      </c>
      <c r="I493" s="33"/>
      <c r="J493" s="32" t="str">
        <f>VLOOKUP(H493,[1]Sheet1!$B$2:$U$1405,20,0)</f>
        <v>肢体四级;</v>
      </c>
      <c r="K493" s="33"/>
      <c r="L493" s="35" t="s">
        <v>22</v>
      </c>
      <c r="M493" s="53">
        <v>100</v>
      </c>
      <c r="N493" s="54"/>
      <c r="O493" s="52"/>
    </row>
    <row r="494" s="22" customFormat="1" ht="24.95" hidden="1" customHeight="1" spans="1:15">
      <c r="A494" s="63">
        <v>55</v>
      </c>
      <c r="B494" s="33" t="s">
        <v>2280</v>
      </c>
      <c r="C494" s="32" t="str">
        <f t="shared" si="32"/>
        <v>男</v>
      </c>
      <c r="D494" s="33">
        <f ca="1" t="shared" si="33"/>
        <v>56</v>
      </c>
      <c r="E494" s="33" t="s">
        <v>17</v>
      </c>
      <c r="F494" s="33" t="s">
        <v>217</v>
      </c>
      <c r="G494" s="33" t="s">
        <v>1055</v>
      </c>
      <c r="H494" s="435" t="s">
        <v>2281</v>
      </c>
      <c r="I494" s="33"/>
      <c r="J494" s="32"/>
      <c r="K494" s="33"/>
      <c r="L494" s="35" t="s">
        <v>22</v>
      </c>
      <c r="M494" s="53">
        <v>380</v>
      </c>
      <c r="N494" s="54"/>
      <c r="O494" s="52"/>
    </row>
    <row r="495" s="22" customFormat="1" ht="24.95" hidden="1" customHeight="1" spans="1:15">
      <c r="A495" s="63">
        <v>56</v>
      </c>
      <c r="B495" s="33" t="s">
        <v>2282</v>
      </c>
      <c r="C495" s="32" t="str">
        <f t="shared" si="32"/>
        <v>女</v>
      </c>
      <c r="D495" s="33">
        <f ca="1" t="shared" si="33"/>
        <v>79</v>
      </c>
      <c r="E495" s="33" t="s">
        <v>17</v>
      </c>
      <c r="F495" s="33" t="s">
        <v>217</v>
      </c>
      <c r="G495" s="33" t="s">
        <v>1055</v>
      </c>
      <c r="H495" s="435" t="s">
        <v>2283</v>
      </c>
      <c r="I495" s="33"/>
      <c r="J495" s="32" t="str">
        <f>VLOOKUP(H495,[1]Sheet1!$B$2:$U$1405,20,0)</f>
        <v>智力三级;</v>
      </c>
      <c r="K495" s="33"/>
      <c r="L495" s="35" t="s">
        <v>22</v>
      </c>
      <c r="M495" s="53">
        <v>100</v>
      </c>
      <c r="N495" s="54"/>
      <c r="O495" s="52"/>
    </row>
    <row r="496" s="22" customFormat="1" ht="24.95" hidden="1" customHeight="1" spans="1:15">
      <c r="A496" s="63">
        <v>57</v>
      </c>
      <c r="B496" s="33" t="s">
        <v>2284</v>
      </c>
      <c r="C496" s="32" t="str">
        <f t="shared" si="32"/>
        <v>男</v>
      </c>
      <c r="D496" s="33">
        <f ca="1" t="shared" si="33"/>
        <v>75</v>
      </c>
      <c r="E496" s="33" t="s">
        <v>17</v>
      </c>
      <c r="F496" s="33" t="s">
        <v>217</v>
      </c>
      <c r="G496" s="33" t="s">
        <v>937</v>
      </c>
      <c r="H496" s="435" t="s">
        <v>2285</v>
      </c>
      <c r="I496" s="33"/>
      <c r="J496" s="32"/>
      <c r="K496" s="33"/>
      <c r="L496" s="35" t="s">
        <v>1109</v>
      </c>
      <c r="M496" s="53">
        <v>310</v>
      </c>
      <c r="N496" s="54"/>
      <c r="O496" s="52"/>
    </row>
    <row r="497" s="22" customFormat="1" ht="24.95" hidden="1" customHeight="1" spans="1:15">
      <c r="A497" s="52">
        <v>58</v>
      </c>
      <c r="B497" s="33" t="s">
        <v>2286</v>
      </c>
      <c r="C497" s="32" t="str">
        <f t="shared" si="32"/>
        <v>女</v>
      </c>
      <c r="D497" s="33">
        <f ca="1" t="shared" si="33"/>
        <v>86</v>
      </c>
      <c r="E497" s="33" t="s">
        <v>17</v>
      </c>
      <c r="F497" s="33" t="s">
        <v>217</v>
      </c>
      <c r="G497" s="33" t="s">
        <v>2178</v>
      </c>
      <c r="H497" s="435" t="s">
        <v>2287</v>
      </c>
      <c r="I497" s="33"/>
      <c r="J497" s="32"/>
      <c r="K497" s="33"/>
      <c r="L497" s="35" t="s">
        <v>1109</v>
      </c>
      <c r="M497" s="53">
        <v>180</v>
      </c>
      <c r="N497" s="54"/>
      <c r="O497" s="52"/>
    </row>
    <row r="498" s="22" customFormat="1" ht="24.95" hidden="1" customHeight="1" spans="1:15">
      <c r="A498" s="52">
        <v>59</v>
      </c>
      <c r="B498" s="33" t="s">
        <v>2288</v>
      </c>
      <c r="C498" s="32" t="str">
        <f t="shared" si="32"/>
        <v>女</v>
      </c>
      <c r="D498" s="33">
        <f ca="1" t="shared" si="33"/>
        <v>42</v>
      </c>
      <c r="E498" s="33" t="s">
        <v>17</v>
      </c>
      <c r="F498" s="33" t="s">
        <v>217</v>
      </c>
      <c r="G498" s="33" t="s">
        <v>2178</v>
      </c>
      <c r="H498" s="435" t="s">
        <v>2289</v>
      </c>
      <c r="I498" s="33"/>
      <c r="J498" s="32" t="str">
        <f>VLOOKUP(H498,[1]Sheet1!$B$2:$U$1405,20,0)</f>
        <v>肢体四级;</v>
      </c>
      <c r="K498" s="33"/>
      <c r="L498" s="35" t="s">
        <v>1109</v>
      </c>
      <c r="M498" s="53">
        <v>180</v>
      </c>
      <c r="N498" s="54"/>
      <c r="O498" s="52"/>
    </row>
    <row r="499" s="22" customFormat="1" ht="24.95" hidden="1" customHeight="1" spans="1:15">
      <c r="A499" s="52">
        <v>61</v>
      </c>
      <c r="B499" s="33" t="s">
        <v>2290</v>
      </c>
      <c r="C499" s="32" t="str">
        <f t="shared" si="32"/>
        <v>男</v>
      </c>
      <c r="D499" s="33">
        <f ca="1" t="shared" si="33"/>
        <v>68</v>
      </c>
      <c r="E499" s="33" t="s">
        <v>17</v>
      </c>
      <c r="F499" s="33" t="s">
        <v>217</v>
      </c>
      <c r="G499" s="33" t="s">
        <v>2208</v>
      </c>
      <c r="H499" s="435" t="s">
        <v>2291</v>
      </c>
      <c r="I499" s="33"/>
      <c r="J499" s="32" t="str">
        <f>VLOOKUP(H499,[1]Sheet1!$B$2:$U$1405,20,0)</f>
        <v>肢体四级;</v>
      </c>
      <c r="K499" s="33"/>
      <c r="L499" s="35" t="s">
        <v>1109</v>
      </c>
      <c r="M499" s="53">
        <v>180</v>
      </c>
      <c r="N499" s="54"/>
      <c r="O499" s="52"/>
    </row>
    <row r="500" s="22" customFormat="1" ht="24.95" hidden="1" customHeight="1" spans="1:15">
      <c r="A500" s="52">
        <v>62</v>
      </c>
      <c r="B500" s="33" t="s">
        <v>2292</v>
      </c>
      <c r="C500" s="32" t="str">
        <f t="shared" si="32"/>
        <v>女</v>
      </c>
      <c r="D500" s="33">
        <f ca="1" t="shared" si="33"/>
        <v>51</v>
      </c>
      <c r="E500" s="33" t="s">
        <v>17</v>
      </c>
      <c r="F500" s="33" t="s">
        <v>217</v>
      </c>
      <c r="G500" s="33" t="s">
        <v>2220</v>
      </c>
      <c r="H500" s="435" t="s">
        <v>2293</v>
      </c>
      <c r="I500" s="33"/>
      <c r="J500" s="32"/>
      <c r="K500" s="33"/>
      <c r="L500" s="35" t="s">
        <v>1109</v>
      </c>
      <c r="M500" s="53">
        <v>180</v>
      </c>
      <c r="N500" s="54"/>
      <c r="O500" s="52"/>
    </row>
    <row r="501" s="22" customFormat="1" ht="24.95" hidden="1" customHeight="1" spans="1:15">
      <c r="A501" s="52"/>
      <c r="B501" s="33" t="s">
        <v>2294</v>
      </c>
      <c r="C501" s="32" t="str">
        <f t="shared" si="32"/>
        <v>男</v>
      </c>
      <c r="D501" s="33">
        <f ca="1" t="shared" si="33"/>
        <v>27</v>
      </c>
      <c r="E501" s="33" t="s">
        <v>17</v>
      </c>
      <c r="F501" s="33" t="s">
        <v>217</v>
      </c>
      <c r="G501" s="33" t="s">
        <v>2220</v>
      </c>
      <c r="H501" s="435" t="s">
        <v>2295</v>
      </c>
      <c r="I501" s="33"/>
      <c r="J501" s="32"/>
      <c r="K501" s="33"/>
      <c r="L501" s="35" t="s">
        <v>1109</v>
      </c>
      <c r="M501" s="53">
        <v>180</v>
      </c>
      <c r="N501" s="54"/>
      <c r="O501" s="52"/>
    </row>
    <row r="502" s="22" customFormat="1" ht="24.95" hidden="1" customHeight="1" spans="1:15">
      <c r="A502" s="52">
        <v>64</v>
      </c>
      <c r="B502" s="33" t="s">
        <v>2296</v>
      </c>
      <c r="C502" s="32" t="str">
        <f t="shared" si="32"/>
        <v>男</v>
      </c>
      <c r="D502" s="33">
        <f ca="1" t="shared" si="33"/>
        <v>61</v>
      </c>
      <c r="E502" s="33" t="s">
        <v>17</v>
      </c>
      <c r="F502" s="33" t="s">
        <v>217</v>
      </c>
      <c r="G502" s="33" t="s">
        <v>937</v>
      </c>
      <c r="H502" s="435" t="s">
        <v>2297</v>
      </c>
      <c r="I502" s="33"/>
      <c r="J502" s="32"/>
      <c r="K502" s="33"/>
      <c r="L502" s="35" t="s">
        <v>1109</v>
      </c>
      <c r="M502" s="53">
        <v>180</v>
      </c>
      <c r="N502" s="54"/>
      <c r="O502" s="52"/>
    </row>
    <row r="503" s="22" customFormat="1" ht="24.95" hidden="1" customHeight="1" spans="1:15">
      <c r="A503" s="52">
        <v>67</v>
      </c>
      <c r="B503" s="33" t="s">
        <v>2298</v>
      </c>
      <c r="C503" s="32" t="str">
        <f t="shared" si="32"/>
        <v>女</v>
      </c>
      <c r="D503" s="33">
        <f ca="1" t="shared" si="33"/>
        <v>55</v>
      </c>
      <c r="E503" s="33" t="s">
        <v>17</v>
      </c>
      <c r="F503" s="33" t="s">
        <v>217</v>
      </c>
      <c r="G503" s="33" t="s">
        <v>2220</v>
      </c>
      <c r="H503" s="34" t="s">
        <v>2299</v>
      </c>
      <c r="I503" s="33"/>
      <c r="J503" s="32"/>
      <c r="K503" s="33"/>
      <c r="L503" s="35" t="s">
        <v>22</v>
      </c>
      <c r="M503" s="53">
        <v>100</v>
      </c>
      <c r="N503" s="54"/>
      <c r="O503" s="52"/>
    </row>
    <row r="504" s="22" customFormat="1" ht="24.95" hidden="1" customHeight="1" spans="1:15">
      <c r="A504" s="90">
        <v>69</v>
      </c>
      <c r="B504" s="33" t="s">
        <v>2300</v>
      </c>
      <c r="C504" s="32" t="str">
        <f t="shared" si="32"/>
        <v>男</v>
      </c>
      <c r="D504" s="33">
        <f ca="1" t="shared" si="33"/>
        <v>66</v>
      </c>
      <c r="E504" s="33" t="s">
        <v>17</v>
      </c>
      <c r="F504" s="33" t="s">
        <v>217</v>
      </c>
      <c r="G504" s="33" t="s">
        <v>937</v>
      </c>
      <c r="H504" s="435" t="s">
        <v>2301</v>
      </c>
      <c r="I504" s="33" t="s">
        <v>21</v>
      </c>
      <c r="J504" s="32"/>
      <c r="K504" s="33" t="s">
        <v>22</v>
      </c>
      <c r="L504" s="35" t="s">
        <v>22</v>
      </c>
      <c r="M504" s="53">
        <v>240</v>
      </c>
      <c r="N504" s="58" t="s">
        <v>198</v>
      </c>
      <c r="O504" s="52"/>
    </row>
    <row r="505" s="22" customFormat="1" ht="24.95" hidden="1" customHeight="1" spans="1:15">
      <c r="A505" s="90"/>
      <c r="B505" s="33" t="s">
        <v>2302</v>
      </c>
      <c r="C505" s="32" t="str">
        <f t="shared" si="32"/>
        <v>女</v>
      </c>
      <c r="D505" s="33">
        <f ca="1" t="shared" si="33"/>
        <v>75</v>
      </c>
      <c r="E505" s="33" t="s">
        <v>17</v>
      </c>
      <c r="F505" s="33" t="s">
        <v>217</v>
      </c>
      <c r="G505" s="33" t="s">
        <v>937</v>
      </c>
      <c r="H505" s="435" t="s">
        <v>2303</v>
      </c>
      <c r="I505" s="33" t="s">
        <v>261</v>
      </c>
      <c r="J505" s="32" t="str">
        <f>VLOOKUP(H505,[1]Sheet1!$B$2:$U$1405,20,0)</f>
        <v>视力二级;</v>
      </c>
      <c r="K505" s="33" t="s">
        <v>22</v>
      </c>
      <c r="L505" s="35" t="s">
        <v>22</v>
      </c>
      <c r="M505" s="53">
        <v>240</v>
      </c>
      <c r="N505" s="58" t="s">
        <v>2304</v>
      </c>
      <c r="O505" s="52"/>
    </row>
    <row r="506" s="23" customFormat="1" ht="24.95" hidden="1" customHeight="1" spans="1:15">
      <c r="A506" s="33">
        <v>70</v>
      </c>
      <c r="B506" s="33" t="s">
        <v>2305</v>
      </c>
      <c r="C506" s="32" t="str">
        <f t="shared" si="32"/>
        <v>男</v>
      </c>
      <c r="D506" s="33">
        <f ca="1" t="shared" si="33"/>
        <v>60</v>
      </c>
      <c r="E506" s="33" t="s">
        <v>17</v>
      </c>
      <c r="F506" s="33" t="s">
        <v>217</v>
      </c>
      <c r="G506" s="33" t="s">
        <v>2225</v>
      </c>
      <c r="H506" s="435" t="s">
        <v>2306</v>
      </c>
      <c r="I506" s="33" t="s">
        <v>21</v>
      </c>
      <c r="J506" s="32"/>
      <c r="K506" s="33" t="s">
        <v>22</v>
      </c>
      <c r="L506" s="35" t="s">
        <v>22</v>
      </c>
      <c r="M506" s="53">
        <v>380</v>
      </c>
      <c r="N506" s="58" t="s">
        <v>2307</v>
      </c>
      <c r="O506" s="52" t="s">
        <v>221</v>
      </c>
    </row>
    <row r="507" s="23" customFormat="1" ht="24.95" hidden="1" customHeight="1" spans="1:15">
      <c r="A507" s="33">
        <v>71</v>
      </c>
      <c r="B507" s="33" t="s">
        <v>2308</v>
      </c>
      <c r="C507" s="32" t="str">
        <f t="shared" si="32"/>
        <v>男</v>
      </c>
      <c r="D507" s="33">
        <f ca="1" t="shared" si="33"/>
        <v>68</v>
      </c>
      <c r="E507" s="33" t="s">
        <v>17</v>
      </c>
      <c r="F507" s="33" t="s">
        <v>217</v>
      </c>
      <c r="G507" s="33" t="s">
        <v>937</v>
      </c>
      <c r="H507" s="435" t="s">
        <v>2309</v>
      </c>
      <c r="I507" s="33" t="s">
        <v>21</v>
      </c>
      <c r="J507" s="32"/>
      <c r="K507" s="33" t="s">
        <v>22</v>
      </c>
      <c r="L507" s="35" t="s">
        <v>22</v>
      </c>
      <c r="M507" s="53">
        <v>380</v>
      </c>
      <c r="N507" s="58" t="s">
        <v>2310</v>
      </c>
      <c r="O507" s="52" t="s">
        <v>221</v>
      </c>
    </row>
    <row r="508" s="23" customFormat="1" ht="24.95" hidden="1" customHeight="1" spans="1:15">
      <c r="A508" s="33">
        <v>73</v>
      </c>
      <c r="B508" s="33" t="s">
        <v>2311</v>
      </c>
      <c r="C508" s="32" t="str">
        <f t="shared" si="32"/>
        <v>男</v>
      </c>
      <c r="D508" s="33">
        <f ca="1" t="shared" si="33"/>
        <v>62</v>
      </c>
      <c r="E508" s="33" t="s">
        <v>17</v>
      </c>
      <c r="F508" s="33" t="s">
        <v>217</v>
      </c>
      <c r="G508" s="33" t="s">
        <v>2186</v>
      </c>
      <c r="H508" s="435" t="s">
        <v>2312</v>
      </c>
      <c r="I508" s="33" t="s">
        <v>21</v>
      </c>
      <c r="J508" s="32" t="str">
        <f>VLOOKUP(H508,[1]Sheet1!$B$2:$U$1405,20,0)</f>
        <v>肢体三级;</v>
      </c>
      <c r="K508" s="33" t="s">
        <v>22</v>
      </c>
      <c r="L508" s="35" t="s">
        <v>22</v>
      </c>
      <c r="M508" s="53">
        <v>240</v>
      </c>
      <c r="N508" s="58" t="s">
        <v>2313</v>
      </c>
      <c r="O508" s="52" t="s">
        <v>221</v>
      </c>
    </row>
    <row r="509" s="23" customFormat="1" ht="24.95" hidden="1" customHeight="1" spans="1:15">
      <c r="A509" s="33">
        <v>74</v>
      </c>
      <c r="B509" s="33" t="s">
        <v>2314</v>
      </c>
      <c r="C509" s="32" t="str">
        <f t="shared" si="32"/>
        <v>女</v>
      </c>
      <c r="D509" s="33">
        <f ca="1" t="shared" si="33"/>
        <v>20</v>
      </c>
      <c r="E509" s="33" t="s">
        <v>17</v>
      </c>
      <c r="F509" s="33" t="s">
        <v>217</v>
      </c>
      <c r="G509" s="33" t="s">
        <v>2208</v>
      </c>
      <c r="H509" s="33" t="s">
        <v>2315</v>
      </c>
      <c r="I509" s="33" t="s">
        <v>24</v>
      </c>
      <c r="J509" s="32"/>
      <c r="K509" s="33" t="s">
        <v>22</v>
      </c>
      <c r="L509" s="35" t="s">
        <v>22</v>
      </c>
      <c r="M509" s="53">
        <v>380</v>
      </c>
      <c r="N509" s="58"/>
      <c r="O509" s="52" t="s">
        <v>221</v>
      </c>
    </row>
    <row r="510" s="23" customFormat="1" ht="24.95" hidden="1" customHeight="1" spans="1:15">
      <c r="A510" s="33">
        <v>76</v>
      </c>
      <c r="B510" s="33" t="s">
        <v>2316</v>
      </c>
      <c r="C510" s="32" t="str">
        <f t="shared" si="32"/>
        <v>女</v>
      </c>
      <c r="D510" s="33">
        <f ca="1" t="shared" si="33"/>
        <v>86</v>
      </c>
      <c r="E510" s="33" t="s">
        <v>17</v>
      </c>
      <c r="F510" s="33" t="s">
        <v>217</v>
      </c>
      <c r="G510" s="33" t="s">
        <v>2220</v>
      </c>
      <c r="H510" s="435" t="s">
        <v>2317</v>
      </c>
      <c r="I510" s="33" t="s">
        <v>21</v>
      </c>
      <c r="J510" s="32"/>
      <c r="K510" s="33" t="s">
        <v>22</v>
      </c>
      <c r="L510" s="35" t="s">
        <v>22</v>
      </c>
      <c r="M510" s="53">
        <v>180</v>
      </c>
      <c r="N510" s="58"/>
      <c r="O510" s="52" t="s">
        <v>308</v>
      </c>
    </row>
    <row r="511" s="23" customFormat="1" ht="24.95" hidden="1" customHeight="1" spans="1:15">
      <c r="A511" s="33">
        <v>77</v>
      </c>
      <c r="B511" s="33" t="s">
        <v>2318</v>
      </c>
      <c r="C511" s="32" t="str">
        <f t="shared" si="32"/>
        <v>男</v>
      </c>
      <c r="D511" s="33">
        <f ca="1" t="shared" si="33"/>
        <v>30</v>
      </c>
      <c r="E511" s="33" t="s">
        <v>17</v>
      </c>
      <c r="F511" s="33" t="s">
        <v>217</v>
      </c>
      <c r="G511" s="33" t="s">
        <v>1055</v>
      </c>
      <c r="H511" s="38" t="s">
        <v>2319</v>
      </c>
      <c r="I511" s="33" t="s">
        <v>21</v>
      </c>
      <c r="J511" s="32" t="str">
        <f>VLOOKUP(H511,[1]Sheet1!$B$2:$U$1405,20,0)</f>
        <v>精神二级;</v>
      </c>
      <c r="K511" s="33" t="s">
        <v>22</v>
      </c>
      <c r="L511" s="35" t="s">
        <v>22</v>
      </c>
      <c r="M511" s="53">
        <v>100</v>
      </c>
      <c r="N511" s="58"/>
      <c r="O511" s="52" t="s">
        <v>497</v>
      </c>
    </row>
    <row r="512" s="23" customFormat="1" ht="24.95" hidden="1" customHeight="1" spans="1:15">
      <c r="A512" s="33">
        <v>78</v>
      </c>
      <c r="B512" s="37" t="s">
        <v>2320</v>
      </c>
      <c r="C512" s="32" t="str">
        <f t="shared" si="32"/>
        <v>男</v>
      </c>
      <c r="D512" s="33">
        <f ca="1" t="shared" si="33"/>
        <v>51</v>
      </c>
      <c r="E512" s="33" t="s">
        <v>17</v>
      </c>
      <c r="F512" s="33" t="s">
        <v>217</v>
      </c>
      <c r="G512" s="41" t="s">
        <v>937</v>
      </c>
      <c r="H512" s="38" t="s">
        <v>2321</v>
      </c>
      <c r="I512" s="33" t="s">
        <v>21</v>
      </c>
      <c r="J512" s="32"/>
      <c r="K512" s="33" t="s">
        <v>22</v>
      </c>
      <c r="L512" s="35" t="s">
        <v>22</v>
      </c>
      <c r="M512" s="53">
        <v>380</v>
      </c>
      <c r="N512" s="91" t="s">
        <v>2322</v>
      </c>
      <c r="O512" s="52" t="s">
        <v>497</v>
      </c>
    </row>
    <row r="513" s="22" customFormat="1" ht="24.95" hidden="1" customHeight="1" spans="1:15">
      <c r="A513" s="33">
        <v>1</v>
      </c>
      <c r="B513" s="33" t="s">
        <v>2323</v>
      </c>
      <c r="C513" s="32" t="str">
        <f t="shared" si="32"/>
        <v>男</v>
      </c>
      <c r="D513" s="33">
        <f ca="1" t="shared" si="33"/>
        <v>46</v>
      </c>
      <c r="E513" s="33" t="s">
        <v>17</v>
      </c>
      <c r="F513" s="33" t="s">
        <v>128</v>
      </c>
      <c r="G513" s="33" t="s">
        <v>1058</v>
      </c>
      <c r="H513" s="435" t="s">
        <v>2324</v>
      </c>
      <c r="I513" s="33" t="s">
        <v>34</v>
      </c>
      <c r="J513" s="32"/>
      <c r="K513" s="33" t="s">
        <v>22</v>
      </c>
      <c r="L513" s="35" t="s">
        <v>22</v>
      </c>
      <c r="M513" s="53">
        <v>240</v>
      </c>
      <c r="N513" s="93"/>
      <c r="O513" s="52"/>
    </row>
    <row r="514" s="22" customFormat="1" ht="24.95" hidden="1" customHeight="1" spans="1:15">
      <c r="A514" s="52">
        <v>2</v>
      </c>
      <c r="B514" s="32" t="s">
        <v>2325</v>
      </c>
      <c r="C514" s="32" t="str">
        <f t="shared" si="32"/>
        <v>女</v>
      </c>
      <c r="D514" s="33">
        <f ca="1" t="shared" si="33"/>
        <v>69</v>
      </c>
      <c r="E514" s="33" t="s">
        <v>17</v>
      </c>
      <c r="F514" s="33" t="s">
        <v>128</v>
      </c>
      <c r="G514" s="32" t="s">
        <v>1087</v>
      </c>
      <c r="H514" s="34" t="s">
        <v>2326</v>
      </c>
      <c r="I514" s="62" t="s">
        <v>261</v>
      </c>
      <c r="J514" s="32" t="str">
        <f>VLOOKUP(H514,[1]Sheet1!$B$2:$U$1405,20,0)</f>
        <v>肢体四级;</v>
      </c>
      <c r="K514" s="35" t="s">
        <v>22</v>
      </c>
      <c r="L514" s="35" t="s">
        <v>1109</v>
      </c>
      <c r="M514" s="53">
        <v>240</v>
      </c>
      <c r="N514" s="54" t="s">
        <v>131</v>
      </c>
      <c r="O514" s="52"/>
    </row>
    <row r="515" s="22" customFormat="1" ht="24.95" hidden="1" customHeight="1" spans="1:15">
      <c r="A515" s="52">
        <v>3</v>
      </c>
      <c r="B515" s="32" t="s">
        <v>2327</v>
      </c>
      <c r="C515" s="32" t="str">
        <f t="shared" si="32"/>
        <v>女</v>
      </c>
      <c r="D515" s="33">
        <f ca="1" t="shared" si="33"/>
        <v>75</v>
      </c>
      <c r="E515" s="33" t="s">
        <v>17</v>
      </c>
      <c r="F515" s="33" t="s">
        <v>128</v>
      </c>
      <c r="G515" s="32" t="s">
        <v>1087</v>
      </c>
      <c r="H515" s="34" t="s">
        <v>2328</v>
      </c>
      <c r="I515" s="62" t="s">
        <v>261</v>
      </c>
      <c r="J515" s="32" t="str">
        <f>VLOOKUP(H515,[1]Sheet1!$B$2:$U$1405,20,0)</f>
        <v>肢体三级;</v>
      </c>
      <c r="K515" s="35" t="s">
        <v>22</v>
      </c>
      <c r="L515" s="35" t="s">
        <v>1109</v>
      </c>
      <c r="M515" s="53">
        <v>380</v>
      </c>
      <c r="N515" s="54" t="s">
        <v>2329</v>
      </c>
      <c r="O515" s="52"/>
    </row>
    <row r="516" s="22" customFormat="1" ht="24.95" hidden="1" customHeight="1" spans="1:15">
      <c r="A516" s="52">
        <v>4</v>
      </c>
      <c r="B516" s="39" t="s">
        <v>2330</v>
      </c>
      <c r="C516" s="32" t="str">
        <f t="shared" si="32"/>
        <v>男</v>
      </c>
      <c r="D516" s="33">
        <f ca="1" t="shared" si="33"/>
        <v>68</v>
      </c>
      <c r="E516" s="33" t="s">
        <v>17</v>
      </c>
      <c r="F516" s="33" t="s">
        <v>128</v>
      </c>
      <c r="G516" s="42" t="s">
        <v>2331</v>
      </c>
      <c r="H516" s="437" t="s">
        <v>2332</v>
      </c>
      <c r="I516" s="57" t="s">
        <v>21</v>
      </c>
      <c r="J516" s="32"/>
      <c r="K516" s="43" t="s">
        <v>22</v>
      </c>
      <c r="L516" s="43" t="s">
        <v>22</v>
      </c>
      <c r="M516" s="53">
        <v>180</v>
      </c>
      <c r="N516" s="54"/>
      <c r="O516" s="52" t="s">
        <v>504</v>
      </c>
    </row>
    <row r="517" s="22" customFormat="1" ht="24.95" hidden="1" customHeight="1" spans="1:15">
      <c r="A517" s="52"/>
      <c r="B517" s="39" t="s">
        <v>2333</v>
      </c>
      <c r="C517" s="32" t="str">
        <f t="shared" si="32"/>
        <v>女</v>
      </c>
      <c r="D517" s="33">
        <f ca="1" t="shared" si="33"/>
        <v>63</v>
      </c>
      <c r="E517" s="33" t="s">
        <v>17</v>
      </c>
      <c r="F517" s="33" t="s">
        <v>128</v>
      </c>
      <c r="G517" s="42" t="s">
        <v>2331</v>
      </c>
      <c r="H517" s="437" t="s">
        <v>2334</v>
      </c>
      <c r="I517" s="57" t="s">
        <v>85</v>
      </c>
      <c r="J517" s="32"/>
      <c r="K517" s="43" t="s">
        <v>22</v>
      </c>
      <c r="L517" s="43" t="s">
        <v>22</v>
      </c>
      <c r="M517" s="53">
        <v>180</v>
      </c>
      <c r="N517" s="54"/>
      <c r="O517" s="52" t="s">
        <v>504</v>
      </c>
    </row>
    <row r="518" s="22" customFormat="1" ht="24.95" hidden="1" customHeight="1" spans="1:15">
      <c r="A518" s="52"/>
      <c r="B518" s="39" t="s">
        <v>2335</v>
      </c>
      <c r="C518" s="32" t="str">
        <f t="shared" si="32"/>
        <v>男</v>
      </c>
      <c r="D518" s="33">
        <f ca="1" t="shared" si="33"/>
        <v>39</v>
      </c>
      <c r="E518" s="33" t="s">
        <v>17</v>
      </c>
      <c r="F518" s="33" t="s">
        <v>128</v>
      </c>
      <c r="G518" s="42" t="s">
        <v>2331</v>
      </c>
      <c r="H518" s="437" t="s">
        <v>2336</v>
      </c>
      <c r="I518" s="57" t="s">
        <v>34</v>
      </c>
      <c r="J518" s="32"/>
      <c r="K518" s="43" t="s">
        <v>22</v>
      </c>
      <c r="L518" s="43" t="s">
        <v>22</v>
      </c>
      <c r="M518" s="53">
        <v>180</v>
      </c>
      <c r="N518" s="54"/>
      <c r="O518" s="52" t="s">
        <v>504</v>
      </c>
    </row>
    <row r="519" s="22" customFormat="1" ht="24.95" hidden="1" customHeight="1" spans="1:15">
      <c r="A519" s="52"/>
      <c r="B519" s="39" t="s">
        <v>2337</v>
      </c>
      <c r="C519" s="32" t="str">
        <f t="shared" si="32"/>
        <v>男</v>
      </c>
      <c r="D519" s="33">
        <f ca="1" t="shared" si="33"/>
        <v>10</v>
      </c>
      <c r="E519" s="33" t="s">
        <v>17</v>
      </c>
      <c r="F519" s="33" t="s">
        <v>128</v>
      </c>
      <c r="G519" s="42" t="s">
        <v>2331</v>
      </c>
      <c r="H519" s="437" t="s">
        <v>2338</v>
      </c>
      <c r="I519" s="57" t="s">
        <v>631</v>
      </c>
      <c r="J519" s="32"/>
      <c r="K519" s="43" t="s">
        <v>22</v>
      </c>
      <c r="L519" s="43" t="s">
        <v>22</v>
      </c>
      <c r="M519" s="53">
        <v>180</v>
      </c>
      <c r="N519" s="54"/>
      <c r="O519" s="52" t="s">
        <v>504</v>
      </c>
    </row>
    <row r="520" s="22" customFormat="1" ht="24.95" hidden="1" customHeight="1" spans="1:15">
      <c r="A520" s="52">
        <v>5</v>
      </c>
      <c r="B520" s="39" t="s">
        <v>2339</v>
      </c>
      <c r="C520" s="32" t="s">
        <v>16</v>
      </c>
      <c r="D520" s="33">
        <f ca="1" t="shared" si="33"/>
        <v>56</v>
      </c>
      <c r="E520" s="33" t="s">
        <v>17</v>
      </c>
      <c r="F520" s="33" t="s">
        <v>128</v>
      </c>
      <c r="G520" s="42"/>
      <c r="H520" s="437" t="s">
        <v>2340</v>
      </c>
      <c r="I520" s="57" t="s">
        <v>21</v>
      </c>
      <c r="J520" s="32"/>
      <c r="K520" s="43"/>
      <c r="L520" s="43"/>
      <c r="M520" s="53">
        <v>380</v>
      </c>
      <c r="N520" s="54" t="s">
        <v>2341</v>
      </c>
      <c r="O520" s="52" t="s">
        <v>1315</v>
      </c>
    </row>
    <row r="521" s="22" customFormat="1" ht="24.95" hidden="1" customHeight="1" spans="1:15">
      <c r="A521" s="52">
        <v>6</v>
      </c>
      <c r="B521" s="32" t="s">
        <v>2342</v>
      </c>
      <c r="C521" s="32" t="str">
        <f t="shared" ref="C521:C526" si="34">IF(OR(LEN(H521)=15,LEN(H521)=18),IF(MOD(MID(H521,15,3)*1,2),"男","女"),#N/A)</f>
        <v>男</v>
      </c>
      <c r="D521" s="33">
        <f ca="1" t="shared" si="33"/>
        <v>53</v>
      </c>
      <c r="E521" s="33" t="s">
        <v>17</v>
      </c>
      <c r="F521" s="33" t="s">
        <v>128</v>
      </c>
      <c r="G521" s="32" t="s">
        <v>2343</v>
      </c>
      <c r="H521" s="34" t="s">
        <v>2344</v>
      </c>
      <c r="I521" s="62" t="s">
        <v>21</v>
      </c>
      <c r="J521" s="32" t="str">
        <f>VLOOKUP(H521,[1]Sheet1!$B$2:$U$1405,20,0)</f>
        <v>听力一级;言语一级;</v>
      </c>
      <c r="K521" s="35" t="s">
        <v>22</v>
      </c>
      <c r="L521" s="35" t="s">
        <v>22</v>
      </c>
      <c r="M521" s="53">
        <v>240</v>
      </c>
      <c r="N521" s="54" t="s">
        <v>2345</v>
      </c>
      <c r="O521" s="52"/>
    </row>
    <row r="522" s="22" customFormat="1" ht="24.95" hidden="1" customHeight="1" spans="1:15">
      <c r="A522" s="52">
        <v>7</v>
      </c>
      <c r="B522" s="32" t="s">
        <v>2346</v>
      </c>
      <c r="C522" s="32" t="str">
        <f t="shared" si="34"/>
        <v>男</v>
      </c>
      <c r="D522" s="33">
        <f ca="1" t="shared" si="33"/>
        <v>66</v>
      </c>
      <c r="E522" s="33" t="s">
        <v>17</v>
      </c>
      <c r="F522" s="33" t="s">
        <v>128</v>
      </c>
      <c r="G522" s="92" t="s">
        <v>1058</v>
      </c>
      <c r="H522" s="34" t="s">
        <v>2347</v>
      </c>
      <c r="I522" s="62" t="s">
        <v>21</v>
      </c>
      <c r="J522" s="32"/>
      <c r="K522" s="56" t="s">
        <v>162</v>
      </c>
      <c r="L522" s="35" t="s">
        <v>22</v>
      </c>
      <c r="M522" s="53">
        <v>240</v>
      </c>
      <c r="N522" s="54" t="s">
        <v>385</v>
      </c>
      <c r="O522" s="52" t="s">
        <v>82</v>
      </c>
    </row>
    <row r="523" s="22" customFormat="1" ht="24.95" hidden="1" customHeight="1" spans="1:15">
      <c r="A523" s="52">
        <v>8</v>
      </c>
      <c r="B523" s="32" t="s">
        <v>2348</v>
      </c>
      <c r="C523" s="32" t="str">
        <f t="shared" si="34"/>
        <v>女</v>
      </c>
      <c r="D523" s="33">
        <f ca="1" t="shared" si="33"/>
        <v>62</v>
      </c>
      <c r="E523" s="33" t="s">
        <v>17</v>
      </c>
      <c r="F523" s="33" t="s">
        <v>128</v>
      </c>
      <c r="G523" s="32" t="s">
        <v>2343</v>
      </c>
      <c r="H523" s="34" t="s">
        <v>2349</v>
      </c>
      <c r="I523" s="62" t="s">
        <v>1223</v>
      </c>
      <c r="J523" s="32" t="str">
        <f>VLOOKUP(H523,[1]Sheet1!$B$2:$U$1405,20,0)</f>
        <v>视力一级;</v>
      </c>
      <c r="K523" s="35" t="s">
        <v>22</v>
      </c>
      <c r="L523" s="35" t="s">
        <v>1109</v>
      </c>
      <c r="M523" s="53">
        <v>380</v>
      </c>
      <c r="N523" s="54" t="s">
        <v>2350</v>
      </c>
      <c r="O523" s="52"/>
    </row>
    <row r="524" s="22" customFormat="1" ht="24.95" hidden="1" customHeight="1" spans="1:15">
      <c r="A524" s="52"/>
      <c r="B524" s="32" t="s">
        <v>2351</v>
      </c>
      <c r="C524" s="32" t="str">
        <f t="shared" si="34"/>
        <v>女</v>
      </c>
      <c r="D524" s="33">
        <f ca="1" t="shared" si="33"/>
        <v>18</v>
      </c>
      <c r="E524" s="33" t="s">
        <v>17</v>
      </c>
      <c r="F524" s="33" t="s">
        <v>128</v>
      </c>
      <c r="G524" s="32" t="s">
        <v>2343</v>
      </c>
      <c r="H524" s="34" t="s">
        <v>2352</v>
      </c>
      <c r="I524" s="62" t="s">
        <v>2216</v>
      </c>
      <c r="J524" s="32"/>
      <c r="K524" s="35"/>
      <c r="L524" s="35" t="s">
        <v>1109</v>
      </c>
      <c r="M524" s="53">
        <v>380</v>
      </c>
      <c r="N524" s="54"/>
      <c r="O524" s="52"/>
    </row>
    <row r="525" s="22" customFormat="1" ht="24.95" hidden="1" customHeight="1" spans="1:15">
      <c r="A525" s="52"/>
      <c r="B525" s="32" t="s">
        <v>2353</v>
      </c>
      <c r="C525" s="32" t="str">
        <f t="shared" si="34"/>
        <v>男</v>
      </c>
      <c r="D525" s="33">
        <f ca="1" t="shared" si="33"/>
        <v>18</v>
      </c>
      <c r="E525" s="33" t="s">
        <v>17</v>
      </c>
      <c r="F525" s="33" t="s">
        <v>128</v>
      </c>
      <c r="G525" s="32" t="s">
        <v>2343</v>
      </c>
      <c r="H525" s="34" t="s">
        <v>2354</v>
      </c>
      <c r="I525" s="62" t="s">
        <v>631</v>
      </c>
      <c r="J525" s="32"/>
      <c r="K525" s="35"/>
      <c r="L525" s="35" t="s">
        <v>1109</v>
      </c>
      <c r="M525" s="53">
        <v>380</v>
      </c>
      <c r="N525" s="54"/>
      <c r="O525" s="52"/>
    </row>
    <row r="526" s="22" customFormat="1" ht="24.95" hidden="1" customHeight="1" spans="1:15">
      <c r="A526" s="52">
        <v>9</v>
      </c>
      <c r="B526" s="32" t="s">
        <v>2355</v>
      </c>
      <c r="C526" s="32" t="str">
        <f t="shared" si="34"/>
        <v>男</v>
      </c>
      <c r="D526" s="33">
        <f ca="1" t="shared" si="33"/>
        <v>26</v>
      </c>
      <c r="E526" s="33" t="s">
        <v>17</v>
      </c>
      <c r="F526" s="33" t="s">
        <v>128</v>
      </c>
      <c r="G526" s="32" t="s">
        <v>2343</v>
      </c>
      <c r="H526" s="34" t="s">
        <v>2356</v>
      </c>
      <c r="I526" s="62" t="s">
        <v>1384</v>
      </c>
      <c r="J526" s="32" t="str">
        <f>VLOOKUP(H526,[1]Sheet1!$B$2:$U$1405,20,0)</f>
        <v>肢体一级;</v>
      </c>
      <c r="K526" s="35" t="s">
        <v>22</v>
      </c>
      <c r="L526" s="35" t="s">
        <v>22</v>
      </c>
      <c r="M526" s="53">
        <v>380</v>
      </c>
      <c r="N526" s="54" t="s">
        <v>2350</v>
      </c>
      <c r="O526" s="52"/>
    </row>
    <row r="527" s="22" customFormat="1" ht="24.95" hidden="1" customHeight="1" spans="1:15">
      <c r="A527" s="52">
        <v>10</v>
      </c>
      <c r="B527" s="32" t="s">
        <v>2357</v>
      </c>
      <c r="C527" s="32" t="s">
        <v>24</v>
      </c>
      <c r="D527" s="33">
        <f ca="1" t="shared" si="33"/>
        <v>21</v>
      </c>
      <c r="E527" s="33" t="s">
        <v>17</v>
      </c>
      <c r="F527" s="33" t="s">
        <v>128</v>
      </c>
      <c r="G527" s="32"/>
      <c r="H527" s="34" t="s">
        <v>2358</v>
      </c>
      <c r="I527" s="62" t="s">
        <v>21</v>
      </c>
      <c r="J527" s="32"/>
      <c r="K527" s="35"/>
      <c r="L527" s="35"/>
      <c r="M527" s="53">
        <v>380</v>
      </c>
      <c r="N527" s="54" t="s">
        <v>193</v>
      </c>
      <c r="O527" s="52" t="s">
        <v>149</v>
      </c>
    </row>
    <row r="528" s="22" customFormat="1" ht="24.95" hidden="1" customHeight="1" spans="1:15">
      <c r="A528" s="52">
        <v>11</v>
      </c>
      <c r="B528" s="32" t="s">
        <v>2359</v>
      </c>
      <c r="C528" s="32" t="s">
        <v>16</v>
      </c>
      <c r="D528" s="33">
        <f ca="1" t="shared" si="33"/>
        <v>60</v>
      </c>
      <c r="E528" s="33" t="s">
        <v>17</v>
      </c>
      <c r="F528" s="33" t="s">
        <v>128</v>
      </c>
      <c r="G528" s="32" t="s">
        <v>2360</v>
      </c>
      <c r="H528" s="34" t="s">
        <v>2361</v>
      </c>
      <c r="I528" s="62" t="s">
        <v>21</v>
      </c>
      <c r="J528" s="32"/>
      <c r="K528" s="35" t="s">
        <v>22</v>
      </c>
      <c r="L528" s="35" t="s">
        <v>22</v>
      </c>
      <c r="M528" s="53">
        <v>310</v>
      </c>
      <c r="N528" s="54" t="s">
        <v>81</v>
      </c>
      <c r="O528" s="52" t="s">
        <v>1740</v>
      </c>
    </row>
    <row r="529" s="22" customFormat="1" ht="24.95" hidden="1" customHeight="1" spans="1:15">
      <c r="A529" s="52">
        <v>12</v>
      </c>
      <c r="B529" s="32" t="s">
        <v>2362</v>
      </c>
      <c r="C529" s="32" t="str">
        <f t="shared" ref="C529:C541" si="35">IF(OR(LEN(H529)=15,LEN(H529)=18),IF(MOD(MID(H529,15,3)*1,2),"男","女"),#N/A)</f>
        <v>女</v>
      </c>
      <c r="D529" s="33">
        <f ca="1" t="shared" si="33"/>
        <v>49</v>
      </c>
      <c r="E529" s="33" t="s">
        <v>17</v>
      </c>
      <c r="F529" s="33" t="s">
        <v>128</v>
      </c>
      <c r="G529" s="32" t="s">
        <v>2331</v>
      </c>
      <c r="H529" s="34" t="s">
        <v>2363</v>
      </c>
      <c r="I529" s="62" t="s">
        <v>261</v>
      </c>
      <c r="J529" s="32" t="str">
        <f>VLOOKUP(H529,[1]Sheet1!$B$2:$U$1405,20,0)</f>
        <v>精神二级;</v>
      </c>
      <c r="K529" s="35" t="s">
        <v>22</v>
      </c>
      <c r="L529" s="35" t="s">
        <v>1109</v>
      </c>
      <c r="M529" s="53">
        <v>380</v>
      </c>
      <c r="N529" s="54" t="s">
        <v>2345</v>
      </c>
      <c r="O529" s="52"/>
    </row>
    <row r="530" s="22" customFormat="1" ht="24.95" hidden="1" customHeight="1" spans="1:15">
      <c r="A530" s="52">
        <v>13</v>
      </c>
      <c r="B530" s="66" t="s">
        <v>2364</v>
      </c>
      <c r="C530" s="32" t="str">
        <f t="shared" si="35"/>
        <v>男</v>
      </c>
      <c r="D530" s="33">
        <f ca="1" t="shared" si="33"/>
        <v>56</v>
      </c>
      <c r="E530" s="33" t="s">
        <v>17</v>
      </c>
      <c r="F530" s="33" t="s">
        <v>128</v>
      </c>
      <c r="G530" s="32" t="s">
        <v>1087</v>
      </c>
      <c r="H530" s="67" t="s">
        <v>2365</v>
      </c>
      <c r="I530" s="57" t="s">
        <v>21</v>
      </c>
      <c r="J530" s="32"/>
      <c r="K530" s="35" t="s">
        <v>22</v>
      </c>
      <c r="L530" s="35" t="s">
        <v>22</v>
      </c>
      <c r="M530" s="53">
        <v>380</v>
      </c>
      <c r="N530" s="54" t="s">
        <v>1257</v>
      </c>
      <c r="O530" s="52" t="s">
        <v>226</v>
      </c>
    </row>
    <row r="531" s="22" customFormat="1" ht="24.95" hidden="1" customHeight="1" spans="1:15">
      <c r="A531" s="52"/>
      <c r="B531" s="66" t="s">
        <v>2366</v>
      </c>
      <c r="C531" s="32" t="str">
        <f t="shared" si="35"/>
        <v>男</v>
      </c>
      <c r="D531" s="33">
        <f ca="1" t="shared" si="33"/>
        <v>19</v>
      </c>
      <c r="E531" s="33" t="s">
        <v>17</v>
      </c>
      <c r="F531" s="33" t="s">
        <v>128</v>
      </c>
      <c r="G531" s="32" t="s">
        <v>1087</v>
      </c>
      <c r="H531" s="67" t="s">
        <v>2367</v>
      </c>
      <c r="I531" s="57" t="s">
        <v>583</v>
      </c>
      <c r="J531" s="32"/>
      <c r="K531" s="35" t="s">
        <v>22</v>
      </c>
      <c r="L531" s="35" t="s">
        <v>22</v>
      </c>
      <c r="M531" s="53">
        <v>380</v>
      </c>
      <c r="N531" s="54"/>
      <c r="O531" s="52" t="s">
        <v>226</v>
      </c>
    </row>
    <row r="532" s="22" customFormat="1" ht="24.95" hidden="1" customHeight="1" spans="1:15">
      <c r="A532" s="52">
        <v>14</v>
      </c>
      <c r="B532" s="32" t="s">
        <v>2368</v>
      </c>
      <c r="C532" s="32" t="str">
        <f t="shared" si="35"/>
        <v>男</v>
      </c>
      <c r="D532" s="33">
        <f ca="1" t="shared" si="33"/>
        <v>39</v>
      </c>
      <c r="E532" s="33" t="s">
        <v>17</v>
      </c>
      <c r="F532" s="33" t="s">
        <v>128</v>
      </c>
      <c r="G532" s="32" t="s">
        <v>2369</v>
      </c>
      <c r="H532" s="34" t="s">
        <v>2370</v>
      </c>
      <c r="I532" s="62" t="s">
        <v>34</v>
      </c>
      <c r="J532" s="32" t="str">
        <f>VLOOKUP(H532,[1]Sheet1!$B$2:$U$1405,20,0)</f>
        <v>精神二级;</v>
      </c>
      <c r="K532" s="35" t="s">
        <v>22</v>
      </c>
      <c r="L532" s="35" t="s">
        <v>1109</v>
      </c>
      <c r="M532" s="53">
        <v>310</v>
      </c>
      <c r="N532" s="54" t="s">
        <v>2345</v>
      </c>
      <c r="O532" s="52"/>
    </row>
    <row r="533" s="22" customFormat="1" ht="24.95" hidden="1" customHeight="1" spans="1:15">
      <c r="A533" s="52">
        <v>15</v>
      </c>
      <c r="B533" s="32" t="s">
        <v>2371</v>
      </c>
      <c r="C533" s="32" t="str">
        <f t="shared" si="35"/>
        <v>女</v>
      </c>
      <c r="D533" s="33">
        <f ca="1" t="shared" si="33"/>
        <v>14</v>
      </c>
      <c r="E533" s="33" t="s">
        <v>17</v>
      </c>
      <c r="F533" s="33" t="s">
        <v>128</v>
      </c>
      <c r="G533" s="32" t="s">
        <v>1087</v>
      </c>
      <c r="H533" s="34" t="s">
        <v>2372</v>
      </c>
      <c r="I533" s="62" t="s">
        <v>2373</v>
      </c>
      <c r="J533" s="32" t="str">
        <f>VLOOKUP(H533,[1]Sheet1!$B$2:$U$1405,20,0)</f>
        <v>智力二级;</v>
      </c>
      <c r="K533" s="35" t="s">
        <v>22</v>
      </c>
      <c r="L533" s="35" t="s">
        <v>22</v>
      </c>
      <c r="M533" s="53">
        <v>310</v>
      </c>
      <c r="N533" s="54" t="s">
        <v>2374</v>
      </c>
      <c r="O533" s="52"/>
    </row>
    <row r="534" s="22" customFormat="1" ht="24.95" hidden="1" customHeight="1" spans="1:15">
      <c r="A534" s="52">
        <v>16</v>
      </c>
      <c r="B534" s="32" t="s">
        <v>2375</v>
      </c>
      <c r="C534" s="32" t="str">
        <f t="shared" si="35"/>
        <v>男</v>
      </c>
      <c r="D534" s="33">
        <f ca="1" t="shared" si="33"/>
        <v>68</v>
      </c>
      <c r="E534" s="33" t="s">
        <v>17</v>
      </c>
      <c r="F534" s="33" t="s">
        <v>128</v>
      </c>
      <c r="G534" s="32" t="s">
        <v>1058</v>
      </c>
      <c r="H534" s="34" t="s">
        <v>2376</v>
      </c>
      <c r="I534" s="62" t="s">
        <v>21</v>
      </c>
      <c r="J534" s="32"/>
      <c r="K534" s="35" t="s">
        <v>22</v>
      </c>
      <c r="L534" s="35" t="s">
        <v>1109</v>
      </c>
      <c r="M534" s="53">
        <v>310</v>
      </c>
      <c r="N534" s="54" t="s">
        <v>131</v>
      </c>
      <c r="O534" s="52"/>
    </row>
    <row r="535" s="22" customFormat="1" ht="24.95" hidden="1" customHeight="1" spans="1:15">
      <c r="A535" s="52">
        <v>17</v>
      </c>
      <c r="B535" s="33" t="s">
        <v>2377</v>
      </c>
      <c r="C535" s="32" t="str">
        <f t="shared" si="35"/>
        <v>女</v>
      </c>
      <c r="D535" s="33">
        <f ca="1" t="shared" si="33"/>
        <v>70</v>
      </c>
      <c r="E535" s="33" t="s">
        <v>17</v>
      </c>
      <c r="F535" s="33" t="s">
        <v>128</v>
      </c>
      <c r="G535" s="33" t="s">
        <v>2369</v>
      </c>
      <c r="H535" s="34" t="s">
        <v>2378</v>
      </c>
      <c r="I535" s="33" t="s">
        <v>21</v>
      </c>
      <c r="J535" s="32"/>
      <c r="K535" s="33" t="s">
        <v>22</v>
      </c>
      <c r="L535" s="35" t="s">
        <v>1109</v>
      </c>
      <c r="M535" s="53">
        <v>380</v>
      </c>
      <c r="N535" s="54" t="s">
        <v>2379</v>
      </c>
      <c r="O535" s="52"/>
    </row>
    <row r="536" s="22" customFormat="1" ht="24.95" hidden="1" customHeight="1" spans="1:15">
      <c r="A536" s="27">
        <v>18</v>
      </c>
      <c r="B536" s="32" t="s">
        <v>2380</v>
      </c>
      <c r="C536" s="32" t="str">
        <f t="shared" si="35"/>
        <v>女</v>
      </c>
      <c r="D536" s="33">
        <f ca="1" t="shared" si="33"/>
        <v>68</v>
      </c>
      <c r="E536" s="33" t="s">
        <v>17</v>
      </c>
      <c r="F536" s="33" t="s">
        <v>128</v>
      </c>
      <c r="G536" s="32" t="s">
        <v>2381</v>
      </c>
      <c r="H536" s="34" t="s">
        <v>2382</v>
      </c>
      <c r="I536" s="62" t="s">
        <v>261</v>
      </c>
      <c r="J536" s="32" t="str">
        <f>VLOOKUP(H536,[1]Sheet1!$B$2:$U$1405,20,0)</f>
        <v>精神二级;</v>
      </c>
      <c r="K536" s="35" t="s">
        <v>22</v>
      </c>
      <c r="L536" s="35" t="s">
        <v>1109</v>
      </c>
      <c r="M536" s="53">
        <v>310</v>
      </c>
      <c r="N536" s="54" t="s">
        <v>2345</v>
      </c>
      <c r="O536" s="52"/>
    </row>
    <row r="537" s="22" customFormat="1" ht="24.95" hidden="1" customHeight="1" spans="1:15">
      <c r="A537" s="27">
        <v>19</v>
      </c>
      <c r="B537" s="32" t="s">
        <v>2383</v>
      </c>
      <c r="C537" s="32" t="str">
        <f t="shared" si="35"/>
        <v>女</v>
      </c>
      <c r="D537" s="33">
        <f ca="1" t="shared" si="33"/>
        <v>75</v>
      </c>
      <c r="E537" s="33" t="s">
        <v>17</v>
      </c>
      <c r="F537" s="33" t="s">
        <v>128</v>
      </c>
      <c r="G537" s="32" t="s">
        <v>2343</v>
      </c>
      <c r="H537" s="34" t="s">
        <v>2384</v>
      </c>
      <c r="I537" s="62" t="s">
        <v>21</v>
      </c>
      <c r="J537" s="32"/>
      <c r="K537" s="35" t="s">
        <v>22</v>
      </c>
      <c r="L537" s="35" t="s">
        <v>22</v>
      </c>
      <c r="M537" s="53">
        <v>310</v>
      </c>
      <c r="N537" s="54" t="s">
        <v>61</v>
      </c>
      <c r="O537" s="52"/>
    </row>
    <row r="538" s="22" customFormat="1" ht="24.95" hidden="1" customHeight="1" spans="1:15">
      <c r="A538" s="27">
        <v>20</v>
      </c>
      <c r="B538" s="33" t="s">
        <v>2385</v>
      </c>
      <c r="C538" s="32" t="str">
        <f t="shared" si="35"/>
        <v>女</v>
      </c>
      <c r="D538" s="33">
        <f ca="1" t="shared" si="33"/>
        <v>71</v>
      </c>
      <c r="E538" s="33" t="s">
        <v>17</v>
      </c>
      <c r="F538" s="33" t="s">
        <v>128</v>
      </c>
      <c r="G538" s="33" t="s">
        <v>2381</v>
      </c>
      <c r="H538" s="435" t="s">
        <v>2386</v>
      </c>
      <c r="I538" s="33" t="s">
        <v>261</v>
      </c>
      <c r="J538" s="32"/>
      <c r="K538" s="33" t="s">
        <v>22</v>
      </c>
      <c r="L538" s="35" t="s">
        <v>22</v>
      </c>
      <c r="M538" s="53">
        <v>310</v>
      </c>
      <c r="N538" s="58" t="s">
        <v>2387</v>
      </c>
      <c r="O538" s="52"/>
    </row>
    <row r="539" s="22" customFormat="1" ht="24.95" hidden="1" customHeight="1" spans="1:15">
      <c r="A539" s="27">
        <v>21</v>
      </c>
      <c r="B539" s="32" t="s">
        <v>2388</v>
      </c>
      <c r="C539" s="32" t="str">
        <f t="shared" si="35"/>
        <v>女</v>
      </c>
      <c r="D539" s="33">
        <f ca="1" t="shared" ref="D539:D553" si="36">YEAR(TODAY())-MID(H539,7,4)</f>
        <v>77</v>
      </c>
      <c r="E539" s="33" t="s">
        <v>17</v>
      </c>
      <c r="F539" s="33" t="s">
        <v>128</v>
      </c>
      <c r="G539" s="32" t="s">
        <v>2381</v>
      </c>
      <c r="H539" s="34" t="s">
        <v>2389</v>
      </c>
      <c r="I539" s="59" t="s">
        <v>21</v>
      </c>
      <c r="J539" s="32"/>
      <c r="K539" s="71" t="s">
        <v>22</v>
      </c>
      <c r="L539" s="35" t="s">
        <v>22</v>
      </c>
      <c r="M539" s="53">
        <v>240</v>
      </c>
      <c r="N539" s="54" t="s">
        <v>2390</v>
      </c>
      <c r="O539" s="52"/>
    </row>
    <row r="540" s="22" customFormat="1" ht="24.95" hidden="1" customHeight="1" spans="1:15">
      <c r="A540" s="27">
        <v>24</v>
      </c>
      <c r="B540" s="32" t="s">
        <v>2391</v>
      </c>
      <c r="C540" s="32" t="str">
        <f t="shared" si="35"/>
        <v>男</v>
      </c>
      <c r="D540" s="33">
        <f ca="1" t="shared" si="36"/>
        <v>59</v>
      </c>
      <c r="E540" s="33" t="s">
        <v>17</v>
      </c>
      <c r="F540" s="33" t="s">
        <v>128</v>
      </c>
      <c r="G540" s="32" t="s">
        <v>1087</v>
      </c>
      <c r="H540" s="34" t="s">
        <v>2392</v>
      </c>
      <c r="I540" s="59" t="s">
        <v>21</v>
      </c>
      <c r="J540" s="32"/>
      <c r="K540" s="71" t="s">
        <v>22</v>
      </c>
      <c r="L540" s="35" t="s">
        <v>22</v>
      </c>
      <c r="M540" s="53">
        <v>240</v>
      </c>
      <c r="N540" s="54" t="s">
        <v>2393</v>
      </c>
      <c r="O540" s="52"/>
    </row>
    <row r="541" s="22" customFormat="1" ht="24.95" hidden="1" customHeight="1" spans="1:15">
      <c r="A541" s="27">
        <v>28</v>
      </c>
      <c r="B541" s="33" t="s">
        <v>2394</v>
      </c>
      <c r="C541" s="32" t="str">
        <f t="shared" ref="C541:C562" si="37">IF(OR(LEN(H541)=15,LEN(H541)=18),IF(MOD(MID(H541,15,3)*1,2),"男","女"),#N/A)</f>
        <v>男</v>
      </c>
      <c r="D541" s="33">
        <f ca="1" t="shared" si="36"/>
        <v>56</v>
      </c>
      <c r="E541" s="33" t="s">
        <v>17</v>
      </c>
      <c r="F541" s="33" t="s">
        <v>128</v>
      </c>
      <c r="G541" s="33" t="s">
        <v>2395</v>
      </c>
      <c r="H541" s="435" t="s">
        <v>2396</v>
      </c>
      <c r="I541" s="33"/>
      <c r="J541" s="32"/>
      <c r="K541" s="33"/>
      <c r="L541" s="35" t="s">
        <v>22</v>
      </c>
      <c r="M541" s="53">
        <v>180</v>
      </c>
      <c r="N541" s="54" t="s">
        <v>2397</v>
      </c>
      <c r="O541" s="52"/>
    </row>
    <row r="542" s="22" customFormat="1" ht="24.95" hidden="1" customHeight="1" spans="1:15">
      <c r="A542" s="27">
        <v>30</v>
      </c>
      <c r="B542" s="33" t="s">
        <v>2398</v>
      </c>
      <c r="C542" s="32" t="str">
        <f t="shared" si="37"/>
        <v>女</v>
      </c>
      <c r="D542" s="33">
        <f ca="1" t="shared" si="36"/>
        <v>48</v>
      </c>
      <c r="E542" s="33" t="s">
        <v>17</v>
      </c>
      <c r="F542" s="33" t="s">
        <v>128</v>
      </c>
      <c r="G542" s="33" t="s">
        <v>2381</v>
      </c>
      <c r="H542" s="435" t="s">
        <v>2399</v>
      </c>
      <c r="I542" s="33"/>
      <c r="J542" s="32" t="str">
        <f>VLOOKUP(H542,[1]Sheet1!$B$2:$U$1405,20,0)</f>
        <v>肢体四级;</v>
      </c>
      <c r="K542" s="33"/>
      <c r="L542" s="35" t="s">
        <v>22</v>
      </c>
      <c r="M542" s="53">
        <v>240</v>
      </c>
      <c r="N542" s="54" t="s">
        <v>2397</v>
      </c>
      <c r="O542" s="52"/>
    </row>
    <row r="543" s="22" customFormat="1" ht="24.95" hidden="1" customHeight="1" spans="1:15">
      <c r="A543" s="27">
        <v>31</v>
      </c>
      <c r="B543" s="33" t="s">
        <v>2400</v>
      </c>
      <c r="C543" s="32" t="str">
        <f t="shared" si="37"/>
        <v>男</v>
      </c>
      <c r="D543" s="33">
        <f ca="1" t="shared" si="36"/>
        <v>71</v>
      </c>
      <c r="E543" s="33" t="s">
        <v>17</v>
      </c>
      <c r="F543" s="33" t="s">
        <v>128</v>
      </c>
      <c r="G543" s="33" t="s">
        <v>2331</v>
      </c>
      <c r="H543" s="435" t="s">
        <v>2401</v>
      </c>
      <c r="I543" s="33"/>
      <c r="J543" s="32"/>
      <c r="K543" s="33"/>
      <c r="L543" s="35" t="s">
        <v>22</v>
      </c>
      <c r="M543" s="53">
        <v>240</v>
      </c>
      <c r="N543" s="54" t="s">
        <v>2397</v>
      </c>
      <c r="O543" s="52"/>
    </row>
    <row r="544" s="22" customFormat="1" ht="24.95" hidden="1" customHeight="1" spans="1:15">
      <c r="A544" s="27">
        <v>32</v>
      </c>
      <c r="B544" s="33" t="s">
        <v>2402</v>
      </c>
      <c r="C544" s="32" t="str">
        <f t="shared" si="37"/>
        <v>男</v>
      </c>
      <c r="D544" s="33">
        <f ca="1" t="shared" si="36"/>
        <v>56</v>
      </c>
      <c r="E544" s="33" t="s">
        <v>17</v>
      </c>
      <c r="F544" s="33" t="s">
        <v>128</v>
      </c>
      <c r="G544" s="33" t="s">
        <v>1058</v>
      </c>
      <c r="H544" s="34" t="s">
        <v>2403</v>
      </c>
      <c r="I544" s="94" t="s">
        <v>21</v>
      </c>
      <c r="J544" s="32"/>
      <c r="K544" s="33" t="s">
        <v>22</v>
      </c>
      <c r="L544" s="35" t="s">
        <v>1109</v>
      </c>
      <c r="M544" s="53">
        <v>240</v>
      </c>
      <c r="N544" s="54" t="s">
        <v>2404</v>
      </c>
      <c r="O544" s="52"/>
    </row>
    <row r="545" s="22" customFormat="1" ht="24.95" hidden="1" customHeight="1" spans="1:15">
      <c r="A545" s="27">
        <v>34</v>
      </c>
      <c r="B545" s="33" t="s">
        <v>2405</v>
      </c>
      <c r="C545" s="32" t="str">
        <f t="shared" si="37"/>
        <v>女</v>
      </c>
      <c r="D545" s="33">
        <f ca="1" t="shared" si="36"/>
        <v>64</v>
      </c>
      <c r="E545" s="33" t="s">
        <v>17</v>
      </c>
      <c r="F545" s="33" t="s">
        <v>128</v>
      </c>
      <c r="G545" s="33" t="s">
        <v>2381</v>
      </c>
      <c r="H545" s="34" t="s">
        <v>2406</v>
      </c>
      <c r="I545" s="33" t="s">
        <v>261</v>
      </c>
      <c r="J545" s="32"/>
      <c r="K545" s="33" t="s">
        <v>22</v>
      </c>
      <c r="L545" s="35" t="s">
        <v>1109</v>
      </c>
      <c r="M545" s="53">
        <v>310</v>
      </c>
      <c r="N545" s="54" t="s">
        <v>2379</v>
      </c>
      <c r="O545" s="52"/>
    </row>
    <row r="546" s="22" customFormat="1" ht="24.95" hidden="1" customHeight="1" spans="1:15">
      <c r="A546" s="27">
        <v>35</v>
      </c>
      <c r="B546" s="33" t="s">
        <v>2407</v>
      </c>
      <c r="C546" s="32" t="str">
        <f t="shared" si="37"/>
        <v>女</v>
      </c>
      <c r="D546" s="33">
        <f ca="1" t="shared" si="36"/>
        <v>70</v>
      </c>
      <c r="E546" s="33" t="s">
        <v>17</v>
      </c>
      <c r="F546" s="33" t="s">
        <v>128</v>
      </c>
      <c r="G546" s="33" t="s">
        <v>1058</v>
      </c>
      <c r="H546" s="34" t="s">
        <v>2408</v>
      </c>
      <c r="I546" s="33" t="s">
        <v>261</v>
      </c>
      <c r="J546" s="32"/>
      <c r="K546" s="33" t="s">
        <v>22</v>
      </c>
      <c r="L546" s="35" t="s">
        <v>22</v>
      </c>
      <c r="M546" s="53">
        <v>240</v>
      </c>
      <c r="N546" s="54" t="s">
        <v>2379</v>
      </c>
      <c r="O546" s="52"/>
    </row>
    <row r="547" s="22" customFormat="1" ht="24.95" hidden="1" customHeight="1" spans="1:15">
      <c r="A547" s="52"/>
      <c r="B547" s="33" t="s">
        <v>1056</v>
      </c>
      <c r="C547" s="32" t="str">
        <f t="shared" si="37"/>
        <v>男</v>
      </c>
      <c r="D547" s="33">
        <f ca="1" t="shared" si="36"/>
        <v>72</v>
      </c>
      <c r="E547" s="33" t="s">
        <v>17</v>
      </c>
      <c r="F547" s="33" t="s">
        <v>128</v>
      </c>
      <c r="G547" s="33" t="s">
        <v>1058</v>
      </c>
      <c r="H547" s="34" t="s">
        <v>1057</v>
      </c>
      <c r="I547" s="94" t="s">
        <v>21</v>
      </c>
      <c r="J547" s="32" t="str">
        <f>VLOOKUP(H547,[1]Sheet1!$B$2:$U$1405,20,0)</f>
        <v>肢体四级;</v>
      </c>
      <c r="K547" s="33" t="s">
        <v>2409</v>
      </c>
      <c r="L547" s="35" t="s">
        <v>22</v>
      </c>
      <c r="M547" s="53">
        <v>240</v>
      </c>
      <c r="N547" s="54" t="s">
        <v>2393</v>
      </c>
      <c r="O547" s="52"/>
    </row>
    <row r="548" s="22" customFormat="1" ht="24.95" hidden="1" customHeight="1" spans="1:15">
      <c r="A548" s="52">
        <v>37</v>
      </c>
      <c r="B548" s="33" t="s">
        <v>2410</v>
      </c>
      <c r="C548" s="32" t="str">
        <f t="shared" si="37"/>
        <v>男</v>
      </c>
      <c r="D548" s="33">
        <f ca="1" t="shared" si="36"/>
        <v>73</v>
      </c>
      <c r="E548" s="33" t="s">
        <v>17</v>
      </c>
      <c r="F548" s="33" t="s">
        <v>128</v>
      </c>
      <c r="G548" s="33" t="s">
        <v>2381</v>
      </c>
      <c r="H548" s="34" t="s">
        <v>2411</v>
      </c>
      <c r="I548" s="94" t="s">
        <v>21</v>
      </c>
      <c r="J548" s="32"/>
      <c r="K548" s="33" t="s">
        <v>22</v>
      </c>
      <c r="L548" s="35" t="s">
        <v>22</v>
      </c>
      <c r="M548" s="53">
        <v>240</v>
      </c>
      <c r="N548" s="54" t="s">
        <v>2397</v>
      </c>
      <c r="O548" s="52"/>
    </row>
    <row r="549" s="22" customFormat="1" ht="24.95" hidden="1" customHeight="1" spans="1:15">
      <c r="A549" s="52">
        <v>38</v>
      </c>
      <c r="B549" s="33" t="s">
        <v>2412</v>
      </c>
      <c r="C549" s="32" t="str">
        <f t="shared" si="37"/>
        <v>女</v>
      </c>
      <c r="D549" s="33">
        <f ca="1" t="shared" si="36"/>
        <v>73</v>
      </c>
      <c r="E549" s="33" t="s">
        <v>17</v>
      </c>
      <c r="F549" s="33" t="s">
        <v>128</v>
      </c>
      <c r="G549" s="33" t="s">
        <v>2331</v>
      </c>
      <c r="H549" s="34" t="s">
        <v>2413</v>
      </c>
      <c r="I549" s="33" t="s">
        <v>261</v>
      </c>
      <c r="J549" s="32"/>
      <c r="K549" s="33" t="s">
        <v>22</v>
      </c>
      <c r="L549" s="35" t="s">
        <v>22</v>
      </c>
      <c r="M549" s="53">
        <v>240</v>
      </c>
      <c r="N549" s="54" t="s">
        <v>2379</v>
      </c>
      <c r="O549" s="52"/>
    </row>
    <row r="550" s="22" customFormat="1" ht="24.95" hidden="1" customHeight="1" spans="1:15">
      <c r="A550" s="52">
        <v>40</v>
      </c>
      <c r="B550" s="33" t="s">
        <v>2414</v>
      </c>
      <c r="C550" s="32" t="str">
        <f t="shared" si="37"/>
        <v>女</v>
      </c>
      <c r="D550" s="33">
        <f ca="1" t="shared" si="36"/>
        <v>83</v>
      </c>
      <c r="E550" s="33" t="s">
        <v>17</v>
      </c>
      <c r="F550" s="33" t="s">
        <v>128</v>
      </c>
      <c r="G550" s="33" t="s">
        <v>2343</v>
      </c>
      <c r="H550" s="34" t="s">
        <v>2415</v>
      </c>
      <c r="I550" s="94" t="s">
        <v>21</v>
      </c>
      <c r="J550" s="32"/>
      <c r="K550" s="33" t="s">
        <v>22</v>
      </c>
      <c r="L550" s="35" t="s">
        <v>1109</v>
      </c>
      <c r="M550" s="53">
        <v>240</v>
      </c>
      <c r="N550" s="54" t="s">
        <v>2379</v>
      </c>
      <c r="O550" s="52"/>
    </row>
    <row r="551" s="22" customFormat="1" ht="24.95" hidden="1" customHeight="1" spans="1:15">
      <c r="A551" s="52">
        <v>42</v>
      </c>
      <c r="B551" s="33" t="s">
        <v>2416</v>
      </c>
      <c r="C551" s="32" t="str">
        <f t="shared" si="37"/>
        <v>男</v>
      </c>
      <c r="D551" s="33">
        <f ca="1" t="shared" si="36"/>
        <v>81</v>
      </c>
      <c r="E551" s="33" t="s">
        <v>17</v>
      </c>
      <c r="F551" s="33" t="s">
        <v>128</v>
      </c>
      <c r="G551" s="33" t="s">
        <v>2343</v>
      </c>
      <c r="H551" s="34" t="s">
        <v>2417</v>
      </c>
      <c r="I551" s="94" t="s">
        <v>21</v>
      </c>
      <c r="J551" s="32"/>
      <c r="K551" s="33" t="s">
        <v>22</v>
      </c>
      <c r="L551" s="35" t="s">
        <v>22</v>
      </c>
      <c r="M551" s="53">
        <v>240</v>
      </c>
      <c r="N551" s="54" t="s">
        <v>2379</v>
      </c>
      <c r="O551" s="52"/>
    </row>
    <row r="552" s="22" customFormat="1" ht="24.95" hidden="1" customHeight="1" spans="1:15">
      <c r="A552" s="52">
        <v>44</v>
      </c>
      <c r="B552" s="33" t="s">
        <v>2418</v>
      </c>
      <c r="C552" s="32" t="str">
        <f t="shared" si="37"/>
        <v>男</v>
      </c>
      <c r="D552" s="33">
        <f ca="1" t="shared" si="36"/>
        <v>86</v>
      </c>
      <c r="E552" s="33" t="s">
        <v>17</v>
      </c>
      <c r="F552" s="33" t="s">
        <v>128</v>
      </c>
      <c r="G552" s="33" t="s">
        <v>2369</v>
      </c>
      <c r="H552" s="34" t="s">
        <v>2419</v>
      </c>
      <c r="I552" s="94" t="s">
        <v>21</v>
      </c>
      <c r="J552" s="32"/>
      <c r="K552" s="33"/>
      <c r="L552" s="35" t="s">
        <v>1109</v>
      </c>
      <c r="M552" s="53">
        <v>240</v>
      </c>
      <c r="N552" s="54" t="s">
        <v>2379</v>
      </c>
      <c r="O552" s="52"/>
    </row>
    <row r="553" s="22" customFormat="1" ht="24.95" hidden="1" customHeight="1" spans="1:15">
      <c r="A553" s="52">
        <v>46</v>
      </c>
      <c r="B553" s="33" t="s">
        <v>2420</v>
      </c>
      <c r="C553" s="32" t="str">
        <f t="shared" si="37"/>
        <v>男</v>
      </c>
      <c r="D553" s="33">
        <f ca="1" t="shared" si="36"/>
        <v>92</v>
      </c>
      <c r="E553" s="33" t="s">
        <v>17</v>
      </c>
      <c r="F553" s="33" t="s">
        <v>128</v>
      </c>
      <c r="G553" s="33" t="s">
        <v>2331</v>
      </c>
      <c r="H553" s="435" t="s">
        <v>2421</v>
      </c>
      <c r="I553" s="33" t="s">
        <v>21</v>
      </c>
      <c r="J553" s="32"/>
      <c r="K553" s="33" t="s">
        <v>22</v>
      </c>
      <c r="L553" s="35" t="s">
        <v>22</v>
      </c>
      <c r="M553" s="53">
        <v>240</v>
      </c>
      <c r="N553" s="58" t="s">
        <v>2422</v>
      </c>
      <c r="O553" s="52"/>
    </row>
    <row r="554" s="22" customFormat="1" ht="24.95" hidden="1" customHeight="1" spans="1:15">
      <c r="A554" s="52">
        <v>49</v>
      </c>
      <c r="B554" s="33" t="s">
        <v>2423</v>
      </c>
      <c r="C554" s="32" t="str">
        <f t="shared" si="37"/>
        <v>女</v>
      </c>
      <c r="D554" s="33">
        <f ca="1" t="shared" ref="D554:D575" si="38">YEAR(TODAY())-MID(H554,7,4)</f>
        <v>99</v>
      </c>
      <c r="E554" s="33" t="s">
        <v>17</v>
      </c>
      <c r="F554" s="33" t="s">
        <v>128</v>
      </c>
      <c r="G554" s="33" t="s">
        <v>2424</v>
      </c>
      <c r="H554" s="33" t="s">
        <v>2425</v>
      </c>
      <c r="I554" s="33" t="s">
        <v>21</v>
      </c>
      <c r="J554" s="32"/>
      <c r="K554" s="33" t="s">
        <v>22</v>
      </c>
      <c r="L554" s="35" t="s">
        <v>22</v>
      </c>
      <c r="M554" s="53">
        <v>180</v>
      </c>
      <c r="N554" s="58" t="s">
        <v>2426</v>
      </c>
      <c r="O554" s="52"/>
    </row>
    <row r="555" s="22" customFormat="1" ht="24.95" hidden="1" customHeight="1" spans="1:15">
      <c r="A555" s="52">
        <v>50</v>
      </c>
      <c r="B555" s="33" t="s">
        <v>2427</v>
      </c>
      <c r="C555" s="32" t="str">
        <f t="shared" si="37"/>
        <v>男</v>
      </c>
      <c r="D555" s="33">
        <f ca="1" t="shared" si="38"/>
        <v>51</v>
      </c>
      <c r="E555" s="33" t="s">
        <v>17</v>
      </c>
      <c r="F555" s="33" t="s">
        <v>128</v>
      </c>
      <c r="G555" s="33" t="s">
        <v>2381</v>
      </c>
      <c r="H555" s="435" t="s">
        <v>2428</v>
      </c>
      <c r="I555" s="33" t="s">
        <v>34</v>
      </c>
      <c r="J555" s="32"/>
      <c r="K555" s="33" t="s">
        <v>22</v>
      </c>
      <c r="L555" s="35" t="s">
        <v>1109</v>
      </c>
      <c r="M555" s="53">
        <v>380</v>
      </c>
      <c r="N555" s="58" t="s">
        <v>2429</v>
      </c>
      <c r="O555" s="52" t="s">
        <v>2430</v>
      </c>
    </row>
    <row r="556" s="22" customFormat="1" ht="24.95" hidden="1" customHeight="1" spans="1:15">
      <c r="A556" s="52">
        <v>51</v>
      </c>
      <c r="B556" s="33" t="s">
        <v>2431</v>
      </c>
      <c r="C556" s="32" t="str">
        <f t="shared" si="37"/>
        <v>男</v>
      </c>
      <c r="D556" s="33">
        <f ca="1" t="shared" si="38"/>
        <v>84</v>
      </c>
      <c r="E556" s="33" t="s">
        <v>17</v>
      </c>
      <c r="F556" s="33" t="s">
        <v>128</v>
      </c>
      <c r="G556" s="33" t="s">
        <v>1087</v>
      </c>
      <c r="H556" s="435" t="s">
        <v>2432</v>
      </c>
      <c r="I556" s="33" t="s">
        <v>21</v>
      </c>
      <c r="J556" s="32"/>
      <c r="K556" s="33" t="s">
        <v>22</v>
      </c>
      <c r="L556" s="35" t="s">
        <v>1109</v>
      </c>
      <c r="M556" s="53">
        <v>380</v>
      </c>
      <c r="N556" s="58" t="s">
        <v>2433</v>
      </c>
      <c r="O556" s="52"/>
    </row>
    <row r="557" s="22" customFormat="1" ht="24.95" hidden="1" customHeight="1" spans="1:15">
      <c r="A557" s="52">
        <v>52</v>
      </c>
      <c r="B557" s="33" t="s">
        <v>2434</v>
      </c>
      <c r="C557" s="32" t="str">
        <f t="shared" si="37"/>
        <v>女</v>
      </c>
      <c r="D557" s="33">
        <f ca="1" t="shared" si="38"/>
        <v>75</v>
      </c>
      <c r="E557" s="33" t="s">
        <v>17</v>
      </c>
      <c r="F557" s="33" t="s">
        <v>128</v>
      </c>
      <c r="G557" s="33" t="s">
        <v>2369</v>
      </c>
      <c r="H557" s="435" t="s">
        <v>2435</v>
      </c>
      <c r="I557" s="33" t="s">
        <v>21</v>
      </c>
      <c r="J557" s="32"/>
      <c r="K557" s="33" t="s">
        <v>22</v>
      </c>
      <c r="L557" s="35" t="s">
        <v>1109</v>
      </c>
      <c r="M557" s="53">
        <v>310</v>
      </c>
      <c r="N557" s="58" t="s">
        <v>2429</v>
      </c>
      <c r="O557" s="52" t="s">
        <v>1817</v>
      </c>
    </row>
    <row r="558" s="22" customFormat="1" ht="24.95" hidden="1" customHeight="1" spans="1:15">
      <c r="A558" s="52"/>
      <c r="B558" s="33" t="s">
        <v>2436</v>
      </c>
      <c r="C558" s="32" t="str">
        <f t="shared" si="37"/>
        <v>男</v>
      </c>
      <c r="D558" s="33">
        <f ca="1" t="shared" si="38"/>
        <v>53</v>
      </c>
      <c r="E558" s="33" t="s">
        <v>17</v>
      </c>
      <c r="F558" s="33" t="s">
        <v>128</v>
      </c>
      <c r="G558" s="33" t="s">
        <v>2369</v>
      </c>
      <c r="H558" s="435" t="s">
        <v>2437</v>
      </c>
      <c r="I558" s="33" t="s">
        <v>34</v>
      </c>
      <c r="J558" s="32"/>
      <c r="K558" s="33" t="s">
        <v>22</v>
      </c>
      <c r="L558" s="35" t="s">
        <v>1109</v>
      </c>
      <c r="M558" s="53">
        <v>310</v>
      </c>
      <c r="N558" s="58" t="s">
        <v>2438</v>
      </c>
      <c r="O558" s="52" t="s">
        <v>1817</v>
      </c>
    </row>
    <row r="559" s="22" customFormat="1" ht="24.95" hidden="1" customHeight="1" spans="1:15">
      <c r="A559" s="33">
        <v>54</v>
      </c>
      <c r="B559" s="33" t="s">
        <v>2439</v>
      </c>
      <c r="C559" s="32" t="str">
        <f t="shared" si="37"/>
        <v>女</v>
      </c>
      <c r="D559" s="33">
        <f ca="1" t="shared" si="38"/>
        <v>45</v>
      </c>
      <c r="E559" s="33" t="s">
        <v>17</v>
      </c>
      <c r="F559" s="33" t="s">
        <v>128</v>
      </c>
      <c r="G559" s="33" t="s">
        <v>2343</v>
      </c>
      <c r="H559" s="435" t="s">
        <v>2440</v>
      </c>
      <c r="I559" s="33" t="s">
        <v>261</v>
      </c>
      <c r="J559" s="32"/>
      <c r="K559" s="33" t="s">
        <v>22</v>
      </c>
      <c r="L559" s="35" t="s">
        <v>22</v>
      </c>
      <c r="M559" s="53">
        <v>310</v>
      </c>
      <c r="N559" s="58" t="s">
        <v>2441</v>
      </c>
      <c r="O559" s="52"/>
    </row>
    <row r="560" s="22" customFormat="1" ht="24.95" hidden="1" customHeight="1" spans="1:15">
      <c r="A560" s="33">
        <v>55</v>
      </c>
      <c r="B560" s="33" t="s">
        <v>2442</v>
      </c>
      <c r="C560" s="32" t="str">
        <f t="shared" si="37"/>
        <v>女</v>
      </c>
      <c r="D560" s="33">
        <f ca="1" t="shared" si="38"/>
        <v>80</v>
      </c>
      <c r="E560" s="33" t="s">
        <v>17</v>
      </c>
      <c r="F560" s="33" t="s">
        <v>128</v>
      </c>
      <c r="G560" s="33" t="s">
        <v>2343</v>
      </c>
      <c r="H560" s="435" t="s">
        <v>2443</v>
      </c>
      <c r="I560" s="33" t="s">
        <v>21</v>
      </c>
      <c r="J560" s="32"/>
      <c r="K560" s="33" t="s">
        <v>22</v>
      </c>
      <c r="L560" s="35" t="s">
        <v>22</v>
      </c>
      <c r="M560" s="53">
        <v>240</v>
      </c>
      <c r="N560" s="58" t="s">
        <v>2444</v>
      </c>
      <c r="O560" s="52"/>
    </row>
    <row r="561" s="22" customFormat="1" ht="24.95" hidden="1" customHeight="1" spans="1:15">
      <c r="A561" s="33">
        <v>57</v>
      </c>
      <c r="B561" s="33" t="s">
        <v>2445</v>
      </c>
      <c r="C561" s="32" t="str">
        <f t="shared" si="37"/>
        <v>男</v>
      </c>
      <c r="D561" s="33">
        <f ca="1" t="shared" si="38"/>
        <v>72</v>
      </c>
      <c r="E561" s="33" t="s">
        <v>17</v>
      </c>
      <c r="F561" s="33" t="s">
        <v>128</v>
      </c>
      <c r="G561" s="33" t="s">
        <v>2331</v>
      </c>
      <c r="H561" s="33" t="s">
        <v>2446</v>
      </c>
      <c r="I561" s="33" t="s">
        <v>21</v>
      </c>
      <c r="J561" s="32"/>
      <c r="K561" s="33" t="s">
        <v>22</v>
      </c>
      <c r="L561" s="35" t="s">
        <v>22</v>
      </c>
      <c r="M561" s="53">
        <v>240</v>
      </c>
      <c r="N561" s="58" t="s">
        <v>2447</v>
      </c>
      <c r="O561" s="52"/>
    </row>
    <row r="562" s="22" customFormat="1" ht="24.95" hidden="1" customHeight="1" spans="1:15">
      <c r="A562" s="33">
        <v>60</v>
      </c>
      <c r="B562" s="33" t="s">
        <v>2448</v>
      </c>
      <c r="C562" s="32" t="str">
        <f t="shared" ref="C562:C577" si="39">IF(OR(LEN(H562)=15,LEN(H562)=18),IF(MOD(MID(H562,15,3)*1,2),"男","女"),#N/A)</f>
        <v>男</v>
      </c>
      <c r="D562" s="33">
        <f ca="1" t="shared" si="38"/>
        <v>79</v>
      </c>
      <c r="E562" s="33" t="s">
        <v>17</v>
      </c>
      <c r="F562" s="33" t="s">
        <v>128</v>
      </c>
      <c r="G562" s="33" t="s">
        <v>1058</v>
      </c>
      <c r="H562" s="435" t="s">
        <v>2449</v>
      </c>
      <c r="I562" s="33" t="s">
        <v>21</v>
      </c>
      <c r="J562" s="32" t="str">
        <f>VLOOKUP(H562,[1]Sheet1!$B$2:$U$1405,20,0)</f>
        <v>肢体三级;</v>
      </c>
      <c r="K562" s="52" t="s">
        <v>162</v>
      </c>
      <c r="L562" s="35" t="s">
        <v>22</v>
      </c>
      <c r="M562" s="53">
        <v>180</v>
      </c>
      <c r="N562" s="58" t="s">
        <v>2450</v>
      </c>
      <c r="O562" s="52"/>
    </row>
    <row r="563" s="22" customFormat="1" ht="24.95" hidden="1" customHeight="1" spans="1:15">
      <c r="A563" s="33">
        <v>61</v>
      </c>
      <c r="B563" s="33" t="s">
        <v>2451</v>
      </c>
      <c r="C563" s="32" t="str">
        <f t="shared" si="39"/>
        <v>男</v>
      </c>
      <c r="D563" s="33">
        <f ca="1" t="shared" si="38"/>
        <v>66</v>
      </c>
      <c r="E563" s="33" t="s">
        <v>17</v>
      </c>
      <c r="F563" s="33" t="s">
        <v>128</v>
      </c>
      <c r="G563" s="33" t="s">
        <v>1058</v>
      </c>
      <c r="H563" s="435" t="s">
        <v>2452</v>
      </c>
      <c r="I563" s="33" t="s">
        <v>21</v>
      </c>
      <c r="J563" s="32"/>
      <c r="K563" s="33" t="s">
        <v>22</v>
      </c>
      <c r="L563" s="35" t="s">
        <v>1109</v>
      </c>
      <c r="M563" s="53">
        <v>180</v>
      </c>
      <c r="N563" s="58" t="s">
        <v>2450</v>
      </c>
      <c r="O563" s="52"/>
    </row>
    <row r="564" s="22" customFormat="1" ht="24.95" hidden="1" customHeight="1" spans="1:15">
      <c r="A564" s="33"/>
      <c r="B564" s="33" t="s">
        <v>2453</v>
      </c>
      <c r="C564" s="32" t="str">
        <f t="shared" si="39"/>
        <v>男</v>
      </c>
      <c r="D564" s="33">
        <f ca="1" t="shared" si="38"/>
        <v>18</v>
      </c>
      <c r="E564" s="33" t="s">
        <v>17</v>
      </c>
      <c r="F564" s="33" t="s">
        <v>128</v>
      </c>
      <c r="G564" s="33" t="s">
        <v>1058</v>
      </c>
      <c r="H564" s="435" t="s">
        <v>2454</v>
      </c>
      <c r="I564" s="33" t="s">
        <v>34</v>
      </c>
      <c r="J564" s="32"/>
      <c r="K564" s="33" t="s">
        <v>22</v>
      </c>
      <c r="L564" s="35" t="s">
        <v>1109</v>
      </c>
      <c r="M564" s="53">
        <v>180</v>
      </c>
      <c r="N564" s="58"/>
      <c r="O564" s="52"/>
    </row>
    <row r="565" s="22" customFormat="1" ht="24.95" hidden="1" customHeight="1" spans="1:15">
      <c r="A565" s="33">
        <v>62</v>
      </c>
      <c r="B565" s="33" t="s">
        <v>2455</v>
      </c>
      <c r="C565" s="32" t="str">
        <f t="shared" si="39"/>
        <v>男</v>
      </c>
      <c r="D565" s="33">
        <f ca="1" t="shared" si="38"/>
        <v>86</v>
      </c>
      <c r="E565" s="33" t="s">
        <v>17</v>
      </c>
      <c r="F565" s="33" t="s">
        <v>128</v>
      </c>
      <c r="G565" s="33" t="s">
        <v>1087</v>
      </c>
      <c r="H565" s="435" t="s">
        <v>2456</v>
      </c>
      <c r="I565" s="33" t="s">
        <v>21</v>
      </c>
      <c r="J565" s="32"/>
      <c r="K565" s="33" t="s">
        <v>22</v>
      </c>
      <c r="L565" s="35" t="s">
        <v>22</v>
      </c>
      <c r="M565" s="53">
        <v>180</v>
      </c>
      <c r="N565" s="58" t="s">
        <v>400</v>
      </c>
      <c r="O565" s="52"/>
    </row>
    <row r="566" s="22" customFormat="1" ht="24.95" hidden="1" customHeight="1" spans="1:15">
      <c r="A566" s="33">
        <v>64</v>
      </c>
      <c r="B566" s="33" t="s">
        <v>2457</v>
      </c>
      <c r="C566" s="32" t="str">
        <f t="shared" si="39"/>
        <v>男</v>
      </c>
      <c r="D566" s="33">
        <f ca="1" t="shared" si="38"/>
        <v>71</v>
      </c>
      <c r="E566" s="33" t="s">
        <v>17</v>
      </c>
      <c r="F566" s="33" t="s">
        <v>128</v>
      </c>
      <c r="G566" s="33" t="s">
        <v>2381</v>
      </c>
      <c r="H566" s="435" t="s">
        <v>2458</v>
      </c>
      <c r="I566" s="33" t="s">
        <v>21</v>
      </c>
      <c r="J566" s="32"/>
      <c r="K566" s="33" t="s">
        <v>22</v>
      </c>
      <c r="L566" s="35" t="s">
        <v>22</v>
      </c>
      <c r="M566" s="53">
        <v>180</v>
      </c>
      <c r="N566" s="58" t="s">
        <v>1327</v>
      </c>
      <c r="O566" s="52"/>
    </row>
    <row r="567" s="22" customFormat="1" ht="24.95" hidden="1" customHeight="1" spans="1:15">
      <c r="A567" s="33">
        <v>65</v>
      </c>
      <c r="B567" s="33" t="s">
        <v>2459</v>
      </c>
      <c r="C567" s="32" t="str">
        <f t="shared" si="39"/>
        <v>男</v>
      </c>
      <c r="D567" s="33">
        <f ca="1" t="shared" si="38"/>
        <v>84</v>
      </c>
      <c r="E567" s="33" t="s">
        <v>17</v>
      </c>
      <c r="F567" s="33" t="s">
        <v>128</v>
      </c>
      <c r="G567" s="33" t="s">
        <v>2381</v>
      </c>
      <c r="H567" s="435" t="s">
        <v>2460</v>
      </c>
      <c r="I567" s="33" t="s">
        <v>556</v>
      </c>
      <c r="J567" s="32" t="str">
        <f>VLOOKUP(H567,[1]Sheet1!$B$2:$U$1405,20,0)</f>
        <v>视力三级;肢体四级;</v>
      </c>
      <c r="K567" s="33" t="s">
        <v>22</v>
      </c>
      <c r="L567" s="35" t="s">
        <v>22</v>
      </c>
      <c r="M567" s="53">
        <v>180</v>
      </c>
      <c r="N567" s="58" t="s">
        <v>2461</v>
      </c>
      <c r="O567" s="52"/>
    </row>
    <row r="568" s="22" customFormat="1" ht="24.95" hidden="1" customHeight="1" spans="1:15">
      <c r="A568" s="33">
        <v>67</v>
      </c>
      <c r="B568" s="33" t="s">
        <v>2462</v>
      </c>
      <c r="C568" s="32" t="str">
        <f t="shared" si="39"/>
        <v>女</v>
      </c>
      <c r="D568" s="33">
        <f ca="1" t="shared" si="38"/>
        <v>77</v>
      </c>
      <c r="E568" s="33" t="s">
        <v>17</v>
      </c>
      <c r="F568" s="33" t="s">
        <v>128</v>
      </c>
      <c r="G568" s="33" t="s">
        <v>1058</v>
      </c>
      <c r="H568" s="435" t="s">
        <v>2463</v>
      </c>
      <c r="I568" s="33" t="s">
        <v>261</v>
      </c>
      <c r="J568" s="32"/>
      <c r="K568" s="33" t="s">
        <v>22</v>
      </c>
      <c r="L568" s="35" t="s">
        <v>22</v>
      </c>
      <c r="M568" s="53">
        <v>240</v>
      </c>
      <c r="N568" s="58" t="s">
        <v>2464</v>
      </c>
      <c r="O568" s="52"/>
    </row>
    <row r="569" s="22" customFormat="1" ht="24.95" hidden="1" customHeight="1" spans="1:15">
      <c r="A569" s="33">
        <v>68</v>
      </c>
      <c r="B569" s="33" t="s">
        <v>2465</v>
      </c>
      <c r="C569" s="32" t="str">
        <f t="shared" si="39"/>
        <v>女</v>
      </c>
      <c r="D569" s="33">
        <f ca="1" t="shared" si="38"/>
        <v>57</v>
      </c>
      <c r="E569" s="33" t="s">
        <v>17</v>
      </c>
      <c r="F569" s="33" t="s">
        <v>128</v>
      </c>
      <c r="G569" s="33" t="s">
        <v>2343</v>
      </c>
      <c r="H569" s="435" t="s">
        <v>2466</v>
      </c>
      <c r="I569" s="33" t="s">
        <v>261</v>
      </c>
      <c r="J569" s="32"/>
      <c r="K569" s="33" t="s">
        <v>22</v>
      </c>
      <c r="L569" s="35" t="s">
        <v>22</v>
      </c>
      <c r="M569" s="53">
        <v>240</v>
      </c>
      <c r="N569" s="58" t="s">
        <v>2467</v>
      </c>
      <c r="O569" s="52"/>
    </row>
    <row r="570" s="22" customFormat="1" ht="24.95" hidden="1" customHeight="1" spans="1:15">
      <c r="A570" s="33">
        <v>69</v>
      </c>
      <c r="B570" s="33" t="s">
        <v>2468</v>
      </c>
      <c r="C570" s="32" t="str">
        <f t="shared" si="39"/>
        <v>男</v>
      </c>
      <c r="D570" s="33">
        <f ca="1" t="shared" si="38"/>
        <v>77</v>
      </c>
      <c r="E570" s="33" t="s">
        <v>17</v>
      </c>
      <c r="F570" s="33" t="s">
        <v>128</v>
      </c>
      <c r="G570" s="33" t="s">
        <v>2369</v>
      </c>
      <c r="H570" s="435" t="s">
        <v>2469</v>
      </c>
      <c r="I570" s="33" t="s">
        <v>21</v>
      </c>
      <c r="J570" s="32" t="str">
        <f>VLOOKUP(H570,[1]Sheet1!$B$2:$U$1405,20,0)</f>
        <v>肢体四级;</v>
      </c>
      <c r="K570" s="33"/>
      <c r="L570" s="35" t="s">
        <v>1109</v>
      </c>
      <c r="M570" s="53">
        <v>240</v>
      </c>
      <c r="N570" s="58"/>
      <c r="O570" s="52" t="s">
        <v>107</v>
      </c>
    </row>
    <row r="571" s="22" customFormat="1" ht="24.95" hidden="1" customHeight="1" spans="1:15">
      <c r="A571" s="33">
        <v>70</v>
      </c>
      <c r="B571" s="33" t="s">
        <v>2470</v>
      </c>
      <c r="C571" s="32" t="str">
        <f t="shared" si="39"/>
        <v>男</v>
      </c>
      <c r="D571" s="33">
        <f ca="1" t="shared" si="38"/>
        <v>69</v>
      </c>
      <c r="E571" s="33" t="s">
        <v>17</v>
      </c>
      <c r="F571" s="33" t="s">
        <v>128</v>
      </c>
      <c r="G571" s="33" t="s">
        <v>2331</v>
      </c>
      <c r="H571" s="435" t="s">
        <v>2471</v>
      </c>
      <c r="I571" s="33" t="s">
        <v>34</v>
      </c>
      <c r="J571" s="32"/>
      <c r="K571" s="33" t="s">
        <v>22</v>
      </c>
      <c r="L571" s="35" t="s">
        <v>22</v>
      </c>
      <c r="M571" s="53">
        <v>310</v>
      </c>
      <c r="N571" s="58" t="s">
        <v>2472</v>
      </c>
      <c r="O571" s="52"/>
    </row>
    <row r="572" s="22" customFormat="1" ht="24.95" hidden="1" customHeight="1" spans="1:15">
      <c r="A572" s="33">
        <v>72</v>
      </c>
      <c r="B572" s="33" t="s">
        <v>2473</v>
      </c>
      <c r="C572" s="32" t="str">
        <f t="shared" si="39"/>
        <v>男</v>
      </c>
      <c r="D572" s="33">
        <f ca="1" t="shared" si="38"/>
        <v>88</v>
      </c>
      <c r="E572" s="33" t="s">
        <v>17</v>
      </c>
      <c r="F572" s="33" t="s">
        <v>128</v>
      </c>
      <c r="G572" s="33" t="s">
        <v>2369</v>
      </c>
      <c r="H572" s="435" t="s">
        <v>2474</v>
      </c>
      <c r="I572" s="33" t="s">
        <v>21</v>
      </c>
      <c r="J572" s="32"/>
      <c r="K572" s="33" t="s">
        <v>22</v>
      </c>
      <c r="L572" s="35" t="s">
        <v>22</v>
      </c>
      <c r="M572" s="53">
        <v>180</v>
      </c>
      <c r="N572" s="58" t="s">
        <v>2475</v>
      </c>
      <c r="O572" s="52"/>
    </row>
    <row r="573" s="22" customFormat="1" ht="24.95" hidden="1" customHeight="1" spans="1:15">
      <c r="A573" s="33">
        <v>74</v>
      </c>
      <c r="B573" s="33" t="s">
        <v>2476</v>
      </c>
      <c r="C573" s="32" t="str">
        <f t="shared" si="39"/>
        <v>男</v>
      </c>
      <c r="D573" s="33">
        <f ca="1" t="shared" si="38"/>
        <v>60</v>
      </c>
      <c r="E573" s="33" t="s">
        <v>17</v>
      </c>
      <c r="F573" s="33" t="s">
        <v>128</v>
      </c>
      <c r="G573" s="33" t="s">
        <v>2343</v>
      </c>
      <c r="H573" s="435" t="s">
        <v>2477</v>
      </c>
      <c r="I573" s="33" t="s">
        <v>21</v>
      </c>
      <c r="J573" s="32"/>
      <c r="K573" s="33"/>
      <c r="L573" s="35" t="s">
        <v>1109</v>
      </c>
      <c r="M573" s="53">
        <v>380</v>
      </c>
      <c r="N573" s="58"/>
      <c r="O573" s="52"/>
    </row>
    <row r="574" s="22" customFormat="1" ht="24.95" hidden="1" customHeight="1" spans="1:15">
      <c r="A574" s="33"/>
      <c r="B574" s="33" t="s">
        <v>2478</v>
      </c>
      <c r="C574" s="32" t="str">
        <f t="shared" si="39"/>
        <v>女</v>
      </c>
      <c r="D574" s="33">
        <f ca="1" t="shared" si="38"/>
        <v>24</v>
      </c>
      <c r="E574" s="33" t="s">
        <v>17</v>
      </c>
      <c r="F574" s="33" t="s">
        <v>128</v>
      </c>
      <c r="G574" s="33" t="s">
        <v>2343</v>
      </c>
      <c r="H574" s="435" t="s">
        <v>2479</v>
      </c>
      <c r="I574" s="33" t="s">
        <v>24</v>
      </c>
      <c r="J574" s="32"/>
      <c r="K574" s="33"/>
      <c r="L574" s="35" t="s">
        <v>1109</v>
      </c>
      <c r="M574" s="53">
        <v>380</v>
      </c>
      <c r="N574" s="58"/>
      <c r="O574" s="52"/>
    </row>
    <row r="575" s="22" customFormat="1" ht="24.95" hidden="1" customHeight="1" spans="1:15">
      <c r="A575" s="33">
        <v>75</v>
      </c>
      <c r="B575" s="41" t="s">
        <v>2480</v>
      </c>
      <c r="C575" s="32" t="str">
        <f t="shared" si="39"/>
        <v>女</v>
      </c>
      <c r="D575" s="33">
        <f ca="1" t="shared" si="38"/>
        <v>70</v>
      </c>
      <c r="E575" s="33" t="s">
        <v>17</v>
      </c>
      <c r="F575" s="33" t="s">
        <v>128</v>
      </c>
      <c r="G575" s="33" t="s">
        <v>2381</v>
      </c>
      <c r="H575" s="33" t="s">
        <v>2481</v>
      </c>
      <c r="I575" s="33" t="s">
        <v>21</v>
      </c>
      <c r="J575" s="32"/>
      <c r="K575" s="35" t="s">
        <v>22</v>
      </c>
      <c r="L575" s="35" t="s">
        <v>22</v>
      </c>
      <c r="M575" s="53">
        <v>100</v>
      </c>
      <c r="N575" s="58" t="s">
        <v>2482</v>
      </c>
      <c r="O575" s="52" t="s">
        <v>62</v>
      </c>
    </row>
    <row r="576" s="22" customFormat="1" ht="24.95" hidden="1" customHeight="1" spans="1:15">
      <c r="A576" s="56">
        <v>1</v>
      </c>
      <c r="B576" s="32" t="s">
        <v>2483</v>
      </c>
      <c r="C576" s="32" t="str">
        <f t="shared" ref="C576:C587" si="40">IF(OR(LEN(H576)=15,LEN(H576)=18),IF(MOD(MID(H576,15,3)*1,2),"男","女"),#N/A)</f>
        <v>女</v>
      </c>
      <c r="D576" s="33">
        <f ca="1" t="shared" ref="D576:D625" si="41">YEAR(TODAY())-MID(H576,7,4)</f>
        <v>85</v>
      </c>
      <c r="E576" s="33" t="s">
        <v>17</v>
      </c>
      <c r="F576" s="33" t="s">
        <v>69</v>
      </c>
      <c r="G576" s="32" t="s">
        <v>2484</v>
      </c>
      <c r="H576" s="34" t="s">
        <v>2485</v>
      </c>
      <c r="I576" s="62" t="s">
        <v>2486</v>
      </c>
      <c r="J576" s="32" t="str">
        <f>VLOOKUP(H576,[1]Sheet1!$B$2:$U$1405,20,0)</f>
        <v>视力一级;</v>
      </c>
      <c r="K576" s="35" t="s">
        <v>22</v>
      </c>
      <c r="L576" s="35" t="s">
        <v>22</v>
      </c>
      <c r="M576" s="53">
        <v>380</v>
      </c>
      <c r="N576" s="54" t="s">
        <v>2487</v>
      </c>
      <c r="O576" s="52"/>
    </row>
    <row r="577" s="22" customFormat="1" ht="24.95" hidden="1" customHeight="1" spans="1:15">
      <c r="A577" s="56">
        <v>2</v>
      </c>
      <c r="B577" s="32" t="s">
        <v>2488</v>
      </c>
      <c r="C577" s="32" t="str">
        <f t="shared" si="40"/>
        <v>女</v>
      </c>
      <c r="D577" s="33">
        <f ca="1" t="shared" si="41"/>
        <v>57</v>
      </c>
      <c r="E577" s="33" t="s">
        <v>17</v>
      </c>
      <c r="F577" s="33" t="s">
        <v>69</v>
      </c>
      <c r="G577" s="32" t="s">
        <v>2484</v>
      </c>
      <c r="H577" s="34" t="s">
        <v>2489</v>
      </c>
      <c r="I577" s="62" t="s">
        <v>21</v>
      </c>
      <c r="J577" s="32" t="str">
        <f>VLOOKUP(H577,[1]Sheet1!$B$2:$U$1405,20,0)</f>
        <v>精神三级;</v>
      </c>
      <c r="K577" s="35" t="s">
        <v>22</v>
      </c>
      <c r="L577" s="35" t="s">
        <v>1109</v>
      </c>
      <c r="M577" s="53">
        <v>310</v>
      </c>
      <c r="N577" s="54" t="s">
        <v>2490</v>
      </c>
      <c r="O577" s="52"/>
    </row>
    <row r="578" s="22" customFormat="1" ht="24.95" hidden="1" customHeight="1" spans="1:15">
      <c r="A578" s="56"/>
      <c r="B578" s="32" t="s">
        <v>2491</v>
      </c>
      <c r="C578" s="32" t="str">
        <f t="shared" si="40"/>
        <v>男</v>
      </c>
      <c r="D578" s="33">
        <f ca="1" t="shared" si="41"/>
        <v>17</v>
      </c>
      <c r="E578" s="33" t="s">
        <v>17</v>
      </c>
      <c r="F578" s="33" t="s">
        <v>69</v>
      </c>
      <c r="G578" s="32" t="s">
        <v>2484</v>
      </c>
      <c r="H578" s="34" t="s">
        <v>2492</v>
      </c>
      <c r="I578" s="62" t="s">
        <v>2493</v>
      </c>
      <c r="J578" s="32"/>
      <c r="K578" s="35"/>
      <c r="L578" s="35" t="s">
        <v>1109</v>
      </c>
      <c r="M578" s="53">
        <v>310</v>
      </c>
      <c r="N578" s="54" t="s">
        <v>2494</v>
      </c>
      <c r="O578" s="52"/>
    </row>
    <row r="579" s="22" customFormat="1" ht="24.95" hidden="1" customHeight="1" spans="1:15">
      <c r="A579" s="56">
        <v>4</v>
      </c>
      <c r="B579" s="32" t="s">
        <v>2495</v>
      </c>
      <c r="C579" s="32" t="str">
        <f t="shared" si="40"/>
        <v>男</v>
      </c>
      <c r="D579" s="33">
        <f ca="1" t="shared" si="41"/>
        <v>56</v>
      </c>
      <c r="E579" s="33" t="s">
        <v>17</v>
      </c>
      <c r="F579" s="33" t="s">
        <v>69</v>
      </c>
      <c r="G579" s="32" t="s">
        <v>1065</v>
      </c>
      <c r="H579" s="34" t="s">
        <v>2496</v>
      </c>
      <c r="I579" s="62" t="s">
        <v>2227</v>
      </c>
      <c r="J579" s="32" t="str">
        <f>VLOOKUP(H579,[1]Sheet1!$B$2:$U$1405,20,0)</f>
        <v>听力二级;言语二级;</v>
      </c>
      <c r="K579" s="35" t="s">
        <v>22</v>
      </c>
      <c r="L579" s="35" t="s">
        <v>1109</v>
      </c>
      <c r="M579" s="53">
        <v>310</v>
      </c>
      <c r="N579" s="54" t="s">
        <v>2497</v>
      </c>
      <c r="O579" s="52"/>
    </row>
    <row r="580" s="22" customFormat="1" ht="24.95" hidden="1" customHeight="1" spans="1:15">
      <c r="A580" s="56">
        <v>5</v>
      </c>
      <c r="B580" s="32" t="s">
        <v>2498</v>
      </c>
      <c r="C580" s="32" t="str">
        <f t="shared" si="40"/>
        <v>女</v>
      </c>
      <c r="D580" s="33">
        <f ca="1" t="shared" si="41"/>
        <v>84</v>
      </c>
      <c r="E580" s="33" t="s">
        <v>17</v>
      </c>
      <c r="F580" s="33" t="s">
        <v>69</v>
      </c>
      <c r="G580" s="32" t="s">
        <v>1065</v>
      </c>
      <c r="H580" s="34" t="s">
        <v>2499</v>
      </c>
      <c r="I580" s="62" t="s">
        <v>21</v>
      </c>
      <c r="J580" s="32"/>
      <c r="K580" s="35"/>
      <c r="L580" s="35" t="s">
        <v>1109</v>
      </c>
      <c r="M580" s="53">
        <v>380</v>
      </c>
      <c r="N580" s="54" t="s">
        <v>2494</v>
      </c>
      <c r="O580" s="52"/>
    </row>
    <row r="581" s="22" customFormat="1" ht="24.95" hidden="1" customHeight="1" spans="1:15">
      <c r="A581" s="56"/>
      <c r="B581" s="33" t="s">
        <v>2500</v>
      </c>
      <c r="C581" s="32" t="str">
        <f t="shared" si="40"/>
        <v>男</v>
      </c>
      <c r="D581" s="33">
        <f ca="1" t="shared" si="41"/>
        <v>18</v>
      </c>
      <c r="E581" s="33" t="s">
        <v>17</v>
      </c>
      <c r="F581" s="33" t="s">
        <v>69</v>
      </c>
      <c r="G581" s="32" t="s">
        <v>1065</v>
      </c>
      <c r="H581" s="34" t="s">
        <v>2501</v>
      </c>
      <c r="I581" s="62" t="s">
        <v>2502</v>
      </c>
      <c r="J581" s="32"/>
      <c r="K581" s="35"/>
      <c r="L581" s="35" t="s">
        <v>1109</v>
      </c>
      <c r="M581" s="53">
        <v>380</v>
      </c>
      <c r="N581" s="54" t="s">
        <v>2503</v>
      </c>
      <c r="O581" s="52"/>
    </row>
    <row r="582" s="22" customFormat="1" ht="24.95" hidden="1" customHeight="1" spans="1:15">
      <c r="A582" s="56">
        <v>6</v>
      </c>
      <c r="B582" s="32" t="s">
        <v>2504</v>
      </c>
      <c r="C582" s="32" t="str">
        <f t="shared" si="40"/>
        <v>女</v>
      </c>
      <c r="D582" s="33">
        <f ca="1" t="shared" si="41"/>
        <v>47</v>
      </c>
      <c r="E582" s="33" t="s">
        <v>17</v>
      </c>
      <c r="F582" s="33" t="s">
        <v>69</v>
      </c>
      <c r="G582" s="32" t="s">
        <v>2505</v>
      </c>
      <c r="H582" s="34" t="s">
        <v>2506</v>
      </c>
      <c r="I582" s="62" t="s">
        <v>21</v>
      </c>
      <c r="J582" s="32"/>
      <c r="K582" s="35" t="s">
        <v>22</v>
      </c>
      <c r="L582" s="35" t="s">
        <v>22</v>
      </c>
      <c r="M582" s="53">
        <v>310</v>
      </c>
      <c r="N582" s="54" t="s">
        <v>2494</v>
      </c>
      <c r="O582" s="52"/>
    </row>
    <row r="583" s="22" customFormat="1" ht="24.95" hidden="1" customHeight="1" spans="1:15">
      <c r="A583" s="56"/>
      <c r="B583" s="32" t="s">
        <v>2507</v>
      </c>
      <c r="C583" s="32" t="str">
        <f t="shared" si="40"/>
        <v>女</v>
      </c>
      <c r="D583" s="33">
        <f ca="1" t="shared" si="41"/>
        <v>23</v>
      </c>
      <c r="E583" s="33" t="s">
        <v>17</v>
      </c>
      <c r="F583" s="33" t="s">
        <v>69</v>
      </c>
      <c r="G583" s="32" t="s">
        <v>2505</v>
      </c>
      <c r="H583" s="34" t="s">
        <v>2508</v>
      </c>
      <c r="I583" s="62" t="s">
        <v>24</v>
      </c>
      <c r="J583" s="32"/>
      <c r="K583" s="35" t="s">
        <v>22</v>
      </c>
      <c r="L583" s="35" t="s">
        <v>22</v>
      </c>
      <c r="M583" s="53">
        <v>310</v>
      </c>
      <c r="N583" s="54" t="s">
        <v>2494</v>
      </c>
      <c r="O583" s="52"/>
    </row>
    <row r="584" s="22" customFormat="1" ht="24.95" hidden="1" customHeight="1" spans="1:15">
      <c r="A584" s="56"/>
      <c r="B584" s="32" t="s">
        <v>2509</v>
      </c>
      <c r="C584" s="32" t="str">
        <f t="shared" si="40"/>
        <v>男</v>
      </c>
      <c r="D584" s="33">
        <f ca="1" t="shared" si="41"/>
        <v>15</v>
      </c>
      <c r="E584" s="33" t="s">
        <v>17</v>
      </c>
      <c r="F584" s="33" t="s">
        <v>69</v>
      </c>
      <c r="G584" s="32" t="s">
        <v>2505</v>
      </c>
      <c r="H584" s="34" t="s">
        <v>2510</v>
      </c>
      <c r="I584" s="62" t="s">
        <v>34</v>
      </c>
      <c r="J584" s="32"/>
      <c r="K584" s="35" t="s">
        <v>22</v>
      </c>
      <c r="L584" s="35" t="s">
        <v>22</v>
      </c>
      <c r="M584" s="53">
        <v>310</v>
      </c>
      <c r="N584" s="54" t="s">
        <v>2494</v>
      </c>
      <c r="O584" s="52"/>
    </row>
    <row r="585" s="22" customFormat="1" ht="24.95" hidden="1" customHeight="1" spans="1:15">
      <c r="A585" s="56">
        <v>7</v>
      </c>
      <c r="B585" s="32" t="s">
        <v>2511</v>
      </c>
      <c r="C585" s="32" t="str">
        <f t="shared" si="40"/>
        <v>女</v>
      </c>
      <c r="D585" s="33">
        <f ca="1" t="shared" si="41"/>
        <v>23</v>
      </c>
      <c r="E585" s="33" t="s">
        <v>17</v>
      </c>
      <c r="F585" s="33" t="s">
        <v>69</v>
      </c>
      <c r="G585" s="32" t="s">
        <v>2512</v>
      </c>
      <c r="H585" s="34" t="s">
        <v>2513</v>
      </c>
      <c r="I585" s="62" t="s">
        <v>24</v>
      </c>
      <c r="J585" s="32" t="str">
        <f>VLOOKUP(H585,[1]Sheet1!$B$2:$U$1405,20,0)</f>
        <v>智力二级;</v>
      </c>
      <c r="K585" s="35" t="s">
        <v>22</v>
      </c>
      <c r="L585" s="35" t="s">
        <v>1109</v>
      </c>
      <c r="M585" s="53">
        <v>380</v>
      </c>
      <c r="N585" s="54" t="s">
        <v>46</v>
      </c>
      <c r="O585" s="52"/>
    </row>
    <row r="586" s="22" customFormat="1" ht="24.95" hidden="1" customHeight="1" spans="1:15">
      <c r="A586" s="56">
        <v>8</v>
      </c>
      <c r="B586" s="32" t="s">
        <v>2150</v>
      </c>
      <c r="C586" s="32" t="str">
        <f t="shared" si="40"/>
        <v>男</v>
      </c>
      <c r="D586" s="33">
        <f ca="1" t="shared" si="41"/>
        <v>68</v>
      </c>
      <c r="E586" s="33" t="s">
        <v>17</v>
      </c>
      <c r="F586" s="33" t="s">
        <v>69</v>
      </c>
      <c r="G586" s="32" t="s">
        <v>2514</v>
      </c>
      <c r="H586" s="34" t="s">
        <v>2515</v>
      </c>
      <c r="I586" s="62" t="s">
        <v>21</v>
      </c>
      <c r="J586" s="32"/>
      <c r="K586" s="35" t="s">
        <v>22</v>
      </c>
      <c r="L586" s="35" t="s">
        <v>22</v>
      </c>
      <c r="M586" s="53">
        <v>380</v>
      </c>
      <c r="N586" s="54" t="s">
        <v>2516</v>
      </c>
      <c r="O586" s="52"/>
    </row>
    <row r="587" s="22" customFormat="1" ht="24.95" hidden="1" customHeight="1" spans="1:15">
      <c r="A587" s="56">
        <v>9</v>
      </c>
      <c r="B587" s="37" t="s">
        <v>2517</v>
      </c>
      <c r="C587" s="32" t="s">
        <v>24</v>
      </c>
      <c r="D587" s="33">
        <f ca="1" t="shared" si="41"/>
        <v>76</v>
      </c>
      <c r="E587" s="33" t="s">
        <v>17</v>
      </c>
      <c r="F587" s="33" t="s">
        <v>69</v>
      </c>
      <c r="G587" s="32" t="s">
        <v>2518</v>
      </c>
      <c r="H587" s="34" t="s">
        <v>2519</v>
      </c>
      <c r="I587" s="62" t="s">
        <v>21</v>
      </c>
      <c r="J587" s="32"/>
      <c r="K587" s="35" t="s">
        <v>22</v>
      </c>
      <c r="L587" s="35" t="s">
        <v>22</v>
      </c>
      <c r="M587" s="53">
        <v>310</v>
      </c>
      <c r="N587" s="54" t="s">
        <v>193</v>
      </c>
      <c r="O587" s="52" t="s">
        <v>82</v>
      </c>
    </row>
    <row r="588" s="22" customFormat="1" ht="24.95" hidden="1" customHeight="1" spans="1:15">
      <c r="A588" s="56">
        <v>10</v>
      </c>
      <c r="B588" s="32" t="s">
        <v>2520</v>
      </c>
      <c r="C588" s="32" t="str">
        <f>IF(OR(LEN(H588)=15,LEN(H588)=18),IF(MOD(MID(H588,15,3)*1,2),"男","女"),#N/A)</f>
        <v>女</v>
      </c>
      <c r="D588" s="33">
        <f ca="1" t="shared" si="41"/>
        <v>58</v>
      </c>
      <c r="E588" s="33" t="s">
        <v>17</v>
      </c>
      <c r="F588" s="33" t="s">
        <v>69</v>
      </c>
      <c r="G588" s="32" t="s">
        <v>2521</v>
      </c>
      <c r="H588" s="34" t="s">
        <v>2522</v>
      </c>
      <c r="I588" s="62" t="s">
        <v>261</v>
      </c>
      <c r="J588" s="32"/>
      <c r="K588" s="35" t="s">
        <v>22</v>
      </c>
      <c r="L588" s="35" t="s">
        <v>22</v>
      </c>
      <c r="M588" s="53">
        <v>310</v>
      </c>
      <c r="N588" s="54" t="s">
        <v>2523</v>
      </c>
      <c r="O588" s="52"/>
    </row>
    <row r="589" s="22" customFormat="1" ht="24.95" hidden="1" customHeight="1" spans="1:15">
      <c r="A589" s="56">
        <v>11</v>
      </c>
      <c r="B589" s="32" t="s">
        <v>2524</v>
      </c>
      <c r="C589" s="32" t="str">
        <f>IF(OR(LEN(H589)=15,LEN(H589)=18),IF(MOD(MID(H589,15,3)*1,2),"男","女"),#N/A)</f>
        <v>男</v>
      </c>
      <c r="D589" s="33">
        <f ca="1" t="shared" si="41"/>
        <v>13</v>
      </c>
      <c r="E589" s="33" t="s">
        <v>17</v>
      </c>
      <c r="F589" s="33" t="s">
        <v>69</v>
      </c>
      <c r="G589" s="32" t="s">
        <v>2521</v>
      </c>
      <c r="H589" s="34" t="s">
        <v>2525</v>
      </c>
      <c r="I589" s="62" t="s">
        <v>631</v>
      </c>
      <c r="J589" s="32" t="str">
        <f>VLOOKUP(H589,[1]Sheet1!$B$2:$U$1405,20,0)</f>
        <v>肢体二级;</v>
      </c>
      <c r="K589" s="35" t="s">
        <v>22</v>
      </c>
      <c r="L589" s="35" t="s">
        <v>22</v>
      </c>
      <c r="M589" s="53">
        <v>380</v>
      </c>
      <c r="N589" s="54" t="s">
        <v>2526</v>
      </c>
      <c r="O589" s="52"/>
    </row>
    <row r="590" s="22" customFormat="1" ht="24.95" hidden="1" customHeight="1" spans="1:15">
      <c r="A590" s="56">
        <v>12</v>
      </c>
      <c r="B590" s="32" t="s">
        <v>2527</v>
      </c>
      <c r="C590" s="32" t="s">
        <v>24</v>
      </c>
      <c r="D590" s="33">
        <f ca="1" t="shared" si="41"/>
        <v>30</v>
      </c>
      <c r="E590" s="33" t="s">
        <v>17</v>
      </c>
      <c r="F590" s="33" t="s">
        <v>69</v>
      </c>
      <c r="G590" s="32"/>
      <c r="H590" s="34" t="s">
        <v>2528</v>
      </c>
      <c r="I590" s="62" t="s">
        <v>21</v>
      </c>
      <c r="J590" s="32" t="s">
        <v>28</v>
      </c>
      <c r="K590" s="35" t="s">
        <v>22</v>
      </c>
      <c r="L590" s="35" t="s">
        <v>22</v>
      </c>
      <c r="M590" s="53">
        <v>310</v>
      </c>
      <c r="N590" s="54"/>
      <c r="O590" s="52" t="s">
        <v>2529</v>
      </c>
    </row>
    <row r="591" s="22" customFormat="1" ht="24.95" hidden="1" customHeight="1" spans="1:15">
      <c r="A591" s="56">
        <v>13</v>
      </c>
      <c r="B591" s="32" t="s">
        <v>2530</v>
      </c>
      <c r="C591" s="32" t="str">
        <f t="shared" ref="C591:C625" si="42">IF(OR(LEN(H591)=15,LEN(H591)=18),IF(MOD(MID(H591,15,3)*1,2),"男","女"),#N/A)</f>
        <v>男</v>
      </c>
      <c r="D591" s="33">
        <f ca="1" t="shared" si="41"/>
        <v>62</v>
      </c>
      <c r="E591" s="33" t="s">
        <v>17</v>
      </c>
      <c r="F591" s="33" t="s">
        <v>69</v>
      </c>
      <c r="G591" s="32" t="s">
        <v>2521</v>
      </c>
      <c r="H591" s="34" t="s">
        <v>2531</v>
      </c>
      <c r="I591" s="62" t="s">
        <v>21</v>
      </c>
      <c r="J591" s="32" t="str">
        <f>VLOOKUP(H591,[1]Sheet1!$B$2:$U$1405,20,0)</f>
        <v>肢体二级;</v>
      </c>
      <c r="K591" s="35" t="s">
        <v>22</v>
      </c>
      <c r="L591" s="35" t="s">
        <v>22</v>
      </c>
      <c r="M591" s="53">
        <v>240</v>
      </c>
      <c r="N591" s="54" t="s">
        <v>2526</v>
      </c>
      <c r="O591" s="52"/>
    </row>
    <row r="592" s="22" customFormat="1" ht="24.95" hidden="1" customHeight="1" spans="1:15">
      <c r="A592" s="56">
        <v>14</v>
      </c>
      <c r="B592" s="32" t="s">
        <v>2532</v>
      </c>
      <c r="C592" s="32" t="str">
        <f t="shared" si="42"/>
        <v>男</v>
      </c>
      <c r="D592" s="33">
        <f ca="1" t="shared" si="41"/>
        <v>70</v>
      </c>
      <c r="E592" s="33" t="s">
        <v>17</v>
      </c>
      <c r="F592" s="33" t="s">
        <v>69</v>
      </c>
      <c r="G592" s="32" t="s">
        <v>2533</v>
      </c>
      <c r="H592" s="34" t="s">
        <v>2534</v>
      </c>
      <c r="I592" s="62" t="s">
        <v>21</v>
      </c>
      <c r="J592" s="32" t="str">
        <f>VLOOKUP(H592,[1]Sheet1!$B$2:$U$1405,20,0)</f>
        <v>肢体四级;</v>
      </c>
      <c r="K592" s="35" t="s">
        <v>22</v>
      </c>
      <c r="L592" s="35" t="s">
        <v>1109</v>
      </c>
      <c r="M592" s="53">
        <v>380</v>
      </c>
      <c r="N592" s="54" t="s">
        <v>1679</v>
      </c>
      <c r="O592" s="52"/>
    </row>
    <row r="593" s="22" customFormat="1" ht="24.95" hidden="1" customHeight="1" spans="1:15">
      <c r="A593" s="56"/>
      <c r="B593" s="32" t="s">
        <v>2535</v>
      </c>
      <c r="C593" s="32" t="str">
        <f t="shared" si="42"/>
        <v>男</v>
      </c>
      <c r="D593" s="33">
        <f ca="1" t="shared" si="41"/>
        <v>43</v>
      </c>
      <c r="E593" s="33" t="s">
        <v>17</v>
      </c>
      <c r="F593" s="33" t="s">
        <v>69</v>
      </c>
      <c r="G593" s="32" t="s">
        <v>2533</v>
      </c>
      <c r="H593" s="34" t="s">
        <v>2536</v>
      </c>
      <c r="I593" s="62" t="s">
        <v>2493</v>
      </c>
      <c r="J593" s="32"/>
      <c r="K593" s="35"/>
      <c r="L593" s="35" t="s">
        <v>1109</v>
      </c>
      <c r="M593" s="53">
        <v>380</v>
      </c>
      <c r="N593" s="54" t="s">
        <v>2494</v>
      </c>
      <c r="O593" s="52"/>
    </row>
    <row r="594" s="22" customFormat="1" ht="24.95" hidden="1" customHeight="1" spans="1:15">
      <c r="A594" s="56">
        <v>15</v>
      </c>
      <c r="B594" s="32" t="s">
        <v>2537</v>
      </c>
      <c r="C594" s="32" t="str">
        <f t="shared" si="42"/>
        <v>男</v>
      </c>
      <c r="D594" s="33">
        <f ca="1" t="shared" si="41"/>
        <v>79</v>
      </c>
      <c r="E594" s="33" t="s">
        <v>17</v>
      </c>
      <c r="F594" s="33" t="s">
        <v>69</v>
      </c>
      <c r="G594" s="32" t="s">
        <v>2533</v>
      </c>
      <c r="H594" s="37" t="s">
        <v>2538</v>
      </c>
      <c r="I594" s="62" t="s">
        <v>21</v>
      </c>
      <c r="J594" s="32" t="str">
        <f>VLOOKUP(H594,[1]Sheet1!$B$2:$U$1405,20,0)</f>
        <v>肢体二级;</v>
      </c>
      <c r="K594" s="35" t="s">
        <v>22</v>
      </c>
      <c r="L594" s="35" t="s">
        <v>22</v>
      </c>
      <c r="M594" s="53">
        <v>240</v>
      </c>
      <c r="N594" s="54" t="s">
        <v>2526</v>
      </c>
      <c r="O594" s="52"/>
    </row>
    <row r="595" s="22" customFormat="1" ht="24.95" hidden="1" customHeight="1" spans="1:15">
      <c r="A595" s="95">
        <v>16</v>
      </c>
      <c r="B595" s="32" t="s">
        <v>2539</v>
      </c>
      <c r="C595" s="32" t="str">
        <f t="shared" si="42"/>
        <v>女</v>
      </c>
      <c r="D595" s="33">
        <f ca="1" t="shared" si="41"/>
        <v>73</v>
      </c>
      <c r="E595" s="33" t="s">
        <v>17</v>
      </c>
      <c r="F595" s="33" t="s">
        <v>69</v>
      </c>
      <c r="G595" s="32" t="s">
        <v>2533</v>
      </c>
      <c r="H595" s="37" t="s">
        <v>2540</v>
      </c>
      <c r="I595" s="62" t="s">
        <v>21</v>
      </c>
      <c r="J595" s="32" t="str">
        <f>VLOOKUP(H595,[1]Sheet1!$B$2:$U$1405,20,0)</f>
        <v>精神二级;</v>
      </c>
      <c r="K595" s="35" t="s">
        <v>22</v>
      </c>
      <c r="L595" s="35" t="s">
        <v>22</v>
      </c>
      <c r="M595" s="53">
        <v>380</v>
      </c>
      <c r="N595" s="54" t="s">
        <v>2541</v>
      </c>
      <c r="O595" s="52"/>
    </row>
    <row r="596" s="22" customFormat="1" ht="24.95" hidden="1" customHeight="1" spans="1:15">
      <c r="A596" s="96"/>
      <c r="B596" s="32" t="s">
        <v>2542</v>
      </c>
      <c r="C596" s="32" t="str">
        <f t="shared" si="42"/>
        <v>男</v>
      </c>
      <c r="D596" s="33">
        <f ca="1" t="shared" si="41"/>
        <v>48</v>
      </c>
      <c r="E596" s="33" t="s">
        <v>17</v>
      </c>
      <c r="F596" s="33" t="s">
        <v>69</v>
      </c>
      <c r="G596" s="32" t="s">
        <v>2533</v>
      </c>
      <c r="H596" s="34" t="s">
        <v>2543</v>
      </c>
      <c r="I596" s="62" t="s">
        <v>583</v>
      </c>
      <c r="J596" s="32"/>
      <c r="K596" s="35"/>
      <c r="L596" s="35" t="s">
        <v>22</v>
      </c>
      <c r="M596" s="53">
        <v>380</v>
      </c>
      <c r="N596" s="54"/>
      <c r="O596" s="52"/>
    </row>
    <row r="597" s="22" customFormat="1" ht="24.95" hidden="1" customHeight="1" spans="1:15">
      <c r="A597" s="56">
        <v>17</v>
      </c>
      <c r="B597" s="32" t="s">
        <v>2544</v>
      </c>
      <c r="C597" s="32" t="str">
        <f t="shared" si="42"/>
        <v>男</v>
      </c>
      <c r="D597" s="33">
        <f ca="1" t="shared" si="41"/>
        <v>67</v>
      </c>
      <c r="E597" s="33" t="s">
        <v>17</v>
      </c>
      <c r="F597" s="33" t="s">
        <v>69</v>
      </c>
      <c r="G597" s="32" t="s">
        <v>2545</v>
      </c>
      <c r="H597" s="34" t="s">
        <v>2546</v>
      </c>
      <c r="I597" s="62" t="s">
        <v>21</v>
      </c>
      <c r="J597" s="32" t="str">
        <f>VLOOKUP(H597,[1]Sheet1!$B$2:$U$1405,20,0)</f>
        <v>肢体四级;</v>
      </c>
      <c r="K597" s="84" t="s">
        <v>22</v>
      </c>
      <c r="L597" s="35" t="s">
        <v>1109</v>
      </c>
      <c r="M597" s="53">
        <v>380</v>
      </c>
      <c r="N597" s="54" t="s">
        <v>2547</v>
      </c>
      <c r="O597" s="52"/>
    </row>
    <row r="598" s="22" customFormat="1" ht="24.95" hidden="1" customHeight="1" spans="1:15">
      <c r="A598" s="56"/>
      <c r="B598" s="32" t="s">
        <v>2548</v>
      </c>
      <c r="C598" s="32" t="str">
        <f t="shared" si="42"/>
        <v>女</v>
      </c>
      <c r="D598" s="33">
        <f ca="1" t="shared" si="41"/>
        <v>64</v>
      </c>
      <c r="E598" s="33" t="s">
        <v>17</v>
      </c>
      <c r="F598" s="33" t="s">
        <v>69</v>
      </c>
      <c r="G598" s="32" t="s">
        <v>2545</v>
      </c>
      <c r="H598" s="34" t="s">
        <v>2549</v>
      </c>
      <c r="I598" s="62" t="s">
        <v>261</v>
      </c>
      <c r="J598" s="32" t="str">
        <f>VLOOKUP(H598,[1]Sheet1!$B$2:$U$1405,20,0)</f>
        <v>精神二级;</v>
      </c>
      <c r="K598" s="84"/>
      <c r="L598" s="35" t="s">
        <v>1109</v>
      </c>
      <c r="M598" s="53">
        <v>380</v>
      </c>
      <c r="N598" s="54" t="s">
        <v>2494</v>
      </c>
      <c r="O598" s="52"/>
    </row>
    <row r="599" s="22" customFormat="1" ht="24.95" hidden="1" customHeight="1" spans="1:15">
      <c r="A599" s="56"/>
      <c r="B599" s="32" t="s">
        <v>2550</v>
      </c>
      <c r="C599" s="32" t="str">
        <f t="shared" si="42"/>
        <v>女</v>
      </c>
      <c r="D599" s="33">
        <f ca="1" t="shared" si="41"/>
        <v>25</v>
      </c>
      <c r="E599" s="33" t="s">
        <v>17</v>
      </c>
      <c r="F599" s="33" t="s">
        <v>69</v>
      </c>
      <c r="G599" s="32" t="s">
        <v>2545</v>
      </c>
      <c r="H599" s="34" t="s">
        <v>2551</v>
      </c>
      <c r="I599" s="62" t="s">
        <v>24</v>
      </c>
      <c r="J599" s="32"/>
      <c r="K599" s="84"/>
      <c r="L599" s="35" t="s">
        <v>1109</v>
      </c>
      <c r="M599" s="53">
        <v>380</v>
      </c>
      <c r="N599" s="54" t="s">
        <v>2494</v>
      </c>
      <c r="O599" s="52"/>
    </row>
    <row r="600" s="22" customFormat="1" ht="24.95" hidden="1" customHeight="1" spans="1:15">
      <c r="A600" s="56">
        <v>18</v>
      </c>
      <c r="B600" s="32" t="s">
        <v>2552</v>
      </c>
      <c r="C600" s="32" t="str">
        <f t="shared" si="42"/>
        <v>男</v>
      </c>
      <c r="D600" s="33">
        <f ca="1" t="shared" si="41"/>
        <v>49</v>
      </c>
      <c r="E600" s="33" t="s">
        <v>17</v>
      </c>
      <c r="F600" s="33" t="s">
        <v>69</v>
      </c>
      <c r="G600" s="32" t="s">
        <v>2484</v>
      </c>
      <c r="H600" s="34" t="s">
        <v>2553</v>
      </c>
      <c r="I600" s="62" t="s">
        <v>21</v>
      </c>
      <c r="J600" s="32"/>
      <c r="K600" s="84" t="s">
        <v>22</v>
      </c>
      <c r="L600" s="84" t="s">
        <v>22</v>
      </c>
      <c r="M600" s="53">
        <v>180</v>
      </c>
      <c r="N600" s="54"/>
      <c r="O600" s="52" t="s">
        <v>2182</v>
      </c>
    </row>
    <row r="601" s="22" customFormat="1" ht="24.95" hidden="1" customHeight="1" spans="1:15">
      <c r="A601" s="56"/>
      <c r="B601" s="32" t="s">
        <v>2554</v>
      </c>
      <c r="C601" s="32" t="str">
        <f t="shared" si="42"/>
        <v>女</v>
      </c>
      <c r="D601" s="33">
        <f ca="1" t="shared" si="41"/>
        <v>11</v>
      </c>
      <c r="E601" s="33" t="s">
        <v>17</v>
      </c>
      <c r="F601" s="33" t="s">
        <v>69</v>
      </c>
      <c r="G601" s="32" t="s">
        <v>2484</v>
      </c>
      <c r="H601" s="34" t="s">
        <v>2555</v>
      </c>
      <c r="I601" s="62" t="s">
        <v>24</v>
      </c>
      <c r="J601" s="32"/>
      <c r="K601" s="84" t="s">
        <v>22</v>
      </c>
      <c r="L601" s="84" t="s">
        <v>22</v>
      </c>
      <c r="M601" s="53">
        <v>180</v>
      </c>
      <c r="N601" s="54"/>
      <c r="O601" s="52" t="s">
        <v>2182</v>
      </c>
    </row>
    <row r="602" s="22" customFormat="1" ht="24.95" hidden="1" customHeight="1" spans="1:15">
      <c r="A602" s="56">
        <v>20</v>
      </c>
      <c r="B602" s="32" t="s">
        <v>2556</v>
      </c>
      <c r="C602" s="32" t="str">
        <f t="shared" si="42"/>
        <v>女</v>
      </c>
      <c r="D602" s="33">
        <f ca="1" t="shared" si="41"/>
        <v>49</v>
      </c>
      <c r="E602" s="33" t="s">
        <v>17</v>
      </c>
      <c r="F602" s="33" t="s">
        <v>69</v>
      </c>
      <c r="G602" s="32" t="s">
        <v>2557</v>
      </c>
      <c r="H602" s="97" t="s">
        <v>2558</v>
      </c>
      <c r="I602" s="62" t="s">
        <v>21</v>
      </c>
      <c r="J602" s="32" t="str">
        <f>VLOOKUP(H602,[1]Sheet1!$B$2:$U$1405,20,0)</f>
        <v>智力二级;</v>
      </c>
      <c r="K602" s="84" t="s">
        <v>22</v>
      </c>
      <c r="L602" s="35" t="s">
        <v>22</v>
      </c>
      <c r="M602" s="53">
        <v>310</v>
      </c>
      <c r="N602" s="54" t="s">
        <v>46</v>
      </c>
      <c r="O602" s="52"/>
    </row>
    <row r="603" s="22" customFormat="1" ht="24.95" hidden="1" customHeight="1" spans="1:15">
      <c r="A603" s="52">
        <v>21</v>
      </c>
      <c r="B603" s="32" t="s">
        <v>2559</v>
      </c>
      <c r="C603" s="32" t="str">
        <f t="shared" si="42"/>
        <v>女</v>
      </c>
      <c r="D603" s="33">
        <f ca="1" t="shared" si="41"/>
        <v>53</v>
      </c>
      <c r="E603" s="33" t="s">
        <v>17</v>
      </c>
      <c r="F603" s="33" t="s">
        <v>69</v>
      </c>
      <c r="G603" s="32" t="s">
        <v>2560</v>
      </c>
      <c r="H603" s="34" t="s">
        <v>2561</v>
      </c>
      <c r="I603" s="62" t="s">
        <v>261</v>
      </c>
      <c r="J603" s="32" t="str">
        <f>VLOOKUP(H603,[1]Sheet1!$B$2:$U$1405,20,0)</f>
        <v>言语三级;</v>
      </c>
      <c r="K603" s="84" t="s">
        <v>22</v>
      </c>
      <c r="L603" s="35" t="s">
        <v>22</v>
      </c>
      <c r="M603" s="53">
        <v>380</v>
      </c>
      <c r="N603" s="54" t="s">
        <v>2562</v>
      </c>
      <c r="O603" s="52"/>
    </row>
    <row r="604" s="22" customFormat="1" ht="24.95" hidden="1" customHeight="1" spans="1:15">
      <c r="A604" s="56">
        <v>22</v>
      </c>
      <c r="B604" s="32" t="s">
        <v>2563</v>
      </c>
      <c r="C604" s="32" t="str">
        <f t="shared" si="42"/>
        <v>男</v>
      </c>
      <c r="D604" s="33">
        <f ca="1" t="shared" si="41"/>
        <v>59</v>
      </c>
      <c r="E604" s="33" t="s">
        <v>17</v>
      </c>
      <c r="F604" s="33" t="s">
        <v>69</v>
      </c>
      <c r="G604" s="32" t="s">
        <v>2560</v>
      </c>
      <c r="H604" s="34" t="s">
        <v>2564</v>
      </c>
      <c r="I604" s="62" t="s">
        <v>21</v>
      </c>
      <c r="J604" s="32" t="str">
        <f>VLOOKUP(H604,[1]Sheet1!$B$2:$U$1405,20,0)</f>
        <v>精神二级;</v>
      </c>
      <c r="K604" s="84" t="s">
        <v>22</v>
      </c>
      <c r="L604" s="35" t="s">
        <v>1109</v>
      </c>
      <c r="M604" s="53">
        <v>380</v>
      </c>
      <c r="N604" s="54" t="s">
        <v>2541</v>
      </c>
      <c r="O604" s="52"/>
    </row>
    <row r="605" s="22" customFormat="1" ht="24.95" hidden="1" customHeight="1" spans="1:15">
      <c r="A605" s="52">
        <v>24</v>
      </c>
      <c r="B605" s="33" t="s">
        <v>2565</v>
      </c>
      <c r="C605" s="32" t="str">
        <f t="shared" si="42"/>
        <v>男</v>
      </c>
      <c r="D605" s="33">
        <f ca="1" t="shared" si="41"/>
        <v>9</v>
      </c>
      <c r="E605" s="33" t="s">
        <v>17</v>
      </c>
      <c r="F605" s="33" t="s">
        <v>69</v>
      </c>
      <c r="G605" s="32" t="s">
        <v>2545</v>
      </c>
      <c r="H605" s="34" t="s">
        <v>2566</v>
      </c>
      <c r="I605" s="57" t="s">
        <v>21</v>
      </c>
      <c r="J605" s="32" t="str">
        <f>VLOOKUP(H605,[1]Sheet1!$B$2:$U$1405,20,0)</f>
        <v>智力二级;</v>
      </c>
      <c r="K605" s="84" t="s">
        <v>22</v>
      </c>
      <c r="L605" s="35" t="s">
        <v>22</v>
      </c>
      <c r="M605" s="53">
        <v>100</v>
      </c>
      <c r="N605" s="54" t="s">
        <v>2567</v>
      </c>
      <c r="O605" s="52" t="s">
        <v>62</v>
      </c>
    </row>
    <row r="606" s="22" customFormat="1" ht="24.95" hidden="1" customHeight="1" spans="1:15">
      <c r="A606" s="52"/>
      <c r="B606" s="33" t="s">
        <v>2568</v>
      </c>
      <c r="C606" s="32" t="str">
        <f t="shared" si="42"/>
        <v>男</v>
      </c>
      <c r="D606" s="33">
        <f ca="1" t="shared" si="41"/>
        <v>49</v>
      </c>
      <c r="E606" s="33" t="s">
        <v>17</v>
      </c>
      <c r="F606" s="33" t="s">
        <v>69</v>
      </c>
      <c r="G606" s="32" t="s">
        <v>2545</v>
      </c>
      <c r="H606" s="34" t="s">
        <v>2569</v>
      </c>
      <c r="I606" s="57" t="s">
        <v>1546</v>
      </c>
      <c r="J606" s="32"/>
      <c r="K606" s="84" t="s">
        <v>22</v>
      </c>
      <c r="L606" s="35" t="s">
        <v>22</v>
      </c>
      <c r="M606" s="53">
        <v>100</v>
      </c>
      <c r="N606" s="54"/>
      <c r="O606" s="52" t="s">
        <v>62</v>
      </c>
    </row>
    <row r="607" s="22" customFormat="1" ht="24.95" hidden="1" customHeight="1" spans="1:15">
      <c r="A607" s="52"/>
      <c r="B607" s="33" t="s">
        <v>2570</v>
      </c>
      <c r="C607" s="32" t="str">
        <f t="shared" si="42"/>
        <v>女</v>
      </c>
      <c r="D607" s="33">
        <f ca="1" t="shared" si="41"/>
        <v>52</v>
      </c>
      <c r="E607" s="33" t="s">
        <v>17</v>
      </c>
      <c r="F607" s="33" t="s">
        <v>69</v>
      </c>
      <c r="G607" s="32" t="s">
        <v>2545</v>
      </c>
      <c r="H607" s="34" t="s">
        <v>2571</v>
      </c>
      <c r="I607" s="57" t="s">
        <v>1641</v>
      </c>
      <c r="J607" s="32"/>
      <c r="K607" s="84" t="s">
        <v>22</v>
      </c>
      <c r="L607" s="35" t="s">
        <v>22</v>
      </c>
      <c r="M607" s="53">
        <v>100</v>
      </c>
      <c r="N607" s="54"/>
      <c r="O607" s="52" t="s">
        <v>62</v>
      </c>
    </row>
    <row r="608" s="22" customFormat="1" ht="24.95" hidden="1" customHeight="1" spans="1:15">
      <c r="A608" s="52">
        <v>25</v>
      </c>
      <c r="B608" s="35" t="s">
        <v>2572</v>
      </c>
      <c r="C608" s="32" t="str">
        <f t="shared" si="42"/>
        <v>女</v>
      </c>
      <c r="D608" s="33">
        <f ca="1" t="shared" si="41"/>
        <v>94</v>
      </c>
      <c r="E608" s="33" t="s">
        <v>17</v>
      </c>
      <c r="F608" s="33" t="s">
        <v>69</v>
      </c>
      <c r="G608" s="35" t="s">
        <v>2573</v>
      </c>
      <c r="H608" s="69" t="s">
        <v>2574</v>
      </c>
      <c r="I608" s="62" t="s">
        <v>21</v>
      </c>
      <c r="J608" s="32" t="str">
        <f>VLOOKUP(H608,[1]Sheet1!$B$2:$U$1405,20,0)</f>
        <v>视力一级;</v>
      </c>
      <c r="K608" s="84" t="s">
        <v>22</v>
      </c>
      <c r="L608" s="35" t="s">
        <v>22</v>
      </c>
      <c r="M608" s="53">
        <v>380</v>
      </c>
      <c r="N608" s="54" t="s">
        <v>2487</v>
      </c>
      <c r="O608" s="52"/>
    </row>
    <row r="609" s="22" customFormat="1" ht="24.95" hidden="1" customHeight="1" spans="1:15">
      <c r="A609" s="52">
        <v>26</v>
      </c>
      <c r="B609" s="35" t="s">
        <v>2575</v>
      </c>
      <c r="C609" s="32" t="str">
        <f t="shared" si="42"/>
        <v>男</v>
      </c>
      <c r="D609" s="33">
        <f ca="1" t="shared" si="41"/>
        <v>51</v>
      </c>
      <c r="E609" s="33" t="s">
        <v>17</v>
      </c>
      <c r="F609" s="33" t="s">
        <v>69</v>
      </c>
      <c r="G609" s="35" t="s">
        <v>2576</v>
      </c>
      <c r="H609" s="69" t="s">
        <v>2577</v>
      </c>
      <c r="I609" s="62" t="s">
        <v>21</v>
      </c>
      <c r="J609" s="32"/>
      <c r="K609" s="84" t="s">
        <v>22</v>
      </c>
      <c r="L609" s="35" t="s">
        <v>22</v>
      </c>
      <c r="M609" s="53">
        <v>240</v>
      </c>
      <c r="N609" s="54" t="s">
        <v>2578</v>
      </c>
      <c r="O609" s="52" t="s">
        <v>269</v>
      </c>
    </row>
    <row r="610" s="22" customFormat="1" ht="24.95" hidden="1" customHeight="1" spans="1:15">
      <c r="A610" s="52"/>
      <c r="B610" s="35" t="s">
        <v>2579</v>
      </c>
      <c r="C610" s="32" t="str">
        <f t="shared" si="42"/>
        <v>男</v>
      </c>
      <c r="D610" s="33">
        <f ca="1" t="shared" si="41"/>
        <v>21</v>
      </c>
      <c r="E610" s="33" t="s">
        <v>17</v>
      </c>
      <c r="F610" s="33" t="s">
        <v>69</v>
      </c>
      <c r="G610" s="35" t="s">
        <v>2576</v>
      </c>
      <c r="H610" s="69" t="s">
        <v>2580</v>
      </c>
      <c r="I610" s="62" t="s">
        <v>34</v>
      </c>
      <c r="J610" s="32"/>
      <c r="K610" s="84" t="s">
        <v>22</v>
      </c>
      <c r="L610" s="35" t="s">
        <v>22</v>
      </c>
      <c r="M610" s="53">
        <v>240</v>
      </c>
      <c r="N610" s="54"/>
      <c r="O610" s="52" t="s">
        <v>269</v>
      </c>
    </row>
    <row r="611" s="22" customFormat="1" ht="24.95" hidden="1" customHeight="1" spans="1:15">
      <c r="A611" s="52">
        <v>27</v>
      </c>
      <c r="B611" s="35" t="s">
        <v>2581</v>
      </c>
      <c r="C611" s="32" t="str">
        <f t="shared" si="42"/>
        <v>女</v>
      </c>
      <c r="D611" s="33">
        <f ca="1" t="shared" si="41"/>
        <v>82</v>
      </c>
      <c r="E611" s="33" t="s">
        <v>17</v>
      </c>
      <c r="F611" s="33" t="s">
        <v>69</v>
      </c>
      <c r="G611" s="35" t="s">
        <v>2514</v>
      </c>
      <c r="H611" s="69" t="s">
        <v>2582</v>
      </c>
      <c r="I611" s="62" t="s">
        <v>21</v>
      </c>
      <c r="J611" s="32" t="str">
        <f>VLOOKUP(H611,[1]Sheet1!$B$2:$U$1405,20,0)</f>
        <v>肢体三级;</v>
      </c>
      <c r="K611" s="84" t="s">
        <v>22</v>
      </c>
      <c r="L611" s="35" t="s">
        <v>22</v>
      </c>
      <c r="M611" s="53">
        <v>380</v>
      </c>
      <c r="N611" s="54" t="s">
        <v>2547</v>
      </c>
      <c r="O611" s="52" t="s">
        <v>2583</v>
      </c>
    </row>
    <row r="612" s="22" customFormat="1" ht="24.95" hidden="1" customHeight="1" spans="1:15">
      <c r="A612" s="56">
        <v>28</v>
      </c>
      <c r="B612" s="35" t="s">
        <v>2584</v>
      </c>
      <c r="C612" s="32" t="str">
        <f t="shared" si="42"/>
        <v>男</v>
      </c>
      <c r="D612" s="33">
        <f ca="1" t="shared" si="41"/>
        <v>82</v>
      </c>
      <c r="E612" s="33" t="s">
        <v>17</v>
      </c>
      <c r="F612" s="33" t="s">
        <v>69</v>
      </c>
      <c r="G612" s="35" t="s">
        <v>2514</v>
      </c>
      <c r="H612" s="69" t="s">
        <v>2585</v>
      </c>
      <c r="I612" s="62" t="s">
        <v>21</v>
      </c>
      <c r="J612" s="32" t="str">
        <f>VLOOKUP(H612,[1]Sheet1!$B$2:$U$1405,20,0)</f>
        <v>视力四级;</v>
      </c>
      <c r="K612" s="84" t="s">
        <v>22</v>
      </c>
      <c r="L612" s="35" t="s">
        <v>22</v>
      </c>
      <c r="M612" s="53">
        <v>310</v>
      </c>
      <c r="N612" s="54" t="s">
        <v>2586</v>
      </c>
      <c r="O612" s="52"/>
    </row>
    <row r="613" s="22" customFormat="1" ht="24.95" hidden="1" customHeight="1" spans="1:15">
      <c r="A613" s="52">
        <v>29</v>
      </c>
      <c r="B613" s="35" t="s">
        <v>2587</v>
      </c>
      <c r="C613" s="32" t="str">
        <f t="shared" si="42"/>
        <v>女</v>
      </c>
      <c r="D613" s="33">
        <f ca="1" t="shared" si="41"/>
        <v>60</v>
      </c>
      <c r="E613" s="33" t="s">
        <v>17</v>
      </c>
      <c r="F613" s="33" t="s">
        <v>69</v>
      </c>
      <c r="G613" s="35" t="s">
        <v>2514</v>
      </c>
      <c r="H613" s="69" t="s">
        <v>2588</v>
      </c>
      <c r="I613" s="62" t="s">
        <v>261</v>
      </c>
      <c r="J613" s="32"/>
      <c r="K613" s="84" t="s">
        <v>22</v>
      </c>
      <c r="L613" s="35" t="s">
        <v>22</v>
      </c>
      <c r="M613" s="53">
        <v>310</v>
      </c>
      <c r="N613" s="54" t="s">
        <v>2589</v>
      </c>
      <c r="O613" s="52"/>
    </row>
    <row r="614" s="22" customFormat="1" ht="24.95" hidden="1" customHeight="1" spans="1:15">
      <c r="A614" s="52">
        <v>30</v>
      </c>
      <c r="B614" s="33" t="s">
        <v>2590</v>
      </c>
      <c r="C614" s="32" t="str">
        <f t="shared" si="42"/>
        <v>女</v>
      </c>
      <c r="D614" s="33">
        <f ca="1" t="shared" si="41"/>
        <v>74</v>
      </c>
      <c r="E614" s="33" t="s">
        <v>17</v>
      </c>
      <c r="F614" s="33" t="s">
        <v>69</v>
      </c>
      <c r="G614" s="33" t="s">
        <v>2573</v>
      </c>
      <c r="H614" s="435" t="s">
        <v>2591</v>
      </c>
      <c r="I614" s="33" t="s">
        <v>21</v>
      </c>
      <c r="J614" s="32"/>
      <c r="K614" s="33"/>
      <c r="L614" s="35" t="s">
        <v>1109</v>
      </c>
      <c r="M614" s="53">
        <v>380</v>
      </c>
      <c r="N614" s="54" t="s">
        <v>2494</v>
      </c>
      <c r="O614" s="52"/>
    </row>
    <row r="615" s="22" customFormat="1" ht="24.95" hidden="1" customHeight="1" spans="1:15">
      <c r="A615" s="52">
        <v>31</v>
      </c>
      <c r="B615" s="33" t="s">
        <v>2592</v>
      </c>
      <c r="C615" s="32" t="str">
        <f t="shared" si="42"/>
        <v>女</v>
      </c>
      <c r="D615" s="33">
        <f ca="1" t="shared" si="41"/>
        <v>61</v>
      </c>
      <c r="E615" s="33" t="s">
        <v>17</v>
      </c>
      <c r="F615" s="33" t="s">
        <v>69</v>
      </c>
      <c r="G615" s="33" t="s">
        <v>2593</v>
      </c>
      <c r="H615" s="435" t="s">
        <v>2594</v>
      </c>
      <c r="I615" s="33" t="s">
        <v>21</v>
      </c>
      <c r="J615" s="32"/>
      <c r="K615" s="33"/>
      <c r="L615" s="35" t="s">
        <v>22</v>
      </c>
      <c r="M615" s="53">
        <v>380</v>
      </c>
      <c r="N615" s="54" t="s">
        <v>2494</v>
      </c>
      <c r="O615" s="52"/>
    </row>
    <row r="616" s="22" customFormat="1" ht="24.95" hidden="1" customHeight="1" spans="1:15">
      <c r="A616" s="52">
        <v>32</v>
      </c>
      <c r="B616" s="33" t="s">
        <v>2595</v>
      </c>
      <c r="C616" s="32" t="str">
        <f t="shared" si="42"/>
        <v>男</v>
      </c>
      <c r="D616" s="33">
        <f ca="1" t="shared" si="41"/>
        <v>50</v>
      </c>
      <c r="E616" s="33" t="s">
        <v>17</v>
      </c>
      <c r="F616" s="33" t="s">
        <v>69</v>
      </c>
      <c r="G616" s="33" t="s">
        <v>2512</v>
      </c>
      <c r="H616" s="435" t="s">
        <v>2596</v>
      </c>
      <c r="I616" s="33" t="s">
        <v>21</v>
      </c>
      <c r="J616" s="32"/>
      <c r="K616" s="33"/>
      <c r="L616" s="35" t="s">
        <v>1109</v>
      </c>
      <c r="M616" s="53">
        <v>380</v>
      </c>
      <c r="N616" s="54" t="s">
        <v>2490</v>
      </c>
      <c r="O616" s="52"/>
    </row>
    <row r="617" s="22" customFormat="1" ht="24.95" hidden="1" customHeight="1" spans="1:15">
      <c r="A617" s="52">
        <v>35</v>
      </c>
      <c r="B617" s="33" t="s">
        <v>2597</v>
      </c>
      <c r="C617" s="32" t="str">
        <f t="shared" si="42"/>
        <v>女</v>
      </c>
      <c r="D617" s="33">
        <f ca="1" t="shared" si="41"/>
        <v>85</v>
      </c>
      <c r="E617" s="33" t="s">
        <v>17</v>
      </c>
      <c r="F617" s="33" t="s">
        <v>69</v>
      </c>
      <c r="G617" s="33" t="s">
        <v>2521</v>
      </c>
      <c r="H617" s="435" t="s">
        <v>2598</v>
      </c>
      <c r="I617" s="33" t="s">
        <v>21</v>
      </c>
      <c r="J617" s="32"/>
      <c r="K617" s="33"/>
      <c r="L617" s="35" t="s">
        <v>22</v>
      </c>
      <c r="M617" s="53">
        <v>310</v>
      </c>
      <c r="N617" s="54" t="s">
        <v>2523</v>
      </c>
      <c r="O617" s="52"/>
    </row>
    <row r="618" s="22" customFormat="1" ht="24.95" hidden="1" customHeight="1" spans="1:15">
      <c r="A618" s="52">
        <v>37</v>
      </c>
      <c r="B618" s="33" t="s">
        <v>2599</v>
      </c>
      <c r="C618" s="32" t="str">
        <f t="shared" si="42"/>
        <v>男</v>
      </c>
      <c r="D618" s="33">
        <f ca="1" t="shared" si="41"/>
        <v>75</v>
      </c>
      <c r="E618" s="33" t="s">
        <v>17</v>
      </c>
      <c r="F618" s="33" t="s">
        <v>69</v>
      </c>
      <c r="G618" s="33"/>
      <c r="H618" s="435" t="s">
        <v>2600</v>
      </c>
      <c r="I618" s="33" t="s">
        <v>21</v>
      </c>
      <c r="J618" s="32"/>
      <c r="K618" s="33"/>
      <c r="L618" s="35" t="s">
        <v>22</v>
      </c>
      <c r="M618" s="53">
        <v>240</v>
      </c>
      <c r="N618" s="54" t="s">
        <v>2601</v>
      </c>
      <c r="O618" s="52" t="s">
        <v>194</v>
      </c>
    </row>
    <row r="619" s="22" customFormat="1" ht="24.95" hidden="1" customHeight="1" spans="1:15">
      <c r="A619" s="52"/>
      <c r="B619" s="33" t="s">
        <v>2602</v>
      </c>
      <c r="C619" s="32" t="str">
        <f t="shared" si="42"/>
        <v>女</v>
      </c>
      <c r="D619" s="33">
        <f ca="1" t="shared" si="41"/>
        <v>76</v>
      </c>
      <c r="E619" s="33" t="s">
        <v>17</v>
      </c>
      <c r="F619" s="33" t="s">
        <v>69</v>
      </c>
      <c r="G619" s="33"/>
      <c r="H619" s="435" t="s">
        <v>2603</v>
      </c>
      <c r="I619" s="33" t="s">
        <v>85</v>
      </c>
      <c r="J619" s="32"/>
      <c r="K619" s="33"/>
      <c r="L619" s="35" t="s">
        <v>22</v>
      </c>
      <c r="M619" s="53">
        <v>240</v>
      </c>
      <c r="N619" s="54"/>
      <c r="O619" s="52" t="s">
        <v>194</v>
      </c>
    </row>
    <row r="620" s="22" customFormat="1" ht="24.95" hidden="1" customHeight="1" spans="1:15">
      <c r="A620" s="52">
        <v>38</v>
      </c>
      <c r="B620" s="33" t="s">
        <v>2604</v>
      </c>
      <c r="C620" s="32" t="str">
        <f t="shared" si="42"/>
        <v>男</v>
      </c>
      <c r="D620" s="33">
        <f ca="1" t="shared" si="41"/>
        <v>66</v>
      </c>
      <c r="E620" s="33" t="s">
        <v>17</v>
      </c>
      <c r="F620" s="33" t="s">
        <v>69</v>
      </c>
      <c r="G620" s="33" t="s">
        <v>2521</v>
      </c>
      <c r="H620" s="435" t="s">
        <v>2605</v>
      </c>
      <c r="I620" s="33" t="s">
        <v>21</v>
      </c>
      <c r="J620" s="32"/>
      <c r="K620" s="33"/>
      <c r="L620" s="35" t="s">
        <v>22</v>
      </c>
      <c r="M620" s="53">
        <v>310</v>
      </c>
      <c r="N620" s="54" t="s">
        <v>2523</v>
      </c>
      <c r="O620" s="52"/>
    </row>
    <row r="621" s="22" customFormat="1" ht="24.95" hidden="1" customHeight="1" spans="1:15">
      <c r="A621" s="52">
        <v>39</v>
      </c>
      <c r="B621" s="33" t="s">
        <v>2606</v>
      </c>
      <c r="C621" s="32" t="str">
        <f t="shared" si="42"/>
        <v>男</v>
      </c>
      <c r="D621" s="33">
        <f ca="1" t="shared" si="41"/>
        <v>80</v>
      </c>
      <c r="E621" s="33" t="s">
        <v>17</v>
      </c>
      <c r="F621" s="33" t="s">
        <v>69</v>
      </c>
      <c r="G621" s="33" t="s">
        <v>2521</v>
      </c>
      <c r="H621" s="435" t="s">
        <v>2607</v>
      </c>
      <c r="I621" s="33" t="s">
        <v>21</v>
      </c>
      <c r="J621" s="32" t="str">
        <f>VLOOKUP(H621,[1]Sheet1!$B$2:$U$1405,20,0)</f>
        <v>肢体四级;</v>
      </c>
      <c r="K621" s="33"/>
      <c r="L621" s="35" t="s">
        <v>22</v>
      </c>
      <c r="M621" s="53">
        <v>380</v>
      </c>
      <c r="N621" s="54" t="s">
        <v>2547</v>
      </c>
      <c r="O621" s="52"/>
    </row>
    <row r="622" s="22" customFormat="1" ht="24.95" hidden="1" customHeight="1" spans="1:15">
      <c r="A622" s="52">
        <v>40</v>
      </c>
      <c r="B622" s="33" t="s">
        <v>2608</v>
      </c>
      <c r="C622" s="32" t="str">
        <f t="shared" si="42"/>
        <v>男</v>
      </c>
      <c r="D622" s="33">
        <f ca="1" t="shared" si="41"/>
        <v>81</v>
      </c>
      <c r="E622" s="33" t="s">
        <v>17</v>
      </c>
      <c r="F622" s="33" t="s">
        <v>69</v>
      </c>
      <c r="G622" s="33" t="s">
        <v>2533</v>
      </c>
      <c r="H622" s="435" t="s">
        <v>2609</v>
      </c>
      <c r="I622" s="57" t="s">
        <v>21</v>
      </c>
      <c r="J622" s="32"/>
      <c r="K622" s="33"/>
      <c r="L622" s="35" t="s">
        <v>22</v>
      </c>
      <c r="M622" s="53">
        <v>100</v>
      </c>
      <c r="N622" s="54" t="s">
        <v>2610</v>
      </c>
      <c r="O622" s="52" t="s">
        <v>62</v>
      </c>
    </row>
    <row r="623" s="22" customFormat="1" ht="24.95" hidden="1" customHeight="1" spans="1:15">
      <c r="A623" s="52">
        <v>41</v>
      </c>
      <c r="B623" s="33" t="s">
        <v>2611</v>
      </c>
      <c r="C623" s="32" t="str">
        <f t="shared" si="42"/>
        <v>女</v>
      </c>
      <c r="D623" s="33">
        <f ca="1" t="shared" si="41"/>
        <v>76</v>
      </c>
      <c r="E623" s="33" t="s">
        <v>17</v>
      </c>
      <c r="F623" s="33" t="s">
        <v>69</v>
      </c>
      <c r="G623" s="33" t="s">
        <v>2512</v>
      </c>
      <c r="H623" s="33" t="s">
        <v>2612</v>
      </c>
      <c r="I623" s="33" t="s">
        <v>21</v>
      </c>
      <c r="J623" s="32"/>
      <c r="K623" s="33"/>
      <c r="L623" s="35" t="s">
        <v>22</v>
      </c>
      <c r="M623" s="53">
        <v>240</v>
      </c>
      <c r="N623" s="54" t="s">
        <v>2547</v>
      </c>
      <c r="O623" s="52"/>
    </row>
    <row r="624" s="22" customFormat="1" ht="24.95" hidden="1" customHeight="1" spans="1:15">
      <c r="A624" s="52">
        <v>42</v>
      </c>
      <c r="B624" s="33" t="s">
        <v>2613</v>
      </c>
      <c r="C624" s="32" t="str">
        <f t="shared" si="42"/>
        <v>男</v>
      </c>
      <c r="D624" s="33">
        <f ca="1" t="shared" si="41"/>
        <v>71</v>
      </c>
      <c r="E624" s="33" t="s">
        <v>17</v>
      </c>
      <c r="F624" s="33" t="s">
        <v>69</v>
      </c>
      <c r="G624" s="33" t="s">
        <v>2512</v>
      </c>
      <c r="H624" s="435" t="s">
        <v>2614</v>
      </c>
      <c r="I624" s="33" t="s">
        <v>21</v>
      </c>
      <c r="J624" s="32" t="str">
        <f>VLOOKUP(H624,[1]Sheet1!$B$2:$U$1405,20,0)</f>
        <v>肢体三级;</v>
      </c>
      <c r="K624" s="33"/>
      <c r="L624" s="35" t="s">
        <v>22</v>
      </c>
      <c r="M624" s="53">
        <v>310</v>
      </c>
      <c r="N624" s="54" t="s">
        <v>2547</v>
      </c>
      <c r="O624" s="52"/>
    </row>
    <row r="625" s="22" customFormat="1" ht="24.95" hidden="1" customHeight="1" spans="1:15">
      <c r="A625" s="52">
        <v>43</v>
      </c>
      <c r="B625" s="33" t="s">
        <v>2615</v>
      </c>
      <c r="C625" s="32" t="str">
        <f t="shared" si="42"/>
        <v>男</v>
      </c>
      <c r="D625" s="33">
        <f ca="1" t="shared" si="41"/>
        <v>51</v>
      </c>
      <c r="E625" s="33" t="s">
        <v>17</v>
      </c>
      <c r="F625" s="33" t="s">
        <v>69</v>
      </c>
      <c r="G625" s="33" t="s">
        <v>2512</v>
      </c>
      <c r="H625" s="33" t="s">
        <v>2616</v>
      </c>
      <c r="I625" s="33" t="s">
        <v>21</v>
      </c>
      <c r="J625" s="32"/>
      <c r="K625" s="33"/>
      <c r="L625" s="35" t="s">
        <v>1109</v>
      </c>
      <c r="M625" s="53">
        <v>380</v>
      </c>
      <c r="N625" s="54" t="s">
        <v>1540</v>
      </c>
      <c r="O625" s="52"/>
    </row>
    <row r="626" s="22" customFormat="1" ht="24.95" hidden="1" customHeight="1" spans="1:15">
      <c r="A626" s="52">
        <v>45</v>
      </c>
      <c r="B626" s="37" t="s">
        <v>2617</v>
      </c>
      <c r="C626" s="32" t="s">
        <v>24</v>
      </c>
      <c r="D626" s="33">
        <f ca="1" t="shared" ref="D626:D652" si="43">YEAR(TODAY())-MID(H626,7,4)</f>
        <v>49</v>
      </c>
      <c r="E626" s="33" t="s">
        <v>17</v>
      </c>
      <c r="F626" s="33" t="s">
        <v>69</v>
      </c>
      <c r="G626" s="33" t="s">
        <v>2618</v>
      </c>
      <c r="H626" s="435" t="s">
        <v>2619</v>
      </c>
      <c r="I626" s="33" t="s">
        <v>21</v>
      </c>
      <c r="J626" s="32" t="s">
        <v>1679</v>
      </c>
      <c r="K626" s="52"/>
      <c r="L626" s="35" t="s">
        <v>22</v>
      </c>
      <c r="M626" s="53">
        <v>180</v>
      </c>
      <c r="N626" s="54" t="s">
        <v>2547</v>
      </c>
      <c r="O626" s="52" t="s">
        <v>82</v>
      </c>
    </row>
    <row r="627" s="22" customFormat="1" ht="24.95" hidden="1" customHeight="1" spans="1:15">
      <c r="A627" s="52">
        <v>46</v>
      </c>
      <c r="B627" s="33" t="s">
        <v>2620</v>
      </c>
      <c r="C627" s="32" t="str">
        <f t="shared" ref="C627:C652" si="44">IF(OR(LEN(H627)=15,LEN(H627)=18),IF(MOD(MID(H627,15,3)*1,2),"男","女"),#N/A)</f>
        <v>男</v>
      </c>
      <c r="D627" s="33">
        <f ca="1" t="shared" si="43"/>
        <v>70</v>
      </c>
      <c r="E627" s="33" t="s">
        <v>17</v>
      </c>
      <c r="F627" s="33" t="s">
        <v>69</v>
      </c>
      <c r="G627" s="33" t="s">
        <v>2514</v>
      </c>
      <c r="H627" s="435" t="s">
        <v>2621</v>
      </c>
      <c r="I627" s="33" t="s">
        <v>21</v>
      </c>
      <c r="J627" s="32"/>
      <c r="K627" s="52" t="s">
        <v>162</v>
      </c>
      <c r="L627" s="35" t="s">
        <v>1109</v>
      </c>
      <c r="M627" s="53">
        <v>380</v>
      </c>
      <c r="N627" s="54" t="s">
        <v>2523</v>
      </c>
      <c r="O627" s="52"/>
    </row>
    <row r="628" s="22" customFormat="1" ht="24.95" hidden="1" customHeight="1" spans="1:15">
      <c r="A628" s="52"/>
      <c r="B628" s="33" t="s">
        <v>2622</v>
      </c>
      <c r="C628" s="32" t="str">
        <f t="shared" si="44"/>
        <v>男</v>
      </c>
      <c r="D628" s="33">
        <f ca="1" t="shared" si="43"/>
        <v>45</v>
      </c>
      <c r="E628" s="33" t="s">
        <v>17</v>
      </c>
      <c r="F628" s="33" t="s">
        <v>69</v>
      </c>
      <c r="G628" s="33" t="s">
        <v>2514</v>
      </c>
      <c r="H628" s="435" t="s">
        <v>2623</v>
      </c>
      <c r="I628" s="33" t="s">
        <v>34</v>
      </c>
      <c r="J628" s="32"/>
      <c r="K628" s="33"/>
      <c r="L628" s="35" t="s">
        <v>1109</v>
      </c>
      <c r="M628" s="53">
        <v>380</v>
      </c>
      <c r="N628" s="54" t="s">
        <v>2523</v>
      </c>
      <c r="O628" s="52"/>
    </row>
    <row r="629" s="22" customFormat="1" ht="24.95" hidden="1" customHeight="1" spans="1:15">
      <c r="A629" s="52">
        <v>47</v>
      </c>
      <c r="B629" s="33" t="s">
        <v>2624</v>
      </c>
      <c r="C629" s="32" t="str">
        <f t="shared" si="44"/>
        <v>男</v>
      </c>
      <c r="D629" s="33">
        <f ca="1" t="shared" si="43"/>
        <v>82</v>
      </c>
      <c r="E629" s="33" t="s">
        <v>17</v>
      </c>
      <c r="F629" s="33" t="s">
        <v>69</v>
      </c>
      <c r="G629" s="33" t="s">
        <v>2521</v>
      </c>
      <c r="H629" s="435" t="s">
        <v>2625</v>
      </c>
      <c r="I629" s="33" t="s">
        <v>21</v>
      </c>
      <c r="J629" s="32" t="str">
        <f>VLOOKUP(H629,[1]Sheet1!$B$2:$U$1405,20,0)</f>
        <v>肢体四级;</v>
      </c>
      <c r="K629" s="33"/>
      <c r="L629" s="35" t="s">
        <v>1109</v>
      </c>
      <c r="M629" s="53">
        <v>310</v>
      </c>
      <c r="N629" s="54" t="s">
        <v>2523</v>
      </c>
      <c r="O629" s="52"/>
    </row>
    <row r="630" s="22" customFormat="1" ht="24.95" hidden="1" customHeight="1" spans="1:15">
      <c r="A630" s="52">
        <v>48</v>
      </c>
      <c r="B630" s="33" t="s">
        <v>2626</v>
      </c>
      <c r="C630" s="32" t="str">
        <f t="shared" si="44"/>
        <v>男</v>
      </c>
      <c r="D630" s="33">
        <f ca="1" t="shared" si="43"/>
        <v>69</v>
      </c>
      <c r="E630" s="33" t="s">
        <v>17</v>
      </c>
      <c r="F630" s="33" t="s">
        <v>69</v>
      </c>
      <c r="G630" s="33" t="s">
        <v>2521</v>
      </c>
      <c r="H630" s="435" t="s">
        <v>2627</v>
      </c>
      <c r="I630" s="33"/>
      <c r="J630" s="32"/>
      <c r="K630" s="33"/>
      <c r="L630" s="35" t="s">
        <v>1109</v>
      </c>
      <c r="M630" s="53">
        <v>240</v>
      </c>
      <c r="N630" s="54" t="s">
        <v>2523</v>
      </c>
      <c r="O630" s="52"/>
    </row>
    <row r="631" s="22" customFormat="1" ht="24.95" hidden="1" customHeight="1" spans="1:15">
      <c r="A631" s="52"/>
      <c r="B631" s="33" t="s">
        <v>2628</v>
      </c>
      <c r="C631" s="32" t="str">
        <f t="shared" si="44"/>
        <v>女</v>
      </c>
      <c r="D631" s="33">
        <f ca="1" t="shared" si="43"/>
        <v>67</v>
      </c>
      <c r="E631" s="33" t="s">
        <v>17</v>
      </c>
      <c r="F631" s="33" t="s">
        <v>69</v>
      </c>
      <c r="G631" s="33" t="s">
        <v>2521</v>
      </c>
      <c r="H631" s="435" t="s">
        <v>2629</v>
      </c>
      <c r="I631" s="33"/>
      <c r="J631" s="32"/>
      <c r="K631" s="33"/>
      <c r="L631" s="35" t="s">
        <v>1109</v>
      </c>
      <c r="M631" s="53">
        <v>240</v>
      </c>
      <c r="N631" s="54" t="s">
        <v>2523</v>
      </c>
      <c r="O631" s="52"/>
    </row>
    <row r="632" s="22" customFormat="1" ht="24.95" hidden="1" customHeight="1" spans="1:15">
      <c r="A632" s="52">
        <v>49</v>
      </c>
      <c r="B632" s="33" t="s">
        <v>2630</v>
      </c>
      <c r="C632" s="32" t="str">
        <f t="shared" si="44"/>
        <v>男</v>
      </c>
      <c r="D632" s="33">
        <f ca="1" t="shared" si="43"/>
        <v>32</v>
      </c>
      <c r="E632" s="33" t="s">
        <v>17</v>
      </c>
      <c r="F632" s="33" t="s">
        <v>69</v>
      </c>
      <c r="G632" s="33" t="s">
        <v>2631</v>
      </c>
      <c r="H632" s="435" t="s">
        <v>2632</v>
      </c>
      <c r="I632" s="33"/>
      <c r="J632" s="32"/>
      <c r="K632" s="33"/>
      <c r="L632" s="35" t="s">
        <v>22</v>
      </c>
      <c r="M632" s="53">
        <v>310</v>
      </c>
      <c r="N632" s="54" t="s">
        <v>2523</v>
      </c>
      <c r="O632" s="52"/>
    </row>
    <row r="633" s="22" customFormat="1" ht="24.95" hidden="1" customHeight="1" spans="1:15">
      <c r="A633" s="33">
        <v>50</v>
      </c>
      <c r="B633" s="33" t="s">
        <v>2633</v>
      </c>
      <c r="C633" s="32" t="str">
        <f t="shared" si="44"/>
        <v>男</v>
      </c>
      <c r="D633" s="33">
        <f ca="1" t="shared" si="43"/>
        <v>92</v>
      </c>
      <c r="E633" s="33" t="s">
        <v>17</v>
      </c>
      <c r="F633" s="33" t="s">
        <v>69</v>
      </c>
      <c r="G633" s="33" t="s">
        <v>2533</v>
      </c>
      <c r="H633" s="435" t="s">
        <v>2634</v>
      </c>
      <c r="I633" s="33" t="s">
        <v>21</v>
      </c>
      <c r="J633" s="32"/>
      <c r="K633" s="33" t="s">
        <v>22</v>
      </c>
      <c r="L633" s="35" t="s">
        <v>22</v>
      </c>
      <c r="M633" s="53">
        <v>180</v>
      </c>
      <c r="N633" s="58" t="s">
        <v>400</v>
      </c>
      <c r="O633" s="52"/>
    </row>
    <row r="634" s="22" customFormat="1" ht="24.95" hidden="1" customHeight="1" spans="1:15">
      <c r="A634" s="52">
        <v>51</v>
      </c>
      <c r="B634" s="33" t="s">
        <v>2635</v>
      </c>
      <c r="C634" s="32" t="str">
        <f t="shared" si="44"/>
        <v>男</v>
      </c>
      <c r="D634" s="33">
        <f ca="1" t="shared" si="43"/>
        <v>17</v>
      </c>
      <c r="E634" s="33" t="s">
        <v>17</v>
      </c>
      <c r="F634" s="33" t="s">
        <v>69</v>
      </c>
      <c r="G634" s="33" t="s">
        <v>2545</v>
      </c>
      <c r="H634" s="33" t="s">
        <v>2636</v>
      </c>
      <c r="I634" s="33" t="s">
        <v>2227</v>
      </c>
      <c r="J634" s="32"/>
      <c r="K634" s="33" t="s">
        <v>22</v>
      </c>
      <c r="L634" s="35" t="s">
        <v>22</v>
      </c>
      <c r="M634" s="53">
        <v>180</v>
      </c>
      <c r="N634" s="58" t="s">
        <v>2637</v>
      </c>
      <c r="O634" s="52"/>
    </row>
    <row r="635" s="22" customFormat="1" ht="24.95" hidden="1" customHeight="1" spans="1:15">
      <c r="A635" s="33">
        <v>52</v>
      </c>
      <c r="B635" s="33" t="s">
        <v>2638</v>
      </c>
      <c r="C635" s="32" t="str">
        <f t="shared" si="44"/>
        <v>女</v>
      </c>
      <c r="D635" s="33">
        <f ca="1" t="shared" si="43"/>
        <v>47</v>
      </c>
      <c r="E635" s="33" t="s">
        <v>17</v>
      </c>
      <c r="F635" s="33" t="s">
        <v>69</v>
      </c>
      <c r="G635" s="33" t="s">
        <v>2521</v>
      </c>
      <c r="H635" s="435" t="s">
        <v>2639</v>
      </c>
      <c r="I635" s="33" t="s">
        <v>1223</v>
      </c>
      <c r="J635" s="32"/>
      <c r="K635" s="33" t="s">
        <v>22</v>
      </c>
      <c r="L635" s="35" t="s">
        <v>22</v>
      </c>
      <c r="M635" s="53">
        <v>310</v>
      </c>
      <c r="N635" s="58" t="s">
        <v>2640</v>
      </c>
      <c r="O635" s="52"/>
    </row>
    <row r="636" s="22" customFormat="1" ht="24.95" hidden="1" customHeight="1" spans="1:15">
      <c r="A636" s="52">
        <v>53</v>
      </c>
      <c r="B636" s="33" t="s">
        <v>2641</v>
      </c>
      <c r="C636" s="32" t="str">
        <f t="shared" si="44"/>
        <v>女</v>
      </c>
      <c r="D636" s="33">
        <f ca="1" t="shared" si="43"/>
        <v>13</v>
      </c>
      <c r="E636" s="33" t="s">
        <v>17</v>
      </c>
      <c r="F636" s="33" t="s">
        <v>69</v>
      </c>
      <c r="G636" s="33" t="s">
        <v>2545</v>
      </c>
      <c r="H636" s="33" t="s">
        <v>2642</v>
      </c>
      <c r="I636" s="33" t="s">
        <v>24</v>
      </c>
      <c r="J636" s="32" t="str">
        <f>VLOOKUP(H636,[1]Sheet1!$B$2:$U$1405,20,0)</f>
        <v>智力二级;</v>
      </c>
      <c r="K636" s="33" t="s">
        <v>22</v>
      </c>
      <c r="L636" s="35" t="s">
        <v>22</v>
      </c>
      <c r="M636" s="53">
        <v>310</v>
      </c>
      <c r="N636" s="58"/>
      <c r="O636" s="52"/>
    </row>
    <row r="637" s="22" customFormat="1" ht="24.95" hidden="1" customHeight="1" spans="1:15">
      <c r="A637" s="98">
        <v>54</v>
      </c>
      <c r="B637" s="99" t="s">
        <v>2643</v>
      </c>
      <c r="C637" s="32" t="str">
        <f t="shared" si="44"/>
        <v>女</v>
      </c>
      <c r="D637" s="33">
        <f ca="1" t="shared" si="43"/>
        <v>60</v>
      </c>
      <c r="E637" s="33" t="s">
        <v>17</v>
      </c>
      <c r="F637" s="33" t="s">
        <v>69</v>
      </c>
      <c r="G637" s="100" t="s">
        <v>2644</v>
      </c>
      <c r="H637" s="101" t="s">
        <v>2645</v>
      </c>
      <c r="I637" s="39" t="s">
        <v>21</v>
      </c>
      <c r="J637" s="32"/>
      <c r="K637" s="39" t="s">
        <v>22</v>
      </c>
      <c r="L637" s="35" t="s">
        <v>22</v>
      </c>
      <c r="M637" s="53">
        <v>380</v>
      </c>
      <c r="N637" s="102"/>
      <c r="O637" s="52" t="s">
        <v>2646</v>
      </c>
    </row>
    <row r="638" s="22" customFormat="1" ht="24.95" hidden="1" customHeight="1" spans="1:15">
      <c r="A638" s="52">
        <v>56</v>
      </c>
      <c r="B638" s="33" t="s">
        <v>2647</v>
      </c>
      <c r="C638" s="32" t="str">
        <f t="shared" si="44"/>
        <v>女</v>
      </c>
      <c r="D638" s="33">
        <f ca="1" t="shared" si="43"/>
        <v>68</v>
      </c>
      <c r="E638" s="33" t="s">
        <v>17</v>
      </c>
      <c r="F638" s="33" t="s">
        <v>69</v>
      </c>
      <c r="G638" s="33" t="s">
        <v>2514</v>
      </c>
      <c r="H638" s="74" t="s">
        <v>2648</v>
      </c>
      <c r="I638" s="33" t="s">
        <v>261</v>
      </c>
      <c r="J638" s="32"/>
      <c r="K638" s="33" t="s">
        <v>22</v>
      </c>
      <c r="L638" s="35" t="s">
        <v>22</v>
      </c>
      <c r="M638" s="53">
        <v>310</v>
      </c>
      <c r="N638" s="103" t="s">
        <v>198</v>
      </c>
      <c r="O638" s="104"/>
    </row>
    <row r="639" s="22" customFormat="1" ht="24.95" hidden="1" customHeight="1" spans="1:15">
      <c r="A639" s="52">
        <v>57</v>
      </c>
      <c r="B639" s="33" t="s">
        <v>2649</v>
      </c>
      <c r="C639" s="32" t="str">
        <f t="shared" si="44"/>
        <v>男</v>
      </c>
      <c r="D639" s="33">
        <f ca="1" t="shared" si="43"/>
        <v>80</v>
      </c>
      <c r="E639" s="33" t="s">
        <v>17</v>
      </c>
      <c r="F639" s="33" t="s">
        <v>69</v>
      </c>
      <c r="G639" s="33" t="s">
        <v>2533</v>
      </c>
      <c r="H639" s="74" t="s">
        <v>2650</v>
      </c>
      <c r="I639" s="78" t="s">
        <v>115</v>
      </c>
      <c r="J639" s="32"/>
      <c r="K639" s="43" t="s">
        <v>22</v>
      </c>
      <c r="L639" s="35" t="s">
        <v>22</v>
      </c>
      <c r="M639" s="53">
        <v>380</v>
      </c>
      <c r="N639" s="105" t="s">
        <v>198</v>
      </c>
      <c r="O639" s="104"/>
    </row>
    <row r="640" s="22" customFormat="1" ht="24.95" hidden="1" customHeight="1" spans="1:15">
      <c r="A640" s="52">
        <v>58</v>
      </c>
      <c r="B640" s="33" t="s">
        <v>2651</v>
      </c>
      <c r="C640" s="32" t="str">
        <f t="shared" si="44"/>
        <v>男</v>
      </c>
      <c r="D640" s="33">
        <f ca="1" t="shared" si="43"/>
        <v>83</v>
      </c>
      <c r="E640" s="33" t="s">
        <v>17</v>
      </c>
      <c r="F640" s="33" t="s">
        <v>69</v>
      </c>
      <c r="G640" s="33" t="s">
        <v>1065</v>
      </c>
      <c r="H640" s="435" t="s">
        <v>2652</v>
      </c>
      <c r="I640" s="33" t="s">
        <v>115</v>
      </c>
      <c r="J640" s="32"/>
      <c r="K640" s="33" t="s">
        <v>22</v>
      </c>
      <c r="L640" s="35" t="s">
        <v>1109</v>
      </c>
      <c r="M640" s="53">
        <v>310</v>
      </c>
      <c r="N640" s="103" t="s">
        <v>400</v>
      </c>
      <c r="O640" s="104"/>
    </row>
    <row r="641" s="22" customFormat="1" ht="24.95" hidden="1" customHeight="1" spans="1:15">
      <c r="A641" s="52">
        <v>59</v>
      </c>
      <c r="B641" s="43" t="s">
        <v>2653</v>
      </c>
      <c r="C641" s="32" t="str">
        <f t="shared" si="44"/>
        <v>女</v>
      </c>
      <c r="D641" s="33">
        <f ca="1" t="shared" si="43"/>
        <v>16</v>
      </c>
      <c r="E641" s="33" t="s">
        <v>17</v>
      </c>
      <c r="F641" s="33" t="s">
        <v>69</v>
      </c>
      <c r="G641" s="33" t="s">
        <v>2644</v>
      </c>
      <c r="H641" s="74" t="s">
        <v>2654</v>
      </c>
      <c r="I641" s="78" t="s">
        <v>24</v>
      </c>
      <c r="J641" s="32"/>
      <c r="K641" s="43" t="s">
        <v>22</v>
      </c>
      <c r="L641" s="35" t="s">
        <v>22</v>
      </c>
      <c r="M641" s="53">
        <v>240</v>
      </c>
      <c r="N641" s="103" t="s">
        <v>198</v>
      </c>
      <c r="O641" s="104"/>
    </row>
    <row r="642" s="22" customFormat="1" ht="24.95" hidden="1" customHeight="1" spans="1:15">
      <c r="A642" s="52"/>
      <c r="B642" s="43" t="s">
        <v>2655</v>
      </c>
      <c r="C642" s="32" t="str">
        <f t="shared" si="44"/>
        <v>女</v>
      </c>
      <c r="D642" s="33">
        <f ca="1" t="shared" si="43"/>
        <v>51</v>
      </c>
      <c r="E642" s="33" t="s">
        <v>17</v>
      </c>
      <c r="F642" s="33" t="s">
        <v>69</v>
      </c>
      <c r="G642" s="33" t="s">
        <v>2644</v>
      </c>
      <c r="H642" s="74" t="s">
        <v>2656</v>
      </c>
      <c r="I642" s="78" t="s">
        <v>115</v>
      </c>
      <c r="J642" s="32"/>
      <c r="K642" s="43" t="s">
        <v>22</v>
      </c>
      <c r="L642" s="35" t="s">
        <v>22</v>
      </c>
      <c r="M642" s="53">
        <v>240</v>
      </c>
      <c r="N642" s="103"/>
      <c r="O642" s="104"/>
    </row>
    <row r="643" s="22" customFormat="1" ht="24.95" hidden="1" customHeight="1" spans="1:15">
      <c r="A643" s="52"/>
      <c r="B643" s="43" t="s">
        <v>2657</v>
      </c>
      <c r="C643" s="32" t="str">
        <f t="shared" si="44"/>
        <v>男</v>
      </c>
      <c r="D643" s="33">
        <f ca="1" t="shared" si="43"/>
        <v>76</v>
      </c>
      <c r="E643" s="33" t="s">
        <v>17</v>
      </c>
      <c r="F643" s="33" t="s">
        <v>69</v>
      </c>
      <c r="G643" s="33" t="s">
        <v>2644</v>
      </c>
      <c r="H643" s="74" t="s">
        <v>2658</v>
      </c>
      <c r="I643" s="78" t="s">
        <v>556</v>
      </c>
      <c r="J643" s="32"/>
      <c r="K643" s="43" t="s">
        <v>22</v>
      </c>
      <c r="L643" s="35" t="s">
        <v>22</v>
      </c>
      <c r="M643" s="53">
        <v>240</v>
      </c>
      <c r="N643" s="103"/>
      <c r="O643" s="104"/>
    </row>
    <row r="644" s="22" customFormat="1" ht="24.95" hidden="1" customHeight="1" spans="1:15">
      <c r="A644" s="52"/>
      <c r="B644" s="43" t="s">
        <v>2659</v>
      </c>
      <c r="C644" s="32" t="str">
        <f t="shared" si="44"/>
        <v>男</v>
      </c>
      <c r="D644" s="33">
        <f ca="1" t="shared" si="43"/>
        <v>29</v>
      </c>
      <c r="E644" s="33" t="s">
        <v>17</v>
      </c>
      <c r="F644" s="33" t="s">
        <v>69</v>
      </c>
      <c r="G644" s="33" t="s">
        <v>2644</v>
      </c>
      <c r="H644" s="74" t="s">
        <v>2660</v>
      </c>
      <c r="I644" s="78" t="s">
        <v>34</v>
      </c>
      <c r="J644" s="32"/>
      <c r="K644" s="43" t="s">
        <v>22</v>
      </c>
      <c r="L644" s="35" t="s">
        <v>22</v>
      </c>
      <c r="M644" s="53">
        <v>240</v>
      </c>
      <c r="N644" s="54"/>
      <c r="O644" s="52"/>
    </row>
    <row r="645" s="22" customFormat="1" ht="24.95" hidden="1" customHeight="1" spans="1:15">
      <c r="A645" s="52">
        <v>60</v>
      </c>
      <c r="B645" s="33" t="s">
        <v>2661</v>
      </c>
      <c r="C645" s="32" t="str">
        <f t="shared" si="44"/>
        <v>男</v>
      </c>
      <c r="D645" s="33">
        <f ca="1" t="shared" si="43"/>
        <v>70</v>
      </c>
      <c r="E645" s="33" t="s">
        <v>17</v>
      </c>
      <c r="F645" s="33" t="s">
        <v>69</v>
      </c>
      <c r="G645" s="33" t="s">
        <v>2560</v>
      </c>
      <c r="H645" s="74" t="s">
        <v>2662</v>
      </c>
      <c r="I645" s="57" t="s">
        <v>21</v>
      </c>
      <c r="J645" s="32"/>
      <c r="K645" s="111" t="s">
        <v>162</v>
      </c>
      <c r="L645" s="35" t="s">
        <v>22</v>
      </c>
      <c r="M645" s="53">
        <v>100</v>
      </c>
      <c r="N645" s="54"/>
      <c r="O645" s="52" t="s">
        <v>62</v>
      </c>
    </row>
    <row r="646" s="22" customFormat="1" ht="24.95" hidden="1" customHeight="1" spans="1:15">
      <c r="A646" s="52"/>
      <c r="B646" s="32" t="s">
        <v>2663</v>
      </c>
      <c r="C646" s="32" t="str">
        <f t="shared" si="44"/>
        <v>女</v>
      </c>
      <c r="D646" s="33">
        <f ca="1" t="shared" si="43"/>
        <v>72</v>
      </c>
      <c r="E646" s="33" t="s">
        <v>17</v>
      </c>
      <c r="F646" s="33" t="s">
        <v>69</v>
      </c>
      <c r="G646" s="33" t="s">
        <v>2560</v>
      </c>
      <c r="H646" s="74" t="s">
        <v>2664</v>
      </c>
      <c r="I646" s="57" t="s">
        <v>85</v>
      </c>
      <c r="J646" s="32"/>
      <c r="K646" s="43"/>
      <c r="L646" s="35" t="s">
        <v>22</v>
      </c>
      <c r="M646" s="53">
        <v>100</v>
      </c>
      <c r="N646" s="54"/>
      <c r="O646" s="52" t="s">
        <v>62</v>
      </c>
    </row>
    <row r="647" s="22" customFormat="1" ht="24.95" hidden="1" customHeight="1" spans="1:15">
      <c r="A647" s="98">
        <v>61</v>
      </c>
      <c r="B647" s="43" t="s">
        <v>2665</v>
      </c>
      <c r="C647" s="32" t="str">
        <f t="shared" si="44"/>
        <v>女</v>
      </c>
      <c r="D647" s="33">
        <f ca="1" t="shared" si="43"/>
        <v>20</v>
      </c>
      <c r="E647" s="33" t="s">
        <v>17</v>
      </c>
      <c r="F647" s="33" t="s">
        <v>69</v>
      </c>
      <c r="G647" s="100" t="s">
        <v>2644</v>
      </c>
      <c r="H647" s="74" t="s">
        <v>2666</v>
      </c>
      <c r="I647" s="112" t="s">
        <v>21</v>
      </c>
      <c r="J647" s="32"/>
      <c r="K647" s="39" t="s">
        <v>22</v>
      </c>
      <c r="L647" s="35" t="s">
        <v>22</v>
      </c>
      <c r="M647" s="53">
        <v>380</v>
      </c>
      <c r="N647" s="79" t="s">
        <v>2667</v>
      </c>
      <c r="O647" s="113"/>
    </row>
    <row r="648" s="22" customFormat="1" ht="24.95" hidden="1" customHeight="1" spans="1:15">
      <c r="A648" s="98"/>
      <c r="B648" s="43" t="s">
        <v>2668</v>
      </c>
      <c r="C648" s="32" t="str">
        <f t="shared" si="44"/>
        <v>男</v>
      </c>
      <c r="D648" s="33">
        <f ca="1" t="shared" si="43"/>
        <v>18</v>
      </c>
      <c r="E648" s="33" t="s">
        <v>17</v>
      </c>
      <c r="F648" s="33" t="s">
        <v>69</v>
      </c>
      <c r="G648" s="100" t="s">
        <v>2644</v>
      </c>
      <c r="H648" s="74" t="s">
        <v>2669</v>
      </c>
      <c r="I648" s="112" t="s">
        <v>257</v>
      </c>
      <c r="J648" s="32"/>
      <c r="K648" s="39" t="s">
        <v>22</v>
      </c>
      <c r="L648" s="35" t="s">
        <v>22</v>
      </c>
      <c r="M648" s="53">
        <v>380</v>
      </c>
      <c r="N648" s="114"/>
      <c r="O648" s="115"/>
    </row>
    <row r="649" s="22" customFormat="1" ht="24.95" hidden="1" customHeight="1" spans="1:15">
      <c r="A649" s="98">
        <v>62</v>
      </c>
      <c r="B649" s="43" t="s">
        <v>2670</v>
      </c>
      <c r="C649" s="32" t="str">
        <f t="shared" si="44"/>
        <v>男</v>
      </c>
      <c r="D649" s="33">
        <f ca="1" t="shared" si="43"/>
        <v>23</v>
      </c>
      <c r="E649" s="33" t="s">
        <v>17</v>
      </c>
      <c r="F649" s="33" t="s">
        <v>69</v>
      </c>
      <c r="G649" s="100" t="s">
        <v>2671</v>
      </c>
      <c r="H649" s="74" t="s">
        <v>2672</v>
      </c>
      <c r="I649" s="112" t="s">
        <v>21</v>
      </c>
      <c r="J649" s="32"/>
      <c r="K649" s="39" t="s">
        <v>22</v>
      </c>
      <c r="L649" s="35" t="s">
        <v>22</v>
      </c>
      <c r="M649" s="53">
        <v>310</v>
      </c>
      <c r="N649" s="114"/>
      <c r="O649" s="115"/>
    </row>
    <row r="650" s="22" customFormat="1" ht="24.95" hidden="1" customHeight="1" spans="1:15">
      <c r="A650" s="98"/>
      <c r="B650" s="43" t="s">
        <v>2673</v>
      </c>
      <c r="C650" s="32" t="str">
        <f t="shared" si="44"/>
        <v>女</v>
      </c>
      <c r="D650" s="33">
        <f ca="1" t="shared" si="43"/>
        <v>18</v>
      </c>
      <c r="E650" s="33" t="s">
        <v>17</v>
      </c>
      <c r="F650" s="33" t="s">
        <v>69</v>
      </c>
      <c r="G650" s="100" t="s">
        <v>2671</v>
      </c>
      <c r="H650" s="74" t="s">
        <v>2674</v>
      </c>
      <c r="I650" s="112" t="s">
        <v>570</v>
      </c>
      <c r="J650" s="32"/>
      <c r="K650" s="39" t="s">
        <v>22</v>
      </c>
      <c r="L650" s="35" t="s">
        <v>22</v>
      </c>
      <c r="M650" s="53">
        <v>310</v>
      </c>
      <c r="N650" s="114"/>
      <c r="O650" s="115"/>
    </row>
    <row r="651" s="22" customFormat="1" ht="24.95" hidden="1" customHeight="1" spans="1:15">
      <c r="A651" s="98"/>
      <c r="B651" s="43" t="s">
        <v>2675</v>
      </c>
      <c r="C651" s="32" t="str">
        <f t="shared" si="44"/>
        <v>男</v>
      </c>
      <c r="D651" s="33">
        <f ca="1" t="shared" si="43"/>
        <v>78</v>
      </c>
      <c r="E651" s="33" t="s">
        <v>17</v>
      </c>
      <c r="F651" s="33" t="s">
        <v>69</v>
      </c>
      <c r="G651" s="100" t="s">
        <v>2671</v>
      </c>
      <c r="H651" s="74" t="s">
        <v>2676</v>
      </c>
      <c r="I651" s="112" t="s">
        <v>2677</v>
      </c>
      <c r="J651" s="32" t="str">
        <f>VLOOKUP(H651,[1]Sheet1!$B$2:$U$1405,20,0)</f>
        <v>肢体四级;</v>
      </c>
      <c r="K651" s="39" t="s">
        <v>22</v>
      </c>
      <c r="L651" s="35" t="s">
        <v>22</v>
      </c>
      <c r="M651" s="53">
        <v>310</v>
      </c>
      <c r="N651" s="114"/>
      <c r="O651" s="115"/>
    </row>
    <row r="652" s="22" customFormat="1" ht="24.95" hidden="1" customHeight="1" spans="1:15">
      <c r="A652" s="98">
        <v>63</v>
      </c>
      <c r="B652" s="43" t="s">
        <v>2678</v>
      </c>
      <c r="C652" s="32" t="str">
        <f t="shared" si="44"/>
        <v>男</v>
      </c>
      <c r="D652" s="33">
        <f ca="1" t="shared" si="43"/>
        <v>62</v>
      </c>
      <c r="E652" s="33" t="s">
        <v>17</v>
      </c>
      <c r="F652" s="33" t="s">
        <v>69</v>
      </c>
      <c r="G652" s="100" t="s">
        <v>1065</v>
      </c>
      <c r="H652" s="74" t="s">
        <v>2679</v>
      </c>
      <c r="I652" s="112" t="s">
        <v>21</v>
      </c>
      <c r="J652" s="32"/>
      <c r="K652" s="39" t="s">
        <v>22</v>
      </c>
      <c r="L652" s="35" t="s">
        <v>22</v>
      </c>
      <c r="M652" s="53">
        <v>310</v>
      </c>
      <c r="N652" s="114" t="s">
        <v>2680</v>
      </c>
      <c r="O652" s="116" t="s">
        <v>308</v>
      </c>
    </row>
    <row r="653" s="22" customFormat="1" ht="24.95" hidden="1" customHeight="1" spans="1:15">
      <c r="A653" s="98">
        <v>64</v>
      </c>
      <c r="B653" s="32" t="s">
        <v>2681</v>
      </c>
      <c r="C653" s="32" t="str">
        <f t="shared" ref="C653:C667" si="45">IF(OR(LEN(H653)=15,LEN(H653)=18),IF(MOD(MID(H653,15,3)*1,2),"男","女"),#N/A)</f>
        <v>女</v>
      </c>
      <c r="D653" s="33">
        <f ca="1" t="shared" ref="D653:D675" si="46">YEAR(TODAY())-MID(H653,7,4)</f>
        <v>50</v>
      </c>
      <c r="E653" s="33" t="s">
        <v>17</v>
      </c>
      <c r="F653" s="33" t="s">
        <v>69</v>
      </c>
      <c r="G653" s="100" t="s">
        <v>2533</v>
      </c>
      <c r="H653" s="34" t="s">
        <v>2682</v>
      </c>
      <c r="I653" s="57" t="s">
        <v>21</v>
      </c>
      <c r="J653" s="32"/>
      <c r="K653" s="39" t="s">
        <v>22</v>
      </c>
      <c r="L653" s="35" t="s">
        <v>22</v>
      </c>
      <c r="M653" s="53">
        <v>100</v>
      </c>
      <c r="N653" s="114" t="s">
        <v>2683</v>
      </c>
      <c r="O653" s="116" t="s">
        <v>414</v>
      </c>
    </row>
    <row r="654" s="22" customFormat="1" ht="24.95" hidden="1" customHeight="1" spans="1:15">
      <c r="A654" s="98">
        <v>65</v>
      </c>
      <c r="B654" s="39" t="s">
        <v>2684</v>
      </c>
      <c r="C654" s="32" t="str">
        <f t="shared" si="45"/>
        <v>女</v>
      </c>
      <c r="D654" s="33">
        <f ca="1" t="shared" si="46"/>
        <v>45</v>
      </c>
      <c r="E654" s="33" t="s">
        <v>17</v>
      </c>
      <c r="F654" s="33" t="s">
        <v>69</v>
      </c>
      <c r="G654" s="100" t="s">
        <v>2576</v>
      </c>
      <c r="H654" s="38" t="s">
        <v>2685</v>
      </c>
      <c r="I654" s="57" t="s">
        <v>21</v>
      </c>
      <c r="J654" s="32"/>
      <c r="K654" s="39" t="s">
        <v>22</v>
      </c>
      <c r="L654" s="35" t="s">
        <v>22</v>
      </c>
      <c r="M654" s="53">
        <v>310</v>
      </c>
      <c r="N654" s="114"/>
      <c r="O654" s="116" t="s">
        <v>497</v>
      </c>
    </row>
    <row r="655" s="22" customFormat="1" ht="24.95" hidden="1" customHeight="1" spans="1:15">
      <c r="A655" s="98">
        <v>66</v>
      </c>
      <c r="B655" s="39" t="s">
        <v>2686</v>
      </c>
      <c r="C655" s="32" t="str">
        <f t="shared" si="45"/>
        <v>女</v>
      </c>
      <c r="D655" s="33">
        <f ca="1" t="shared" si="46"/>
        <v>53</v>
      </c>
      <c r="E655" s="33" t="s">
        <v>17</v>
      </c>
      <c r="F655" s="33" t="s">
        <v>69</v>
      </c>
      <c r="G655" s="100" t="s">
        <v>2573</v>
      </c>
      <c r="H655" s="38" t="s">
        <v>2687</v>
      </c>
      <c r="I655" s="57" t="s">
        <v>21</v>
      </c>
      <c r="J655" s="32" t="str">
        <f>VLOOKUP(H655,[1]Sheet1!$B$2:$U$1405,20,0)</f>
        <v>肢体四级;</v>
      </c>
      <c r="K655" s="39" t="s">
        <v>22</v>
      </c>
      <c r="L655" s="35" t="s">
        <v>22</v>
      </c>
      <c r="M655" s="53">
        <v>100</v>
      </c>
      <c r="N655" s="114"/>
      <c r="O655" s="116" t="s">
        <v>497</v>
      </c>
    </row>
    <row r="656" s="22" customFormat="1" ht="24.95" hidden="1" customHeight="1" spans="1:15">
      <c r="A656" s="98"/>
      <c r="B656" s="39" t="s">
        <v>2688</v>
      </c>
      <c r="C656" s="32" t="str">
        <f t="shared" si="45"/>
        <v>男</v>
      </c>
      <c r="D656" s="33">
        <f ca="1" t="shared" si="46"/>
        <v>54</v>
      </c>
      <c r="E656" s="33" t="s">
        <v>17</v>
      </c>
      <c r="F656" s="33" t="s">
        <v>69</v>
      </c>
      <c r="G656" s="100" t="s">
        <v>2573</v>
      </c>
      <c r="H656" s="38" t="s">
        <v>2689</v>
      </c>
      <c r="I656" s="57" t="s">
        <v>85</v>
      </c>
      <c r="J656" s="32"/>
      <c r="K656" s="39" t="s">
        <v>22</v>
      </c>
      <c r="L656" s="35" t="s">
        <v>22</v>
      </c>
      <c r="M656" s="53">
        <v>100</v>
      </c>
      <c r="N656" s="114"/>
      <c r="O656" s="116" t="s">
        <v>497</v>
      </c>
    </row>
    <row r="657" s="22" customFormat="1" ht="24.95" hidden="1" customHeight="1" spans="1:15">
      <c r="A657" s="98"/>
      <c r="B657" s="39" t="s">
        <v>2690</v>
      </c>
      <c r="C657" s="32" t="str">
        <f t="shared" si="45"/>
        <v>男</v>
      </c>
      <c r="D657" s="33">
        <f ca="1" t="shared" si="46"/>
        <v>16</v>
      </c>
      <c r="E657" s="33" t="s">
        <v>17</v>
      </c>
      <c r="F657" s="33" t="s">
        <v>69</v>
      </c>
      <c r="G657" s="100" t="s">
        <v>2573</v>
      </c>
      <c r="H657" s="38" t="s">
        <v>2691</v>
      </c>
      <c r="I657" s="57" t="s">
        <v>34</v>
      </c>
      <c r="J657" s="32"/>
      <c r="K657" s="39" t="s">
        <v>22</v>
      </c>
      <c r="L657" s="35" t="s">
        <v>22</v>
      </c>
      <c r="M657" s="53">
        <v>100</v>
      </c>
      <c r="N657" s="114"/>
      <c r="O657" s="116" t="s">
        <v>497</v>
      </c>
    </row>
    <row r="658" s="22" customFormat="1" ht="24.95" hidden="1" customHeight="1" spans="1:15">
      <c r="A658" s="98"/>
      <c r="B658" s="39" t="s">
        <v>2692</v>
      </c>
      <c r="C658" s="32" t="str">
        <f t="shared" si="45"/>
        <v>女</v>
      </c>
      <c r="D658" s="33">
        <f ca="1" t="shared" si="46"/>
        <v>29</v>
      </c>
      <c r="E658" s="33" t="s">
        <v>17</v>
      </c>
      <c r="F658" s="33" t="s">
        <v>69</v>
      </c>
      <c r="G658" s="100" t="s">
        <v>2573</v>
      </c>
      <c r="H658" s="38" t="s">
        <v>2693</v>
      </c>
      <c r="I658" s="57" t="s">
        <v>24</v>
      </c>
      <c r="J658" s="32"/>
      <c r="K658" s="39" t="s">
        <v>22</v>
      </c>
      <c r="L658" s="35" t="s">
        <v>22</v>
      </c>
      <c r="M658" s="53">
        <v>100</v>
      </c>
      <c r="N658" s="114"/>
      <c r="O658" s="116" t="s">
        <v>497</v>
      </c>
    </row>
    <row r="659" s="22" customFormat="1" ht="24.95" hidden="1" customHeight="1" spans="1:15">
      <c r="A659" s="98">
        <v>67</v>
      </c>
      <c r="B659" s="39" t="s">
        <v>2694</v>
      </c>
      <c r="C659" s="32" t="str">
        <f t="shared" si="45"/>
        <v>男</v>
      </c>
      <c r="D659" s="33">
        <f ca="1" t="shared" si="46"/>
        <v>38</v>
      </c>
      <c r="E659" s="33" t="s">
        <v>17</v>
      </c>
      <c r="F659" s="33" t="s">
        <v>69</v>
      </c>
      <c r="G659" s="100" t="s">
        <v>2695</v>
      </c>
      <c r="H659" s="38" t="s">
        <v>2696</v>
      </c>
      <c r="I659" s="57" t="s">
        <v>21</v>
      </c>
      <c r="J659" s="32" t="str">
        <f>VLOOKUP(H659,[1]Sheet1!$B$2:$U$1405,20,0)</f>
        <v>视力一级;</v>
      </c>
      <c r="K659" s="39" t="s">
        <v>22</v>
      </c>
      <c r="L659" s="35" t="s">
        <v>22</v>
      </c>
      <c r="M659" s="53">
        <v>180</v>
      </c>
      <c r="N659" s="114"/>
      <c r="O659" s="116" t="s">
        <v>497</v>
      </c>
    </row>
    <row r="660" s="22" customFormat="1" ht="24.95" hidden="1" customHeight="1" spans="1:15">
      <c r="A660" s="98"/>
      <c r="B660" s="39" t="s">
        <v>2697</v>
      </c>
      <c r="C660" s="32" t="str">
        <f t="shared" si="45"/>
        <v>女</v>
      </c>
      <c r="D660" s="33">
        <f ca="1" t="shared" si="46"/>
        <v>43</v>
      </c>
      <c r="E660" s="33" t="s">
        <v>17</v>
      </c>
      <c r="F660" s="33" t="s">
        <v>69</v>
      </c>
      <c r="G660" s="100" t="s">
        <v>2695</v>
      </c>
      <c r="H660" s="38" t="s">
        <v>2698</v>
      </c>
      <c r="I660" s="57" t="s">
        <v>85</v>
      </c>
      <c r="J660" s="32"/>
      <c r="K660" s="39" t="s">
        <v>22</v>
      </c>
      <c r="L660" s="35" t="s">
        <v>22</v>
      </c>
      <c r="M660" s="53">
        <v>180</v>
      </c>
      <c r="N660" s="114"/>
      <c r="O660" s="116" t="s">
        <v>497</v>
      </c>
    </row>
    <row r="661" s="22" customFormat="1" ht="24.95" hidden="1" customHeight="1" spans="1:15">
      <c r="A661" s="98"/>
      <c r="B661" s="39" t="s">
        <v>2699</v>
      </c>
      <c r="C661" s="32" t="str">
        <f t="shared" si="45"/>
        <v>男</v>
      </c>
      <c r="D661" s="33">
        <f ca="1" t="shared" si="46"/>
        <v>18</v>
      </c>
      <c r="E661" s="33" t="s">
        <v>17</v>
      </c>
      <c r="F661" s="33" t="s">
        <v>69</v>
      </c>
      <c r="G661" s="100" t="s">
        <v>2695</v>
      </c>
      <c r="H661" s="38" t="s">
        <v>2700</v>
      </c>
      <c r="I661" s="57" t="s">
        <v>34</v>
      </c>
      <c r="J661" s="32"/>
      <c r="K661" s="39" t="s">
        <v>22</v>
      </c>
      <c r="L661" s="35" t="s">
        <v>22</v>
      </c>
      <c r="M661" s="53">
        <v>180</v>
      </c>
      <c r="N661" s="114"/>
      <c r="O661" s="116" t="s">
        <v>497</v>
      </c>
    </row>
    <row r="662" s="22" customFormat="1" ht="24.95" hidden="1" customHeight="1" spans="1:15">
      <c r="A662" s="98"/>
      <c r="B662" s="39" t="s">
        <v>2701</v>
      </c>
      <c r="C662" s="32" t="str">
        <f t="shared" si="45"/>
        <v>男</v>
      </c>
      <c r="D662" s="33">
        <f ca="1" t="shared" si="46"/>
        <v>12</v>
      </c>
      <c r="E662" s="33" t="s">
        <v>17</v>
      </c>
      <c r="F662" s="33" t="s">
        <v>69</v>
      </c>
      <c r="G662" s="100" t="s">
        <v>2695</v>
      </c>
      <c r="H662" s="38" t="s">
        <v>2702</v>
      </c>
      <c r="I662" s="57" t="s">
        <v>34</v>
      </c>
      <c r="J662" s="32"/>
      <c r="K662" s="39" t="s">
        <v>22</v>
      </c>
      <c r="L662" s="35" t="s">
        <v>22</v>
      </c>
      <c r="M662" s="53">
        <v>180</v>
      </c>
      <c r="N662" s="114"/>
      <c r="O662" s="116" t="s">
        <v>497</v>
      </c>
    </row>
    <row r="663" s="22" customFormat="1" ht="24.95" hidden="1" customHeight="1" spans="1:15">
      <c r="A663" s="27">
        <v>1</v>
      </c>
      <c r="B663" s="32" t="s">
        <v>2703</v>
      </c>
      <c r="C663" s="32" t="str">
        <f t="shared" si="45"/>
        <v>女</v>
      </c>
      <c r="D663" s="33">
        <f ca="1" t="shared" si="46"/>
        <v>15</v>
      </c>
      <c r="E663" s="33" t="s">
        <v>17</v>
      </c>
      <c r="F663" s="33" t="s">
        <v>96</v>
      </c>
      <c r="G663" s="32" t="s">
        <v>2704</v>
      </c>
      <c r="H663" s="34" t="s">
        <v>2705</v>
      </c>
      <c r="I663" s="55" t="s">
        <v>24</v>
      </c>
      <c r="J663" s="32"/>
      <c r="K663" s="35" t="s">
        <v>22</v>
      </c>
      <c r="L663" s="35" t="s">
        <v>22</v>
      </c>
      <c r="M663" s="53">
        <v>380</v>
      </c>
      <c r="N663" s="54"/>
      <c r="O663" s="52"/>
    </row>
    <row r="664" s="22" customFormat="1" ht="24.95" hidden="1" customHeight="1" spans="1:15">
      <c r="A664" s="27">
        <v>4</v>
      </c>
      <c r="B664" s="32" t="s">
        <v>2706</v>
      </c>
      <c r="C664" s="32" t="str">
        <f t="shared" si="45"/>
        <v>女</v>
      </c>
      <c r="D664" s="33">
        <f ca="1" t="shared" si="46"/>
        <v>23</v>
      </c>
      <c r="E664" s="33" t="s">
        <v>17</v>
      </c>
      <c r="F664" s="33" t="s">
        <v>96</v>
      </c>
      <c r="G664" s="32" t="s">
        <v>2707</v>
      </c>
      <c r="H664" s="34" t="s">
        <v>2708</v>
      </c>
      <c r="I664" s="55" t="s">
        <v>1394</v>
      </c>
      <c r="J664" s="32"/>
      <c r="K664" s="35" t="s">
        <v>22</v>
      </c>
      <c r="L664" s="35" t="s">
        <v>22</v>
      </c>
      <c r="M664" s="53">
        <v>380</v>
      </c>
      <c r="N664" s="54"/>
      <c r="O664" s="52"/>
    </row>
    <row r="665" s="22" customFormat="1" ht="24.95" hidden="1" customHeight="1" spans="1:15">
      <c r="A665" s="27">
        <v>6</v>
      </c>
      <c r="B665" s="32" t="s">
        <v>2709</v>
      </c>
      <c r="C665" s="32" t="str">
        <f t="shared" si="45"/>
        <v>男</v>
      </c>
      <c r="D665" s="33">
        <f ca="1" t="shared" si="46"/>
        <v>55</v>
      </c>
      <c r="E665" s="33" t="s">
        <v>17</v>
      </c>
      <c r="F665" s="33" t="s">
        <v>96</v>
      </c>
      <c r="G665" s="32" t="s">
        <v>2707</v>
      </c>
      <c r="H665" s="34" t="s">
        <v>2710</v>
      </c>
      <c r="I665" s="55" t="s">
        <v>21</v>
      </c>
      <c r="J665" s="32" t="str">
        <f>VLOOKUP(H665,[1]Sheet1!$B$2:$U$1405,20,0)</f>
        <v>精神二级;</v>
      </c>
      <c r="K665" s="35" t="s">
        <v>22</v>
      </c>
      <c r="L665" s="35" t="s">
        <v>22</v>
      </c>
      <c r="M665" s="53">
        <v>240</v>
      </c>
      <c r="N665" s="54"/>
      <c r="O665" s="52"/>
    </row>
    <row r="666" s="22" customFormat="1" ht="24.95" hidden="1" customHeight="1" spans="1:15">
      <c r="A666" s="27">
        <v>11</v>
      </c>
      <c r="B666" s="32" t="s">
        <v>2711</v>
      </c>
      <c r="C666" s="32" t="str">
        <f t="shared" si="45"/>
        <v>男</v>
      </c>
      <c r="D666" s="33">
        <f ca="1" t="shared" si="46"/>
        <v>70</v>
      </c>
      <c r="E666" s="33" t="s">
        <v>17</v>
      </c>
      <c r="F666" s="33" t="s">
        <v>96</v>
      </c>
      <c r="G666" s="32" t="s">
        <v>2712</v>
      </c>
      <c r="H666" s="34" t="s">
        <v>2713</v>
      </c>
      <c r="I666" s="55" t="s">
        <v>21</v>
      </c>
      <c r="J666" s="32"/>
      <c r="K666" s="35" t="s">
        <v>22</v>
      </c>
      <c r="L666" s="35" t="s">
        <v>1109</v>
      </c>
      <c r="M666" s="53">
        <v>310</v>
      </c>
      <c r="N666" s="54"/>
      <c r="O666" s="52"/>
    </row>
    <row r="667" s="22" customFormat="1" ht="24.95" hidden="1" customHeight="1" spans="1:15">
      <c r="A667" s="27"/>
      <c r="B667" s="32" t="s">
        <v>2714</v>
      </c>
      <c r="C667" s="32" t="str">
        <f t="shared" si="45"/>
        <v>女</v>
      </c>
      <c r="D667" s="33">
        <f ca="1" t="shared" si="46"/>
        <v>68</v>
      </c>
      <c r="E667" s="33" t="s">
        <v>17</v>
      </c>
      <c r="F667" s="33" t="s">
        <v>96</v>
      </c>
      <c r="G667" s="32" t="s">
        <v>2712</v>
      </c>
      <c r="H667" s="34" t="s">
        <v>2715</v>
      </c>
      <c r="I667" s="55" t="s">
        <v>261</v>
      </c>
      <c r="J667" s="32"/>
      <c r="K667" s="35" t="s">
        <v>22</v>
      </c>
      <c r="L667" s="35" t="s">
        <v>1109</v>
      </c>
      <c r="M667" s="53">
        <v>310</v>
      </c>
      <c r="N667" s="54"/>
      <c r="O667" s="52"/>
    </row>
    <row r="668" s="22" customFormat="1" ht="24.95" hidden="1" customHeight="1" spans="1:15">
      <c r="A668" s="27">
        <v>12</v>
      </c>
      <c r="B668" s="32" t="s">
        <v>2716</v>
      </c>
      <c r="C668" s="32" t="str">
        <f t="shared" ref="C668:C698" si="47">IF(OR(LEN(H668)=15,LEN(H668)=18),IF(MOD(MID(H668,15,3)*1,2),"男","女"),#N/A)</f>
        <v>男</v>
      </c>
      <c r="D668" s="33">
        <f ca="1" t="shared" si="46"/>
        <v>62</v>
      </c>
      <c r="E668" s="33" t="s">
        <v>17</v>
      </c>
      <c r="F668" s="33" t="s">
        <v>96</v>
      </c>
      <c r="G668" s="32" t="s">
        <v>2712</v>
      </c>
      <c r="H668" s="34" t="s">
        <v>2717</v>
      </c>
      <c r="I668" s="55" t="s">
        <v>21</v>
      </c>
      <c r="J668" s="32" t="str">
        <f>VLOOKUP(H668,[1]Sheet1!$B$2:$U$1405,20,0)</f>
        <v>肢体三级;</v>
      </c>
      <c r="K668" s="35" t="s">
        <v>22</v>
      </c>
      <c r="L668" s="35" t="s">
        <v>22</v>
      </c>
      <c r="M668" s="53">
        <v>380</v>
      </c>
      <c r="N668" s="54"/>
      <c r="O668" s="52"/>
    </row>
    <row r="669" s="22" customFormat="1" ht="24.95" hidden="1" customHeight="1" spans="1:15">
      <c r="A669" s="27">
        <v>13</v>
      </c>
      <c r="B669" s="32" t="s">
        <v>2718</v>
      </c>
      <c r="C669" s="32" t="str">
        <f t="shared" si="47"/>
        <v>女</v>
      </c>
      <c r="D669" s="33">
        <f ca="1" t="shared" si="46"/>
        <v>52</v>
      </c>
      <c r="E669" s="33" t="s">
        <v>17</v>
      </c>
      <c r="F669" s="33" t="s">
        <v>96</v>
      </c>
      <c r="G669" s="32" t="s">
        <v>2719</v>
      </c>
      <c r="H669" s="34" t="s">
        <v>2720</v>
      </c>
      <c r="I669" s="55" t="s">
        <v>261</v>
      </c>
      <c r="J669" s="32" t="str">
        <f>VLOOKUP(H669,[1]Sheet1!$B$2:$U$1405,20,0)</f>
        <v>精神一级;</v>
      </c>
      <c r="K669" s="35" t="s">
        <v>22</v>
      </c>
      <c r="L669" s="35" t="s">
        <v>22</v>
      </c>
      <c r="M669" s="53">
        <v>180</v>
      </c>
      <c r="N669" s="54"/>
      <c r="O669" s="52"/>
    </row>
    <row r="670" s="22" customFormat="1" ht="24.95" hidden="1" customHeight="1" spans="1:15">
      <c r="A670" s="63">
        <v>14</v>
      </c>
      <c r="B670" s="33" t="s">
        <v>2721</v>
      </c>
      <c r="C670" s="32" t="str">
        <f t="shared" si="47"/>
        <v>男</v>
      </c>
      <c r="D670" s="33">
        <f ca="1" t="shared" si="46"/>
        <v>80</v>
      </c>
      <c r="E670" s="33" t="s">
        <v>17</v>
      </c>
      <c r="F670" s="33" t="s">
        <v>96</v>
      </c>
      <c r="G670" s="33" t="s">
        <v>2722</v>
      </c>
      <c r="H670" s="34" t="s">
        <v>2723</v>
      </c>
      <c r="I670" s="55" t="s">
        <v>21</v>
      </c>
      <c r="J670" s="32"/>
      <c r="K670" s="35" t="s">
        <v>22</v>
      </c>
      <c r="L670" s="35" t="s">
        <v>1109</v>
      </c>
      <c r="M670" s="53">
        <v>310</v>
      </c>
      <c r="N670" s="54"/>
      <c r="O670" s="52"/>
    </row>
    <row r="671" s="22" customFormat="1" ht="24.95" hidden="1" customHeight="1" spans="1:15">
      <c r="A671" s="63"/>
      <c r="B671" s="33" t="s">
        <v>2724</v>
      </c>
      <c r="C671" s="32" t="str">
        <f t="shared" si="47"/>
        <v>女</v>
      </c>
      <c r="D671" s="33">
        <f ca="1" t="shared" si="46"/>
        <v>77</v>
      </c>
      <c r="E671" s="33" t="s">
        <v>17</v>
      </c>
      <c r="F671" s="33" t="s">
        <v>96</v>
      </c>
      <c r="G671" s="33" t="s">
        <v>2722</v>
      </c>
      <c r="H671" s="438" t="s">
        <v>2725</v>
      </c>
      <c r="I671" s="55" t="s">
        <v>261</v>
      </c>
      <c r="J671" s="32"/>
      <c r="K671" s="35" t="s">
        <v>22</v>
      </c>
      <c r="L671" s="35" t="s">
        <v>1109</v>
      </c>
      <c r="M671" s="53">
        <v>310</v>
      </c>
      <c r="N671" s="54"/>
      <c r="O671" s="52"/>
    </row>
    <row r="672" s="22" customFormat="1" ht="24.95" hidden="1" customHeight="1" spans="1:15">
      <c r="A672" s="63">
        <v>17</v>
      </c>
      <c r="B672" s="33" t="s">
        <v>2726</v>
      </c>
      <c r="C672" s="32" t="str">
        <f t="shared" si="47"/>
        <v>女</v>
      </c>
      <c r="D672" s="33">
        <f ca="1" t="shared" si="46"/>
        <v>93</v>
      </c>
      <c r="E672" s="33" t="s">
        <v>17</v>
      </c>
      <c r="F672" s="33" t="s">
        <v>96</v>
      </c>
      <c r="G672" s="33" t="s">
        <v>2722</v>
      </c>
      <c r="H672" s="34" t="s">
        <v>2727</v>
      </c>
      <c r="I672" s="55" t="s">
        <v>21</v>
      </c>
      <c r="J672" s="32"/>
      <c r="K672" s="35" t="s">
        <v>22</v>
      </c>
      <c r="L672" s="35" t="s">
        <v>22</v>
      </c>
      <c r="M672" s="53">
        <v>240</v>
      </c>
      <c r="N672" s="54"/>
      <c r="O672" s="52"/>
    </row>
    <row r="673" s="22" customFormat="1" ht="24.95" hidden="1" customHeight="1" spans="1:15">
      <c r="A673" s="63">
        <v>18</v>
      </c>
      <c r="B673" s="33" t="s">
        <v>2728</v>
      </c>
      <c r="C673" s="32" t="str">
        <f t="shared" si="47"/>
        <v>男</v>
      </c>
      <c r="D673" s="33">
        <f ca="1" t="shared" si="46"/>
        <v>68</v>
      </c>
      <c r="E673" s="33" t="s">
        <v>17</v>
      </c>
      <c r="F673" s="33" t="s">
        <v>96</v>
      </c>
      <c r="G673" s="33" t="s">
        <v>2722</v>
      </c>
      <c r="H673" s="34" t="s">
        <v>2729</v>
      </c>
      <c r="I673" s="55" t="s">
        <v>21</v>
      </c>
      <c r="J673" s="32"/>
      <c r="K673" s="35" t="s">
        <v>22</v>
      </c>
      <c r="L673" s="35" t="s">
        <v>1109</v>
      </c>
      <c r="M673" s="53">
        <v>310</v>
      </c>
      <c r="N673" s="54"/>
      <c r="O673" s="52"/>
    </row>
    <row r="674" s="22" customFormat="1" ht="24.95" hidden="1" customHeight="1" spans="1:15">
      <c r="A674" s="63">
        <v>21</v>
      </c>
      <c r="B674" s="33" t="s">
        <v>2730</v>
      </c>
      <c r="C674" s="32" t="str">
        <f t="shared" si="47"/>
        <v>女</v>
      </c>
      <c r="D674" s="33">
        <f ca="1" t="shared" ref="D674:D708" si="48">YEAR(TODAY())-MID(H674,7,4)</f>
        <v>59</v>
      </c>
      <c r="E674" s="33" t="s">
        <v>17</v>
      </c>
      <c r="F674" s="33" t="s">
        <v>96</v>
      </c>
      <c r="G674" s="33" t="s">
        <v>2722</v>
      </c>
      <c r="H674" s="34" t="s">
        <v>2731</v>
      </c>
      <c r="I674" s="55" t="s">
        <v>261</v>
      </c>
      <c r="J674" s="32"/>
      <c r="K674" s="35" t="s">
        <v>22</v>
      </c>
      <c r="L674" s="35" t="s">
        <v>22</v>
      </c>
      <c r="M674" s="53">
        <v>100</v>
      </c>
      <c r="N674" s="54"/>
      <c r="O674" s="52"/>
    </row>
    <row r="675" s="22" customFormat="1" ht="24.95" hidden="1" customHeight="1" spans="1:15">
      <c r="A675" s="63">
        <v>22</v>
      </c>
      <c r="B675" s="33" t="s">
        <v>2732</v>
      </c>
      <c r="C675" s="32" t="str">
        <f t="shared" si="47"/>
        <v>男</v>
      </c>
      <c r="D675" s="33">
        <f ca="1" t="shared" si="48"/>
        <v>83</v>
      </c>
      <c r="E675" s="33" t="s">
        <v>17</v>
      </c>
      <c r="F675" s="33" t="s">
        <v>96</v>
      </c>
      <c r="G675" s="33" t="s">
        <v>2722</v>
      </c>
      <c r="H675" s="34" t="s">
        <v>2733</v>
      </c>
      <c r="I675" s="55" t="s">
        <v>21</v>
      </c>
      <c r="J675" s="32"/>
      <c r="K675" s="35" t="s">
        <v>22</v>
      </c>
      <c r="L675" s="35" t="s">
        <v>22</v>
      </c>
      <c r="M675" s="53">
        <v>240</v>
      </c>
      <c r="N675" s="54"/>
      <c r="O675" s="52"/>
    </row>
    <row r="676" s="22" customFormat="1" ht="24.95" hidden="1" customHeight="1" spans="1:15">
      <c r="A676" s="63">
        <v>23</v>
      </c>
      <c r="B676" s="33" t="s">
        <v>2734</v>
      </c>
      <c r="C676" s="32" t="str">
        <f t="shared" si="47"/>
        <v>女</v>
      </c>
      <c r="D676" s="33">
        <f ca="1" t="shared" si="48"/>
        <v>68</v>
      </c>
      <c r="E676" s="33" t="s">
        <v>17</v>
      </c>
      <c r="F676" s="33" t="s">
        <v>96</v>
      </c>
      <c r="G676" s="33" t="s">
        <v>2722</v>
      </c>
      <c r="H676" s="34" t="s">
        <v>2735</v>
      </c>
      <c r="I676" s="55" t="s">
        <v>261</v>
      </c>
      <c r="J676" s="32"/>
      <c r="K676" s="35" t="s">
        <v>22</v>
      </c>
      <c r="L676" s="35" t="s">
        <v>22</v>
      </c>
      <c r="M676" s="53">
        <v>180</v>
      </c>
      <c r="N676" s="54"/>
      <c r="O676" s="52"/>
    </row>
    <row r="677" s="22" customFormat="1" ht="24.95" hidden="1" customHeight="1" spans="1:15">
      <c r="A677" s="63">
        <v>24</v>
      </c>
      <c r="B677" s="33" t="s">
        <v>2736</v>
      </c>
      <c r="C677" s="32" t="str">
        <f t="shared" si="47"/>
        <v>女</v>
      </c>
      <c r="D677" s="33">
        <f ca="1" t="shared" si="48"/>
        <v>94</v>
      </c>
      <c r="E677" s="33" t="s">
        <v>17</v>
      </c>
      <c r="F677" s="33" t="s">
        <v>96</v>
      </c>
      <c r="G677" s="33" t="s">
        <v>2737</v>
      </c>
      <c r="H677" s="34" t="s">
        <v>2738</v>
      </c>
      <c r="I677" s="55" t="s">
        <v>291</v>
      </c>
      <c r="J677" s="32"/>
      <c r="K677" s="35" t="s">
        <v>22</v>
      </c>
      <c r="L677" s="35" t="s">
        <v>22</v>
      </c>
      <c r="M677" s="53">
        <v>240</v>
      </c>
      <c r="N677" s="54"/>
      <c r="O677" s="52"/>
    </row>
    <row r="678" s="22" customFormat="1" ht="24.95" hidden="1" customHeight="1" spans="1:15">
      <c r="A678" s="63">
        <v>25</v>
      </c>
      <c r="B678" s="33" t="s">
        <v>2739</v>
      </c>
      <c r="C678" s="32" t="str">
        <f t="shared" si="47"/>
        <v>男</v>
      </c>
      <c r="D678" s="33">
        <f ca="1" t="shared" si="48"/>
        <v>83</v>
      </c>
      <c r="E678" s="33" t="s">
        <v>17</v>
      </c>
      <c r="F678" s="33" t="s">
        <v>96</v>
      </c>
      <c r="G678" s="33" t="s">
        <v>2712</v>
      </c>
      <c r="H678" s="34" t="s">
        <v>2740</v>
      </c>
      <c r="I678" s="55" t="s">
        <v>21</v>
      </c>
      <c r="J678" s="32"/>
      <c r="K678" s="35" t="s">
        <v>22</v>
      </c>
      <c r="L678" s="35" t="s">
        <v>1109</v>
      </c>
      <c r="M678" s="53">
        <v>240</v>
      </c>
      <c r="N678" s="54"/>
      <c r="O678" s="52"/>
    </row>
    <row r="679" s="22" customFormat="1" ht="24.95" hidden="1" customHeight="1" spans="1:15">
      <c r="A679" s="63"/>
      <c r="B679" s="33" t="s">
        <v>2741</v>
      </c>
      <c r="C679" s="32" t="str">
        <f t="shared" si="47"/>
        <v>女</v>
      </c>
      <c r="D679" s="33">
        <f ca="1" t="shared" si="48"/>
        <v>80</v>
      </c>
      <c r="E679" s="33" t="s">
        <v>17</v>
      </c>
      <c r="F679" s="33" t="s">
        <v>96</v>
      </c>
      <c r="G679" s="33" t="s">
        <v>2712</v>
      </c>
      <c r="H679" s="34" t="s">
        <v>2742</v>
      </c>
      <c r="I679" s="55" t="s">
        <v>261</v>
      </c>
      <c r="J679" s="32" t="str">
        <f>VLOOKUP(H679,[1]Sheet1!$B$2:$U$1405,20,0)</f>
        <v>肢体四级;</v>
      </c>
      <c r="K679" s="35" t="s">
        <v>22</v>
      </c>
      <c r="L679" s="35" t="s">
        <v>1109</v>
      </c>
      <c r="M679" s="53">
        <v>240</v>
      </c>
      <c r="N679" s="54"/>
      <c r="O679" s="52"/>
    </row>
    <row r="680" s="22" customFormat="1" ht="24.95" hidden="1" customHeight="1" spans="1:15">
      <c r="A680" s="63">
        <v>26</v>
      </c>
      <c r="B680" s="33" t="s">
        <v>2743</v>
      </c>
      <c r="C680" s="32" t="str">
        <f t="shared" si="47"/>
        <v>女</v>
      </c>
      <c r="D680" s="33">
        <f ca="1" t="shared" si="48"/>
        <v>77</v>
      </c>
      <c r="E680" s="33" t="s">
        <v>17</v>
      </c>
      <c r="F680" s="33" t="s">
        <v>96</v>
      </c>
      <c r="G680" s="33" t="s">
        <v>2712</v>
      </c>
      <c r="H680" s="34" t="s">
        <v>2744</v>
      </c>
      <c r="I680" s="55" t="s">
        <v>261</v>
      </c>
      <c r="J680" s="32"/>
      <c r="K680" s="35" t="s">
        <v>22</v>
      </c>
      <c r="L680" s="35" t="s">
        <v>22</v>
      </c>
      <c r="M680" s="53">
        <v>100</v>
      </c>
      <c r="N680" s="54"/>
      <c r="O680" s="52"/>
    </row>
    <row r="681" s="22" customFormat="1" ht="24.95" hidden="1" customHeight="1" spans="1:15">
      <c r="A681" s="63">
        <v>27</v>
      </c>
      <c r="B681" s="33" t="s">
        <v>2745</v>
      </c>
      <c r="C681" s="32" t="str">
        <f t="shared" si="47"/>
        <v>女</v>
      </c>
      <c r="D681" s="33">
        <f ca="1" t="shared" si="48"/>
        <v>81</v>
      </c>
      <c r="E681" s="33" t="s">
        <v>17</v>
      </c>
      <c r="F681" s="33" t="s">
        <v>96</v>
      </c>
      <c r="G681" s="33" t="s">
        <v>2712</v>
      </c>
      <c r="H681" s="34" t="s">
        <v>2746</v>
      </c>
      <c r="I681" s="55" t="s">
        <v>261</v>
      </c>
      <c r="J681" s="32"/>
      <c r="K681" s="35" t="s">
        <v>22</v>
      </c>
      <c r="L681" s="35" t="s">
        <v>22</v>
      </c>
      <c r="M681" s="53">
        <v>240</v>
      </c>
      <c r="N681" s="54"/>
      <c r="O681" s="52"/>
    </row>
    <row r="682" s="22" customFormat="1" ht="24.95" hidden="1" customHeight="1" spans="1:15">
      <c r="A682" s="63">
        <v>30</v>
      </c>
      <c r="B682" s="32" t="s">
        <v>2747</v>
      </c>
      <c r="C682" s="32" t="str">
        <f t="shared" si="47"/>
        <v>女</v>
      </c>
      <c r="D682" s="33">
        <f ca="1" t="shared" si="48"/>
        <v>70</v>
      </c>
      <c r="E682" s="33" t="s">
        <v>17</v>
      </c>
      <c r="F682" s="33" t="s">
        <v>96</v>
      </c>
      <c r="G682" s="32" t="s">
        <v>2722</v>
      </c>
      <c r="H682" s="34" t="s">
        <v>2748</v>
      </c>
      <c r="I682" s="55" t="s">
        <v>261</v>
      </c>
      <c r="J682" s="32"/>
      <c r="K682" s="35" t="s">
        <v>22</v>
      </c>
      <c r="L682" s="35" t="s">
        <v>22</v>
      </c>
      <c r="M682" s="53">
        <v>310</v>
      </c>
      <c r="N682" s="54"/>
      <c r="O682" s="52" t="s">
        <v>2749</v>
      </c>
    </row>
    <row r="683" s="22" customFormat="1" ht="24.95" hidden="1" customHeight="1" spans="1:15">
      <c r="A683" s="63">
        <v>34</v>
      </c>
      <c r="B683" s="33" t="s">
        <v>2750</v>
      </c>
      <c r="C683" s="32" t="str">
        <f t="shared" si="47"/>
        <v>女</v>
      </c>
      <c r="D683" s="33">
        <f ca="1" t="shared" si="48"/>
        <v>72</v>
      </c>
      <c r="E683" s="33" t="s">
        <v>17</v>
      </c>
      <c r="F683" s="33" t="s">
        <v>96</v>
      </c>
      <c r="G683" s="33" t="s">
        <v>2707</v>
      </c>
      <c r="H683" s="34" t="s">
        <v>2751</v>
      </c>
      <c r="I683" s="55" t="s">
        <v>261</v>
      </c>
      <c r="J683" s="32" t="str">
        <f>VLOOKUP(H683,[1]Sheet1!$B$2:$U$1405,20,0)</f>
        <v>肢体四级;</v>
      </c>
      <c r="K683" s="35" t="s">
        <v>22</v>
      </c>
      <c r="L683" s="35" t="s">
        <v>22</v>
      </c>
      <c r="M683" s="53">
        <v>180</v>
      </c>
      <c r="N683" s="54"/>
      <c r="O683" s="52"/>
    </row>
    <row r="684" s="22" customFormat="1" ht="24.95" hidden="1" customHeight="1" spans="1:15">
      <c r="A684" s="63">
        <v>44</v>
      </c>
      <c r="B684" s="32" t="s">
        <v>2752</v>
      </c>
      <c r="C684" s="32" t="str">
        <f t="shared" si="47"/>
        <v>女</v>
      </c>
      <c r="D684" s="33">
        <f ca="1" t="shared" si="48"/>
        <v>72</v>
      </c>
      <c r="E684" s="33" t="s">
        <v>17</v>
      </c>
      <c r="F684" s="33" t="s">
        <v>96</v>
      </c>
      <c r="G684" s="32" t="s">
        <v>2722</v>
      </c>
      <c r="H684" s="34" t="s">
        <v>2753</v>
      </c>
      <c r="I684" s="55" t="s">
        <v>261</v>
      </c>
      <c r="J684" s="32"/>
      <c r="K684" s="35" t="s">
        <v>22</v>
      </c>
      <c r="L684" s="35" t="s">
        <v>22</v>
      </c>
      <c r="M684" s="53">
        <v>100</v>
      </c>
      <c r="N684" s="54"/>
      <c r="O684" s="52"/>
    </row>
    <row r="685" s="22" customFormat="1" ht="24.95" hidden="1" customHeight="1" spans="1:15">
      <c r="A685" s="56">
        <v>1</v>
      </c>
      <c r="B685" s="32" t="s">
        <v>2754</v>
      </c>
      <c r="C685" s="32" t="str">
        <f t="shared" si="47"/>
        <v>男</v>
      </c>
      <c r="D685" s="33">
        <f ca="1" t="shared" si="48"/>
        <v>45</v>
      </c>
      <c r="E685" s="33" t="s">
        <v>17</v>
      </c>
      <c r="F685" s="33" t="s">
        <v>104</v>
      </c>
      <c r="G685" s="32" t="s">
        <v>1090</v>
      </c>
      <c r="H685" s="34" t="s">
        <v>2755</v>
      </c>
      <c r="I685" s="62" t="s">
        <v>21</v>
      </c>
      <c r="J685" s="32"/>
      <c r="K685" s="84" t="s">
        <v>22</v>
      </c>
      <c r="L685" s="35" t="s">
        <v>22</v>
      </c>
      <c r="M685" s="53">
        <v>310</v>
      </c>
      <c r="N685" s="54" t="s">
        <v>2503</v>
      </c>
      <c r="O685" s="52"/>
    </row>
    <row r="686" s="22" customFormat="1" ht="24.95" hidden="1" customHeight="1" spans="1:15">
      <c r="A686" s="56">
        <v>2</v>
      </c>
      <c r="B686" s="92" t="s">
        <v>2756</v>
      </c>
      <c r="C686" s="32" t="str">
        <f t="shared" si="47"/>
        <v>男</v>
      </c>
      <c r="D686" s="33">
        <f ca="1" t="shared" si="48"/>
        <v>34</v>
      </c>
      <c r="E686" s="33" t="s">
        <v>17</v>
      </c>
      <c r="F686" s="33" t="s">
        <v>104</v>
      </c>
      <c r="G686" s="32" t="s">
        <v>2757</v>
      </c>
      <c r="H686" s="439" t="s">
        <v>2758</v>
      </c>
      <c r="I686" s="62" t="s">
        <v>21</v>
      </c>
      <c r="J686" s="32"/>
      <c r="K686" s="84" t="s">
        <v>22</v>
      </c>
      <c r="L686" s="35" t="s">
        <v>22</v>
      </c>
      <c r="M686" s="53">
        <v>180</v>
      </c>
      <c r="N686" s="54" t="s">
        <v>2759</v>
      </c>
      <c r="O686" s="52" t="s">
        <v>141</v>
      </c>
    </row>
    <row r="687" s="22" customFormat="1" ht="24.95" hidden="1" customHeight="1" spans="1:15">
      <c r="A687" s="56"/>
      <c r="B687" s="92" t="s">
        <v>2760</v>
      </c>
      <c r="C687" s="32" t="str">
        <f t="shared" si="47"/>
        <v>男</v>
      </c>
      <c r="D687" s="33">
        <f ca="1" t="shared" si="48"/>
        <v>14</v>
      </c>
      <c r="E687" s="33" t="s">
        <v>17</v>
      </c>
      <c r="F687" s="33" t="s">
        <v>104</v>
      </c>
      <c r="G687" s="32" t="s">
        <v>2757</v>
      </c>
      <c r="H687" s="107" t="s">
        <v>2761</v>
      </c>
      <c r="I687" s="62" t="s">
        <v>257</v>
      </c>
      <c r="J687" s="32" t="s">
        <v>1347</v>
      </c>
      <c r="K687" s="84" t="s">
        <v>22</v>
      </c>
      <c r="L687" s="35" t="s">
        <v>22</v>
      </c>
      <c r="M687" s="53">
        <v>180</v>
      </c>
      <c r="N687" s="54"/>
      <c r="O687" s="52" t="s">
        <v>141</v>
      </c>
    </row>
    <row r="688" s="22" customFormat="1" ht="24.95" hidden="1" customHeight="1" spans="1:15">
      <c r="A688" s="56">
        <v>3</v>
      </c>
      <c r="B688" s="32" t="s">
        <v>2762</v>
      </c>
      <c r="C688" s="32" t="str">
        <f t="shared" si="47"/>
        <v>男</v>
      </c>
      <c r="D688" s="33">
        <f ca="1" t="shared" si="48"/>
        <v>38</v>
      </c>
      <c r="E688" s="33" t="s">
        <v>17</v>
      </c>
      <c r="F688" s="33" t="s">
        <v>104</v>
      </c>
      <c r="G688" s="32" t="s">
        <v>2763</v>
      </c>
      <c r="H688" s="34" t="s">
        <v>2764</v>
      </c>
      <c r="I688" s="62" t="s">
        <v>21</v>
      </c>
      <c r="J688" s="32" t="str">
        <f>VLOOKUP(H688,[1]Sheet1!$B$2:$U$1405,20,0)</f>
        <v>视力一级;</v>
      </c>
      <c r="K688" s="84" t="s">
        <v>22</v>
      </c>
      <c r="L688" s="35" t="s">
        <v>22</v>
      </c>
      <c r="M688" s="53">
        <v>380</v>
      </c>
      <c r="N688" s="54" t="s">
        <v>2765</v>
      </c>
      <c r="O688" s="52"/>
    </row>
    <row r="689" s="22" customFormat="1" ht="24.95" hidden="1" customHeight="1" spans="1:15">
      <c r="A689" s="56"/>
      <c r="B689" s="32" t="s">
        <v>2766</v>
      </c>
      <c r="C689" s="32" t="str">
        <f t="shared" si="47"/>
        <v>女</v>
      </c>
      <c r="D689" s="33">
        <f ca="1" t="shared" si="48"/>
        <v>16</v>
      </c>
      <c r="E689" s="33" t="s">
        <v>17</v>
      </c>
      <c r="F689" s="33" t="s">
        <v>104</v>
      </c>
      <c r="G689" s="32" t="s">
        <v>2763</v>
      </c>
      <c r="H689" s="34" t="s">
        <v>2767</v>
      </c>
      <c r="I689" s="62" t="s">
        <v>21</v>
      </c>
      <c r="J689" s="32"/>
      <c r="K689" s="84" t="s">
        <v>22</v>
      </c>
      <c r="L689" s="35" t="s">
        <v>22</v>
      </c>
      <c r="M689" s="53">
        <v>380</v>
      </c>
      <c r="N689" s="54" t="s">
        <v>2768</v>
      </c>
      <c r="O689" s="52"/>
    </row>
    <row r="690" s="22" customFormat="1" ht="24.95" hidden="1" customHeight="1" spans="1:15">
      <c r="A690" s="56">
        <v>4</v>
      </c>
      <c r="B690" s="32" t="s">
        <v>2769</v>
      </c>
      <c r="C690" s="32" t="str">
        <f t="shared" si="47"/>
        <v>女</v>
      </c>
      <c r="D690" s="33">
        <f ca="1" t="shared" si="48"/>
        <v>21</v>
      </c>
      <c r="E690" s="33" t="s">
        <v>17</v>
      </c>
      <c r="F690" s="33" t="s">
        <v>104</v>
      </c>
      <c r="G690" s="32" t="s">
        <v>2770</v>
      </c>
      <c r="H690" s="34" t="s">
        <v>2771</v>
      </c>
      <c r="I690" s="62" t="s">
        <v>21</v>
      </c>
      <c r="J690" s="32"/>
      <c r="K690" s="84" t="s">
        <v>22</v>
      </c>
      <c r="L690" s="35" t="s">
        <v>22</v>
      </c>
      <c r="M690" s="53">
        <v>380</v>
      </c>
      <c r="N690" s="54" t="s">
        <v>2307</v>
      </c>
      <c r="O690" s="52"/>
    </row>
    <row r="691" s="22" customFormat="1" ht="24.95" hidden="1" customHeight="1" spans="1:15">
      <c r="A691" s="56"/>
      <c r="B691" s="32" t="s">
        <v>2772</v>
      </c>
      <c r="C691" s="32" t="str">
        <f t="shared" si="47"/>
        <v>女</v>
      </c>
      <c r="D691" s="33">
        <f ca="1" t="shared" si="48"/>
        <v>15</v>
      </c>
      <c r="E691" s="33" t="s">
        <v>17</v>
      </c>
      <c r="F691" s="33" t="s">
        <v>104</v>
      </c>
      <c r="G691" s="32" t="s">
        <v>2770</v>
      </c>
      <c r="H691" s="34" t="s">
        <v>2773</v>
      </c>
      <c r="I691" s="62" t="s">
        <v>21</v>
      </c>
      <c r="J691" s="32"/>
      <c r="K691" s="84" t="s">
        <v>22</v>
      </c>
      <c r="L691" s="35" t="s">
        <v>22</v>
      </c>
      <c r="M691" s="53">
        <v>380</v>
      </c>
      <c r="N691" s="54" t="s">
        <v>2768</v>
      </c>
      <c r="O691" s="52"/>
    </row>
    <row r="692" s="22" customFormat="1" ht="24.95" hidden="1" customHeight="1" spans="1:15">
      <c r="A692" s="56">
        <v>5</v>
      </c>
      <c r="B692" s="32" t="s">
        <v>2774</v>
      </c>
      <c r="C692" s="32" t="str">
        <f t="shared" si="47"/>
        <v>男</v>
      </c>
      <c r="D692" s="33">
        <f ca="1" t="shared" si="48"/>
        <v>37</v>
      </c>
      <c r="E692" s="33" t="s">
        <v>17</v>
      </c>
      <c r="F692" s="33" t="s">
        <v>104</v>
      </c>
      <c r="G692" s="32" t="s">
        <v>2763</v>
      </c>
      <c r="H692" s="34" t="s">
        <v>2775</v>
      </c>
      <c r="I692" s="62" t="s">
        <v>21</v>
      </c>
      <c r="J692" s="32" t="str">
        <f>VLOOKUP(H692,[1]Sheet1!$B$2:$U$1405,20,0)</f>
        <v>精神三级;</v>
      </c>
      <c r="K692" s="84" t="s">
        <v>22</v>
      </c>
      <c r="L692" s="35" t="s">
        <v>22</v>
      </c>
      <c r="M692" s="53">
        <v>180</v>
      </c>
      <c r="N692" s="54"/>
      <c r="O692" s="52" t="s">
        <v>107</v>
      </c>
    </row>
    <row r="693" s="22" customFormat="1" ht="24.95" hidden="1" customHeight="1" spans="1:15">
      <c r="A693" s="56">
        <v>6</v>
      </c>
      <c r="B693" s="32" t="s">
        <v>2776</v>
      </c>
      <c r="C693" s="32" t="str">
        <f t="shared" si="47"/>
        <v>男</v>
      </c>
      <c r="D693" s="33">
        <f ca="1" t="shared" si="48"/>
        <v>51</v>
      </c>
      <c r="E693" s="33" t="s">
        <v>17</v>
      </c>
      <c r="F693" s="33" t="s">
        <v>104</v>
      </c>
      <c r="G693" s="32" t="s">
        <v>2777</v>
      </c>
      <c r="H693" s="34" t="s">
        <v>2778</v>
      </c>
      <c r="I693" s="62" t="s">
        <v>21</v>
      </c>
      <c r="J693" s="32" t="str">
        <f>VLOOKUP(H693,[1]Sheet1!$B$2:$U$1405,20,0)</f>
        <v>精神三级;</v>
      </c>
      <c r="K693" s="84" t="s">
        <v>22</v>
      </c>
      <c r="L693" s="35" t="s">
        <v>1109</v>
      </c>
      <c r="M693" s="53">
        <v>310</v>
      </c>
      <c r="N693" s="54" t="s">
        <v>295</v>
      </c>
      <c r="O693" s="52"/>
    </row>
    <row r="694" s="22" customFormat="1" ht="24.95" hidden="1" customHeight="1" spans="1:15">
      <c r="A694" s="56">
        <v>7</v>
      </c>
      <c r="B694" s="108" t="s">
        <v>2779</v>
      </c>
      <c r="C694" s="32" t="str">
        <f t="shared" si="47"/>
        <v>女</v>
      </c>
      <c r="D694" s="33">
        <f ca="1" t="shared" si="48"/>
        <v>86</v>
      </c>
      <c r="E694" s="33" t="s">
        <v>17</v>
      </c>
      <c r="F694" s="33" t="s">
        <v>104</v>
      </c>
      <c r="G694" s="108" t="s">
        <v>1090</v>
      </c>
      <c r="H694" s="109" t="s">
        <v>2780</v>
      </c>
      <c r="I694" s="62" t="s">
        <v>291</v>
      </c>
      <c r="J694" s="32"/>
      <c r="K694" s="84" t="s">
        <v>22</v>
      </c>
      <c r="L694" s="35" t="s">
        <v>22</v>
      </c>
      <c r="M694" s="53">
        <v>240</v>
      </c>
      <c r="N694" s="54" t="s">
        <v>198</v>
      </c>
      <c r="O694" s="52"/>
    </row>
    <row r="695" s="22" customFormat="1" ht="24.95" hidden="1" customHeight="1" spans="1:15">
      <c r="A695" s="56">
        <v>8</v>
      </c>
      <c r="B695" s="41" t="s">
        <v>2781</v>
      </c>
      <c r="C695" s="32" t="str">
        <f t="shared" si="47"/>
        <v>男</v>
      </c>
      <c r="D695" s="33">
        <f ca="1" t="shared" si="48"/>
        <v>13</v>
      </c>
      <c r="E695" s="33" t="s">
        <v>17</v>
      </c>
      <c r="F695" s="33" t="s">
        <v>104</v>
      </c>
      <c r="G695" s="108" t="s">
        <v>1090</v>
      </c>
      <c r="H695" s="423" t="s">
        <v>2782</v>
      </c>
      <c r="I695" s="62" t="s">
        <v>21</v>
      </c>
      <c r="J695" s="32"/>
      <c r="K695" s="84" t="s">
        <v>22</v>
      </c>
      <c r="L695" s="84" t="s">
        <v>22</v>
      </c>
      <c r="M695" s="53">
        <v>240</v>
      </c>
      <c r="N695" s="54" t="s">
        <v>2783</v>
      </c>
      <c r="O695" s="52" t="s">
        <v>136</v>
      </c>
    </row>
    <row r="696" s="22" customFormat="1" ht="24.95" hidden="1" customHeight="1" spans="1:15">
      <c r="A696" s="56">
        <v>9</v>
      </c>
      <c r="B696" s="108" t="s">
        <v>2784</v>
      </c>
      <c r="C696" s="32" t="str">
        <f t="shared" si="47"/>
        <v>男</v>
      </c>
      <c r="D696" s="33">
        <f ca="1" t="shared" si="48"/>
        <v>67</v>
      </c>
      <c r="E696" s="33" t="s">
        <v>17</v>
      </c>
      <c r="F696" s="33" t="s">
        <v>104</v>
      </c>
      <c r="G696" s="108" t="s">
        <v>2785</v>
      </c>
      <c r="H696" s="109" t="s">
        <v>2786</v>
      </c>
      <c r="I696" s="62" t="s">
        <v>21</v>
      </c>
      <c r="J696" s="32"/>
      <c r="K696" s="84" t="s">
        <v>22</v>
      </c>
      <c r="L696" s="35" t="s">
        <v>22</v>
      </c>
      <c r="M696" s="53">
        <v>240</v>
      </c>
      <c r="N696" s="54" t="s">
        <v>2787</v>
      </c>
      <c r="O696" s="52"/>
    </row>
    <row r="697" s="22" customFormat="1" ht="24.95" hidden="1" customHeight="1" spans="1:15">
      <c r="A697" s="56">
        <v>10</v>
      </c>
      <c r="B697" s="108" t="s">
        <v>2788</v>
      </c>
      <c r="C697" s="32" t="str">
        <f t="shared" si="47"/>
        <v>女</v>
      </c>
      <c r="D697" s="33">
        <f ca="1" t="shared" si="48"/>
        <v>79</v>
      </c>
      <c r="E697" s="33" t="s">
        <v>17</v>
      </c>
      <c r="F697" s="33" t="s">
        <v>104</v>
      </c>
      <c r="G697" s="108" t="s">
        <v>1061</v>
      </c>
      <c r="H697" s="109" t="s">
        <v>2789</v>
      </c>
      <c r="I697" s="62" t="s">
        <v>21</v>
      </c>
      <c r="J697" s="32"/>
      <c r="K697" s="84" t="s">
        <v>22</v>
      </c>
      <c r="L697" s="35" t="s">
        <v>22</v>
      </c>
      <c r="M697" s="53">
        <v>240</v>
      </c>
      <c r="N697" s="54" t="s">
        <v>1554</v>
      </c>
      <c r="O697" s="52"/>
    </row>
    <row r="698" s="22" customFormat="1" ht="24.95" hidden="1" customHeight="1" spans="1:15">
      <c r="A698" s="56">
        <v>13</v>
      </c>
      <c r="B698" s="110" t="s">
        <v>2790</v>
      </c>
      <c r="C698" s="32" t="str">
        <f t="shared" si="47"/>
        <v>女</v>
      </c>
      <c r="D698" s="33">
        <f ca="1" t="shared" si="48"/>
        <v>94</v>
      </c>
      <c r="E698" s="33" t="s">
        <v>17</v>
      </c>
      <c r="F698" s="33" t="s">
        <v>104</v>
      </c>
      <c r="G698" s="108" t="s">
        <v>2791</v>
      </c>
      <c r="H698" s="109" t="s">
        <v>2792</v>
      </c>
      <c r="I698" s="62" t="s">
        <v>2486</v>
      </c>
      <c r="J698" s="32"/>
      <c r="K698" s="84" t="s">
        <v>22</v>
      </c>
      <c r="L698" s="35" t="s">
        <v>22</v>
      </c>
      <c r="M698" s="53">
        <v>240</v>
      </c>
      <c r="N698" s="54" t="s">
        <v>2793</v>
      </c>
      <c r="O698" s="52"/>
    </row>
    <row r="699" s="22" customFormat="1" ht="24.95" hidden="1" customHeight="1" spans="1:15">
      <c r="A699" s="56">
        <v>15</v>
      </c>
      <c r="B699" s="108" t="s">
        <v>2794</v>
      </c>
      <c r="C699" s="32" t="str">
        <f t="shared" ref="C699:C747" si="49">IF(OR(LEN(H699)=15,LEN(H699)=18),IF(MOD(MID(H699,15,3)*1,2),"男","女"),#N/A)</f>
        <v>男</v>
      </c>
      <c r="D699" s="33">
        <f ca="1" t="shared" si="48"/>
        <v>92</v>
      </c>
      <c r="E699" s="33" t="s">
        <v>17</v>
      </c>
      <c r="F699" s="33" t="s">
        <v>104</v>
      </c>
      <c r="G699" s="108" t="s">
        <v>2795</v>
      </c>
      <c r="H699" s="109" t="s">
        <v>2796</v>
      </c>
      <c r="I699" s="62" t="s">
        <v>2677</v>
      </c>
      <c r="J699" s="32"/>
      <c r="K699" s="84" t="s">
        <v>22</v>
      </c>
      <c r="L699" s="35" t="s">
        <v>22</v>
      </c>
      <c r="M699" s="53">
        <v>240</v>
      </c>
      <c r="N699" s="54" t="s">
        <v>2797</v>
      </c>
      <c r="O699" s="52"/>
    </row>
    <row r="700" s="22" customFormat="1" ht="24.95" hidden="1" customHeight="1" spans="1:15">
      <c r="A700" s="56">
        <v>17</v>
      </c>
      <c r="B700" s="32" t="s">
        <v>2798</v>
      </c>
      <c r="C700" s="32" t="str">
        <f t="shared" si="49"/>
        <v>女</v>
      </c>
      <c r="D700" s="33">
        <f ca="1" t="shared" si="48"/>
        <v>21</v>
      </c>
      <c r="E700" s="33" t="s">
        <v>17</v>
      </c>
      <c r="F700" s="33" t="s">
        <v>104</v>
      </c>
      <c r="G700" s="32" t="s">
        <v>1090</v>
      </c>
      <c r="H700" s="34" t="s">
        <v>2799</v>
      </c>
      <c r="I700" s="62" t="s">
        <v>21</v>
      </c>
      <c r="J700" s="32"/>
      <c r="K700" s="84" t="s">
        <v>22</v>
      </c>
      <c r="L700" s="35" t="s">
        <v>22</v>
      </c>
      <c r="M700" s="53">
        <v>310</v>
      </c>
      <c r="N700" s="54" t="s">
        <v>2768</v>
      </c>
      <c r="O700" s="52"/>
    </row>
    <row r="701" s="22" customFormat="1" ht="24.95" hidden="1" customHeight="1" spans="1:15">
      <c r="A701" s="56"/>
      <c r="B701" s="32" t="s">
        <v>2800</v>
      </c>
      <c r="C701" s="32" t="str">
        <f t="shared" si="49"/>
        <v>女</v>
      </c>
      <c r="D701" s="33">
        <f ca="1" t="shared" si="48"/>
        <v>21</v>
      </c>
      <c r="E701" s="33" t="s">
        <v>17</v>
      </c>
      <c r="F701" s="33" t="s">
        <v>104</v>
      </c>
      <c r="G701" s="32" t="s">
        <v>1090</v>
      </c>
      <c r="H701" s="34" t="s">
        <v>2801</v>
      </c>
      <c r="I701" s="62" t="s">
        <v>2802</v>
      </c>
      <c r="J701" s="32"/>
      <c r="K701" s="84" t="s">
        <v>22</v>
      </c>
      <c r="L701" s="35" t="s">
        <v>22</v>
      </c>
      <c r="M701" s="53">
        <v>310</v>
      </c>
      <c r="N701" s="54" t="s">
        <v>2768</v>
      </c>
      <c r="O701" s="52"/>
    </row>
    <row r="702" s="22" customFormat="1" ht="24.95" hidden="1" customHeight="1" spans="1:15">
      <c r="A702" s="56">
        <v>18</v>
      </c>
      <c r="B702" s="32" t="s">
        <v>2803</v>
      </c>
      <c r="C702" s="32" t="str">
        <f t="shared" si="49"/>
        <v>男</v>
      </c>
      <c r="D702" s="33">
        <f ca="1" t="shared" si="48"/>
        <v>31</v>
      </c>
      <c r="E702" s="33" t="s">
        <v>17</v>
      </c>
      <c r="F702" s="33" t="s">
        <v>104</v>
      </c>
      <c r="G702" s="32" t="s">
        <v>2777</v>
      </c>
      <c r="H702" s="34" t="s">
        <v>2804</v>
      </c>
      <c r="I702" s="62" t="s">
        <v>21</v>
      </c>
      <c r="J702" s="32" t="str">
        <f>VLOOKUP(H702,[1]Sheet1!$B$2:$U$1405,20,0)</f>
        <v>精神三级;</v>
      </c>
      <c r="K702" s="84" t="s">
        <v>22</v>
      </c>
      <c r="L702" s="35" t="s">
        <v>22</v>
      </c>
      <c r="M702" s="53">
        <v>310</v>
      </c>
      <c r="N702" s="54" t="s">
        <v>295</v>
      </c>
      <c r="O702" s="52"/>
    </row>
    <row r="703" s="22" customFormat="1" ht="24.95" hidden="1" customHeight="1" spans="1:15">
      <c r="A703" s="56">
        <v>19</v>
      </c>
      <c r="B703" s="32" t="s">
        <v>2805</v>
      </c>
      <c r="C703" s="32" t="str">
        <f t="shared" si="49"/>
        <v>男</v>
      </c>
      <c r="D703" s="33">
        <f ca="1" t="shared" si="48"/>
        <v>54</v>
      </c>
      <c r="E703" s="33" t="s">
        <v>17</v>
      </c>
      <c r="F703" s="33" t="s">
        <v>104</v>
      </c>
      <c r="G703" s="32" t="s">
        <v>2806</v>
      </c>
      <c r="H703" s="34" t="s">
        <v>2807</v>
      </c>
      <c r="I703" s="62" t="s">
        <v>21</v>
      </c>
      <c r="J703" s="32"/>
      <c r="K703" s="84" t="s">
        <v>22</v>
      </c>
      <c r="L703" s="35" t="s">
        <v>22</v>
      </c>
      <c r="M703" s="53">
        <v>240</v>
      </c>
      <c r="N703" s="54" t="s">
        <v>198</v>
      </c>
      <c r="O703" s="52"/>
    </row>
    <row r="704" s="22" customFormat="1" ht="24.95" hidden="1" customHeight="1" spans="1:15">
      <c r="A704" s="56">
        <v>20</v>
      </c>
      <c r="B704" s="32" t="s">
        <v>2808</v>
      </c>
      <c r="C704" s="32" t="str">
        <f t="shared" si="49"/>
        <v>男</v>
      </c>
      <c r="D704" s="33">
        <f ca="1" t="shared" si="48"/>
        <v>67</v>
      </c>
      <c r="E704" s="33" t="s">
        <v>17</v>
      </c>
      <c r="F704" s="33" t="s">
        <v>104</v>
      </c>
      <c r="G704" s="32" t="s">
        <v>1061</v>
      </c>
      <c r="H704" s="34" t="s">
        <v>2809</v>
      </c>
      <c r="I704" s="62" t="s">
        <v>21</v>
      </c>
      <c r="J704" s="32"/>
      <c r="K704" s="35"/>
      <c r="L704" s="35" t="s">
        <v>22</v>
      </c>
      <c r="M704" s="53">
        <v>240</v>
      </c>
      <c r="N704" s="117" t="s">
        <v>1554</v>
      </c>
      <c r="O704" s="33"/>
    </row>
    <row r="705" s="22" customFormat="1" ht="24.95" hidden="1" customHeight="1" spans="1:15">
      <c r="A705" s="56">
        <v>21</v>
      </c>
      <c r="B705" s="32" t="s">
        <v>2810</v>
      </c>
      <c r="C705" s="32" t="str">
        <f t="shared" si="49"/>
        <v>男</v>
      </c>
      <c r="D705" s="33">
        <f ca="1" t="shared" si="48"/>
        <v>56</v>
      </c>
      <c r="E705" s="33" t="s">
        <v>17</v>
      </c>
      <c r="F705" s="33" t="s">
        <v>104</v>
      </c>
      <c r="G705" s="32" t="s">
        <v>1061</v>
      </c>
      <c r="H705" s="34" t="s">
        <v>2811</v>
      </c>
      <c r="I705" s="62" t="s">
        <v>21</v>
      </c>
      <c r="J705" s="32"/>
      <c r="K705" s="84" t="s">
        <v>22</v>
      </c>
      <c r="L705" s="35" t="s">
        <v>22</v>
      </c>
      <c r="M705" s="53">
        <v>310</v>
      </c>
      <c r="N705" s="54" t="s">
        <v>1257</v>
      </c>
      <c r="O705" s="52"/>
    </row>
    <row r="706" s="22" customFormat="1" ht="24.95" hidden="1" customHeight="1" spans="1:15">
      <c r="A706" s="56">
        <v>22</v>
      </c>
      <c r="B706" s="33" t="s">
        <v>2812</v>
      </c>
      <c r="C706" s="32" t="str">
        <f t="shared" si="49"/>
        <v>男</v>
      </c>
      <c r="D706" s="33">
        <f ca="1" t="shared" si="48"/>
        <v>86</v>
      </c>
      <c r="E706" s="33" t="s">
        <v>17</v>
      </c>
      <c r="F706" s="33" t="s">
        <v>104</v>
      </c>
      <c r="G706" s="33" t="s">
        <v>1061</v>
      </c>
      <c r="H706" s="435" t="s">
        <v>2813</v>
      </c>
      <c r="I706" s="33"/>
      <c r="J706" s="32"/>
      <c r="K706" s="33"/>
      <c r="L706" s="35" t="s">
        <v>1109</v>
      </c>
      <c r="M706" s="53">
        <v>310</v>
      </c>
      <c r="N706" s="54" t="s">
        <v>1554</v>
      </c>
      <c r="O706" s="52"/>
    </row>
    <row r="707" s="22" customFormat="1" ht="24.95" hidden="1" customHeight="1" spans="1:15">
      <c r="A707" s="52">
        <v>23</v>
      </c>
      <c r="B707" s="33" t="s">
        <v>2814</v>
      </c>
      <c r="C707" s="32" t="str">
        <f t="shared" si="49"/>
        <v>女</v>
      </c>
      <c r="D707" s="33">
        <f ca="1" t="shared" ref="D707:D767" si="50">YEAR(TODAY())-MID(H707,7,4)</f>
        <v>39</v>
      </c>
      <c r="E707" s="33" t="s">
        <v>17</v>
      </c>
      <c r="F707" s="33" t="s">
        <v>104</v>
      </c>
      <c r="G707" s="33" t="s">
        <v>461</v>
      </c>
      <c r="H707" s="435" t="s">
        <v>2815</v>
      </c>
      <c r="I707" s="33"/>
      <c r="J707" s="32"/>
      <c r="K707" s="33"/>
      <c r="L707" s="35" t="s">
        <v>22</v>
      </c>
      <c r="M707" s="53">
        <v>310</v>
      </c>
      <c r="N707" s="54" t="s">
        <v>2816</v>
      </c>
      <c r="O707" s="52"/>
    </row>
    <row r="708" s="22" customFormat="1" ht="24.95" hidden="1" customHeight="1" spans="1:15">
      <c r="A708" s="52">
        <v>24</v>
      </c>
      <c r="B708" s="43" t="s">
        <v>2817</v>
      </c>
      <c r="C708" s="32" t="str">
        <f t="shared" si="49"/>
        <v>男</v>
      </c>
      <c r="D708" s="33">
        <f ca="1" t="shared" si="50"/>
        <v>23</v>
      </c>
      <c r="E708" s="33" t="s">
        <v>17</v>
      </c>
      <c r="F708" s="33" t="s">
        <v>104</v>
      </c>
      <c r="G708" s="42" t="s">
        <v>2763</v>
      </c>
      <c r="H708" s="74" t="s">
        <v>2818</v>
      </c>
      <c r="I708" s="78" t="s">
        <v>34</v>
      </c>
      <c r="J708" s="32" t="str">
        <f>VLOOKUP(H708,[1]Sheet1!$B$2:$U$1405,20,0)</f>
        <v>智力二级;</v>
      </c>
      <c r="K708" s="43" t="s">
        <v>22</v>
      </c>
      <c r="L708" s="35" t="s">
        <v>22</v>
      </c>
      <c r="M708" s="53">
        <v>180</v>
      </c>
      <c r="N708" s="79" t="s">
        <v>2819</v>
      </c>
      <c r="O708" s="52"/>
    </row>
    <row r="709" s="22" customFormat="1" ht="24.95" hidden="1" customHeight="1" spans="1:15">
      <c r="A709" s="52">
        <v>25</v>
      </c>
      <c r="B709" s="43" t="s">
        <v>2820</v>
      </c>
      <c r="C709" s="32" t="str">
        <f t="shared" si="49"/>
        <v>女</v>
      </c>
      <c r="D709" s="33">
        <f ca="1" t="shared" si="50"/>
        <v>20</v>
      </c>
      <c r="E709" s="33" t="s">
        <v>17</v>
      </c>
      <c r="F709" s="33" t="s">
        <v>104</v>
      </c>
      <c r="G709" s="42" t="s">
        <v>1090</v>
      </c>
      <c r="H709" s="74" t="s">
        <v>2821</v>
      </c>
      <c r="I709" s="78" t="s">
        <v>21</v>
      </c>
      <c r="J709" s="32"/>
      <c r="K709" s="43" t="s">
        <v>22</v>
      </c>
      <c r="L709" s="35" t="s">
        <v>22</v>
      </c>
      <c r="M709" s="53">
        <v>240</v>
      </c>
      <c r="N709" s="79" t="s">
        <v>2822</v>
      </c>
      <c r="O709" s="52"/>
    </row>
    <row r="710" s="22" customFormat="1" ht="24.95" hidden="1" customHeight="1" spans="1:15">
      <c r="A710" s="52">
        <v>26</v>
      </c>
      <c r="B710" s="43" t="s">
        <v>2823</v>
      </c>
      <c r="C710" s="32" t="str">
        <f t="shared" si="49"/>
        <v>男</v>
      </c>
      <c r="D710" s="33">
        <f ca="1" t="shared" si="50"/>
        <v>13</v>
      </c>
      <c r="E710" s="33" t="s">
        <v>17</v>
      </c>
      <c r="F710" s="33" t="s">
        <v>104</v>
      </c>
      <c r="G710" s="42" t="s">
        <v>2824</v>
      </c>
      <c r="H710" s="74" t="s">
        <v>2825</v>
      </c>
      <c r="I710" s="78" t="s">
        <v>21</v>
      </c>
      <c r="J710" s="32"/>
      <c r="K710" s="43" t="s">
        <v>22</v>
      </c>
      <c r="L710" s="35" t="s">
        <v>22</v>
      </c>
      <c r="M710" s="53">
        <v>380</v>
      </c>
      <c r="N710" s="79" t="s">
        <v>2826</v>
      </c>
      <c r="O710" s="52"/>
    </row>
    <row r="711" s="22" customFormat="1" ht="24.95" hidden="1" customHeight="1" spans="1:15">
      <c r="A711" s="52">
        <v>27</v>
      </c>
      <c r="B711" s="41" t="s">
        <v>2827</v>
      </c>
      <c r="C711" s="32" t="str">
        <f t="shared" si="49"/>
        <v>男</v>
      </c>
      <c r="D711" s="33">
        <f ca="1" t="shared" si="50"/>
        <v>53</v>
      </c>
      <c r="E711" s="33" t="s">
        <v>17</v>
      </c>
      <c r="F711" s="33" t="s">
        <v>104</v>
      </c>
      <c r="G711" s="42" t="s">
        <v>1061</v>
      </c>
      <c r="H711" s="423" t="s">
        <v>2828</v>
      </c>
      <c r="I711" s="78" t="s">
        <v>21</v>
      </c>
      <c r="J711" s="32"/>
      <c r="K711" s="43" t="s">
        <v>22</v>
      </c>
      <c r="L711" s="35" t="s">
        <v>22</v>
      </c>
      <c r="M711" s="53">
        <v>240</v>
      </c>
      <c r="N711" s="79" t="s">
        <v>2829</v>
      </c>
      <c r="O711" s="52" t="s">
        <v>136</v>
      </c>
    </row>
    <row r="712" s="22" customFormat="1" ht="24.95" hidden="1" customHeight="1" spans="1:15">
      <c r="A712" s="52">
        <v>28</v>
      </c>
      <c r="B712" s="43" t="s">
        <v>2830</v>
      </c>
      <c r="C712" s="32" t="str">
        <f t="shared" si="49"/>
        <v>女</v>
      </c>
      <c r="D712" s="33">
        <f ca="1" t="shared" si="50"/>
        <v>23</v>
      </c>
      <c r="E712" s="33" t="s">
        <v>17</v>
      </c>
      <c r="F712" s="33" t="s">
        <v>104</v>
      </c>
      <c r="G712" s="42" t="s">
        <v>2763</v>
      </c>
      <c r="H712" s="74" t="s">
        <v>2831</v>
      </c>
      <c r="I712" s="78" t="s">
        <v>115</v>
      </c>
      <c r="J712" s="32" t="str">
        <f>VLOOKUP(H712,[1]Sheet1!$B$2:$U$1405,20,0)</f>
        <v>视力二级;</v>
      </c>
      <c r="K712" s="43" t="s">
        <v>22</v>
      </c>
      <c r="L712" s="35" t="s">
        <v>22</v>
      </c>
      <c r="M712" s="53">
        <v>380</v>
      </c>
      <c r="N712" s="79" t="s">
        <v>2832</v>
      </c>
      <c r="O712" s="52"/>
    </row>
    <row r="713" s="22" customFormat="1" ht="24.95" hidden="1" customHeight="1" spans="1:15">
      <c r="A713" s="52">
        <v>29</v>
      </c>
      <c r="B713" s="33" t="s">
        <v>2833</v>
      </c>
      <c r="C713" s="32" t="str">
        <f t="shared" si="49"/>
        <v>男</v>
      </c>
      <c r="D713" s="33">
        <f ca="1" t="shared" si="50"/>
        <v>36</v>
      </c>
      <c r="E713" s="33" t="s">
        <v>17</v>
      </c>
      <c r="F713" s="33" t="s">
        <v>104</v>
      </c>
      <c r="G713" s="33" t="s">
        <v>2806</v>
      </c>
      <c r="H713" s="435" t="s">
        <v>2834</v>
      </c>
      <c r="I713" s="33" t="s">
        <v>21</v>
      </c>
      <c r="J713" s="32" t="str">
        <f>VLOOKUP(H713,[1]Sheet1!$B$2:$U$1405,20,0)</f>
        <v>智力二级;</v>
      </c>
      <c r="K713" s="33" t="s">
        <v>22</v>
      </c>
      <c r="L713" s="35" t="s">
        <v>1109</v>
      </c>
      <c r="M713" s="53">
        <v>380</v>
      </c>
      <c r="N713" s="58" t="s">
        <v>2835</v>
      </c>
      <c r="O713" s="52"/>
    </row>
    <row r="714" s="22" customFormat="1" ht="24.95" hidden="1" customHeight="1" spans="1:15">
      <c r="A714" s="52">
        <v>30</v>
      </c>
      <c r="B714" s="33" t="s">
        <v>2836</v>
      </c>
      <c r="C714" s="32" t="str">
        <f t="shared" si="49"/>
        <v>男</v>
      </c>
      <c r="D714" s="33">
        <f ca="1" t="shared" si="50"/>
        <v>23</v>
      </c>
      <c r="E714" s="33" t="s">
        <v>17</v>
      </c>
      <c r="F714" s="33" t="s">
        <v>104</v>
      </c>
      <c r="G714" s="33" t="s">
        <v>1090</v>
      </c>
      <c r="H714" s="435" t="s">
        <v>2837</v>
      </c>
      <c r="I714" s="33" t="s">
        <v>21</v>
      </c>
      <c r="J714" s="32"/>
      <c r="K714" s="33" t="s">
        <v>22</v>
      </c>
      <c r="L714" s="33" t="s">
        <v>22</v>
      </c>
      <c r="M714" s="53">
        <v>180</v>
      </c>
      <c r="N714" s="58" t="s">
        <v>2838</v>
      </c>
      <c r="O714" s="52" t="s">
        <v>190</v>
      </c>
    </row>
    <row r="715" s="22" customFormat="1" ht="24.95" hidden="1" customHeight="1" spans="1:15">
      <c r="A715" s="52"/>
      <c r="B715" s="33" t="s">
        <v>2839</v>
      </c>
      <c r="C715" s="32" t="str">
        <f t="shared" si="49"/>
        <v>男</v>
      </c>
      <c r="D715" s="33">
        <f ca="1" t="shared" si="50"/>
        <v>17</v>
      </c>
      <c r="E715" s="33" t="s">
        <v>17</v>
      </c>
      <c r="F715" s="33" t="s">
        <v>104</v>
      </c>
      <c r="G715" s="33" t="s">
        <v>1090</v>
      </c>
      <c r="H715" s="435" t="s">
        <v>2840</v>
      </c>
      <c r="I715" s="33" t="s">
        <v>257</v>
      </c>
      <c r="J715" s="32"/>
      <c r="K715" s="33" t="s">
        <v>22</v>
      </c>
      <c r="L715" s="33" t="s">
        <v>22</v>
      </c>
      <c r="M715" s="53">
        <v>180</v>
      </c>
      <c r="N715" s="58" t="s">
        <v>2838</v>
      </c>
      <c r="O715" s="52" t="s">
        <v>190</v>
      </c>
    </row>
    <row r="716" s="22" customFormat="1" ht="24.95" hidden="1" customHeight="1" spans="1:15">
      <c r="A716" s="52">
        <v>31</v>
      </c>
      <c r="B716" s="41" t="s">
        <v>2841</v>
      </c>
      <c r="C716" s="32" t="str">
        <f t="shared" si="49"/>
        <v>男</v>
      </c>
      <c r="D716" s="33">
        <f ca="1" t="shared" si="50"/>
        <v>73</v>
      </c>
      <c r="E716" s="33" t="s">
        <v>17</v>
      </c>
      <c r="F716" s="33" t="s">
        <v>104</v>
      </c>
      <c r="G716" s="42" t="s">
        <v>1061</v>
      </c>
      <c r="H716" s="423" t="s">
        <v>2842</v>
      </c>
      <c r="I716" s="33" t="s">
        <v>21</v>
      </c>
      <c r="J716" s="32"/>
      <c r="K716" s="33" t="s">
        <v>22</v>
      </c>
      <c r="L716" s="33" t="s">
        <v>22</v>
      </c>
      <c r="M716" s="53">
        <v>240</v>
      </c>
      <c r="N716" s="58" t="s">
        <v>2843</v>
      </c>
      <c r="O716" s="52" t="s">
        <v>136</v>
      </c>
    </row>
    <row r="717" s="22" customFormat="1" ht="24.95" hidden="1" customHeight="1" spans="1:15">
      <c r="A717" s="52">
        <v>32</v>
      </c>
      <c r="B717" s="41" t="s">
        <v>2844</v>
      </c>
      <c r="C717" s="32" t="str">
        <f t="shared" si="49"/>
        <v>女</v>
      </c>
      <c r="D717" s="33">
        <f ca="1" t="shared" si="50"/>
        <v>15</v>
      </c>
      <c r="E717" s="33" t="s">
        <v>17</v>
      </c>
      <c r="F717" s="33" t="s">
        <v>104</v>
      </c>
      <c r="G717" s="33" t="s">
        <v>2806</v>
      </c>
      <c r="H717" s="423" t="s">
        <v>2845</v>
      </c>
      <c r="I717" s="57" t="s">
        <v>21</v>
      </c>
      <c r="J717" s="32"/>
      <c r="K717" s="33" t="s">
        <v>22</v>
      </c>
      <c r="L717" s="33" t="s">
        <v>1109</v>
      </c>
      <c r="M717" s="53">
        <v>240</v>
      </c>
      <c r="N717" s="58" t="s">
        <v>2846</v>
      </c>
      <c r="O717" s="52" t="s">
        <v>136</v>
      </c>
    </row>
    <row r="718" s="22" customFormat="1" ht="24.95" hidden="1" customHeight="1" spans="1:15">
      <c r="A718" s="52"/>
      <c r="B718" s="41" t="s">
        <v>2847</v>
      </c>
      <c r="C718" s="32" t="str">
        <f t="shared" si="49"/>
        <v>女</v>
      </c>
      <c r="D718" s="33">
        <f ca="1" t="shared" si="50"/>
        <v>11</v>
      </c>
      <c r="E718" s="33" t="s">
        <v>17</v>
      </c>
      <c r="F718" s="33" t="s">
        <v>104</v>
      </c>
      <c r="G718" s="33" t="s">
        <v>2806</v>
      </c>
      <c r="H718" s="41" t="s">
        <v>2848</v>
      </c>
      <c r="I718" s="57" t="s">
        <v>2802</v>
      </c>
      <c r="J718" s="32"/>
      <c r="K718" s="33" t="s">
        <v>22</v>
      </c>
      <c r="L718" s="33" t="s">
        <v>1109</v>
      </c>
      <c r="M718" s="53">
        <v>240</v>
      </c>
      <c r="N718" s="58"/>
      <c r="O718" s="52" t="s">
        <v>136</v>
      </c>
    </row>
    <row r="719" s="22" customFormat="1" ht="24.95" hidden="1" customHeight="1" spans="1:15">
      <c r="A719" s="52"/>
      <c r="B719" s="41" t="s">
        <v>2849</v>
      </c>
      <c r="C719" s="32" t="str">
        <f t="shared" si="49"/>
        <v>男</v>
      </c>
      <c r="D719" s="33">
        <f ca="1" t="shared" si="50"/>
        <v>14</v>
      </c>
      <c r="E719" s="33" t="s">
        <v>17</v>
      </c>
      <c r="F719" s="33" t="s">
        <v>104</v>
      </c>
      <c r="G719" s="33" t="s">
        <v>2806</v>
      </c>
      <c r="H719" s="423" t="s">
        <v>2850</v>
      </c>
      <c r="I719" s="57" t="s">
        <v>2851</v>
      </c>
      <c r="J719" s="32"/>
      <c r="K719" s="33" t="s">
        <v>22</v>
      </c>
      <c r="L719" s="33" t="s">
        <v>1109</v>
      </c>
      <c r="M719" s="53">
        <v>240</v>
      </c>
      <c r="N719" s="58"/>
      <c r="O719" s="52" t="s">
        <v>136</v>
      </c>
    </row>
    <row r="720" s="22" customFormat="1" ht="24.95" hidden="1" customHeight="1" spans="1:15">
      <c r="A720" s="52">
        <v>33</v>
      </c>
      <c r="B720" s="37" t="s">
        <v>2852</v>
      </c>
      <c r="C720" s="32" t="str">
        <f t="shared" si="49"/>
        <v>女</v>
      </c>
      <c r="D720" s="33">
        <f ca="1" t="shared" si="50"/>
        <v>23</v>
      </c>
      <c r="E720" s="33" t="s">
        <v>17</v>
      </c>
      <c r="F720" s="33" t="s">
        <v>104</v>
      </c>
      <c r="G720" s="33" t="s">
        <v>2757</v>
      </c>
      <c r="H720" s="38" t="s">
        <v>2853</v>
      </c>
      <c r="I720" s="57" t="s">
        <v>21</v>
      </c>
      <c r="J720" s="32"/>
      <c r="K720" s="33" t="s">
        <v>22</v>
      </c>
      <c r="L720" s="35" t="s">
        <v>22</v>
      </c>
      <c r="M720" s="53">
        <v>180</v>
      </c>
      <c r="N720" s="58"/>
      <c r="O720" s="52" t="s">
        <v>1129</v>
      </c>
    </row>
    <row r="721" s="22" customFormat="1" ht="24.95" hidden="1" customHeight="1" spans="1:15">
      <c r="A721" s="27">
        <v>1</v>
      </c>
      <c r="B721" s="32" t="s">
        <v>2854</v>
      </c>
      <c r="C721" s="32" t="str">
        <f t="shared" si="49"/>
        <v>女</v>
      </c>
      <c r="D721" s="33">
        <f ca="1" t="shared" si="50"/>
        <v>56</v>
      </c>
      <c r="E721" s="33" t="s">
        <v>17</v>
      </c>
      <c r="F721" s="33" t="s">
        <v>96</v>
      </c>
      <c r="G721" s="32" t="s">
        <v>2855</v>
      </c>
      <c r="H721" s="34" t="s">
        <v>2856</v>
      </c>
      <c r="I721" s="55" t="s">
        <v>21</v>
      </c>
      <c r="J721" s="32" t="str">
        <f>VLOOKUP(H721,[1]Sheet1!$B$2:$U$1405,20,0)</f>
        <v>肢体二级;</v>
      </c>
      <c r="K721" s="33"/>
      <c r="L721" s="35" t="s">
        <v>22</v>
      </c>
      <c r="M721" s="53">
        <v>180</v>
      </c>
      <c r="N721" s="54" t="s">
        <v>2857</v>
      </c>
      <c r="O721" s="52"/>
    </row>
    <row r="722" s="22" customFormat="1" ht="24.95" hidden="1" customHeight="1" spans="1:15">
      <c r="A722" s="63"/>
      <c r="B722" s="32" t="s">
        <v>2858</v>
      </c>
      <c r="C722" s="32" t="str">
        <f t="shared" si="49"/>
        <v>男</v>
      </c>
      <c r="D722" s="33">
        <f ca="1" t="shared" si="50"/>
        <v>16</v>
      </c>
      <c r="E722" s="33" t="s">
        <v>17</v>
      </c>
      <c r="F722" s="33" t="s">
        <v>96</v>
      </c>
      <c r="G722" s="32" t="s">
        <v>2855</v>
      </c>
      <c r="H722" s="34" t="s">
        <v>2859</v>
      </c>
      <c r="I722" s="55" t="s">
        <v>34</v>
      </c>
      <c r="J722" s="32"/>
      <c r="K722" s="35" t="s">
        <v>22</v>
      </c>
      <c r="L722" s="35" t="s">
        <v>22</v>
      </c>
      <c r="M722" s="53">
        <v>180</v>
      </c>
      <c r="N722" s="54"/>
      <c r="O722" s="52"/>
    </row>
    <row r="723" s="22" customFormat="1" ht="24.95" hidden="1" customHeight="1" spans="1:15">
      <c r="A723" s="27">
        <v>3</v>
      </c>
      <c r="B723" s="32" t="s">
        <v>2860</v>
      </c>
      <c r="C723" s="32" t="str">
        <f t="shared" si="49"/>
        <v>男</v>
      </c>
      <c r="D723" s="33">
        <f ca="1" t="shared" si="50"/>
        <v>38</v>
      </c>
      <c r="E723" s="33" t="s">
        <v>17</v>
      </c>
      <c r="F723" s="33" t="s">
        <v>96</v>
      </c>
      <c r="G723" s="32" t="s">
        <v>2855</v>
      </c>
      <c r="H723" s="34" t="s">
        <v>2861</v>
      </c>
      <c r="I723" s="55" t="s">
        <v>21</v>
      </c>
      <c r="J723" s="32" t="str">
        <f>VLOOKUP(H723,[1]Sheet1!$B$2:$U$1405,20,0)</f>
        <v>肢体四级;智力二级;</v>
      </c>
      <c r="K723" s="35"/>
      <c r="L723" s="35" t="s">
        <v>22</v>
      </c>
      <c r="M723" s="53">
        <v>240</v>
      </c>
      <c r="N723" s="54"/>
      <c r="O723" s="52"/>
    </row>
    <row r="724" s="22" customFormat="1" ht="24.95" hidden="1" customHeight="1" spans="1:15">
      <c r="A724" s="27">
        <v>6</v>
      </c>
      <c r="B724" s="41" t="s">
        <v>2862</v>
      </c>
      <c r="C724" s="32" t="str">
        <f t="shared" si="49"/>
        <v>男</v>
      </c>
      <c r="D724" s="33">
        <f ca="1" t="shared" si="50"/>
        <v>19</v>
      </c>
      <c r="E724" s="33" t="s">
        <v>17</v>
      </c>
      <c r="F724" s="33" t="s">
        <v>96</v>
      </c>
      <c r="G724" s="47" t="s">
        <v>2863</v>
      </c>
      <c r="H724" s="423" t="s">
        <v>2864</v>
      </c>
      <c r="I724" s="57" t="s">
        <v>21</v>
      </c>
      <c r="J724" s="32" t="str">
        <f>VLOOKUP(H724,[1]Sheet1!$B$2:$U$1405,20,0)</f>
        <v>肢体一级;</v>
      </c>
      <c r="K724" s="35"/>
      <c r="L724" s="35" t="s">
        <v>22</v>
      </c>
      <c r="M724" s="53">
        <v>100</v>
      </c>
      <c r="N724" s="54"/>
      <c r="O724" s="52" t="s">
        <v>136</v>
      </c>
    </row>
    <row r="725" s="22" customFormat="1" ht="24.95" hidden="1" customHeight="1" spans="1:15">
      <c r="A725" s="27">
        <v>7</v>
      </c>
      <c r="B725" s="41" t="s">
        <v>2865</v>
      </c>
      <c r="C725" s="32" t="str">
        <f t="shared" si="49"/>
        <v>男</v>
      </c>
      <c r="D725" s="33">
        <f ca="1" t="shared" si="50"/>
        <v>12</v>
      </c>
      <c r="E725" s="33" t="s">
        <v>17</v>
      </c>
      <c r="F725" s="33" t="s">
        <v>96</v>
      </c>
      <c r="G725" s="47" t="s">
        <v>2863</v>
      </c>
      <c r="H725" s="423" t="s">
        <v>2866</v>
      </c>
      <c r="I725" s="57" t="s">
        <v>21</v>
      </c>
      <c r="J725" s="32" t="str">
        <f>VLOOKUP(H725,[1]Sheet1!$B$2:$U$1405,20,0)</f>
        <v>听力一级;</v>
      </c>
      <c r="K725" s="35"/>
      <c r="L725" s="35" t="s">
        <v>22</v>
      </c>
      <c r="M725" s="53">
        <v>100</v>
      </c>
      <c r="N725" s="54"/>
      <c r="O725" s="52" t="s">
        <v>136</v>
      </c>
    </row>
    <row r="726" s="22" customFormat="1" ht="24.95" hidden="1" customHeight="1" spans="1:15">
      <c r="A726" s="27">
        <v>8</v>
      </c>
      <c r="B726" s="41" t="s">
        <v>2867</v>
      </c>
      <c r="C726" s="32" t="str">
        <f t="shared" si="49"/>
        <v>男</v>
      </c>
      <c r="D726" s="33">
        <f ca="1" t="shared" si="50"/>
        <v>13</v>
      </c>
      <c r="E726" s="33" t="s">
        <v>17</v>
      </c>
      <c r="F726" s="33" t="s">
        <v>96</v>
      </c>
      <c r="G726" s="47" t="s">
        <v>2868</v>
      </c>
      <c r="H726" s="423" t="s">
        <v>2869</v>
      </c>
      <c r="I726" s="57" t="s">
        <v>21</v>
      </c>
      <c r="J726" s="32" t="str">
        <f>VLOOKUP(H726,[1]Sheet1!$B$2:$U$1405,20,0)</f>
        <v>肢体四级;智力二级;</v>
      </c>
      <c r="K726" s="35"/>
      <c r="L726" s="35" t="s">
        <v>22</v>
      </c>
      <c r="M726" s="53">
        <v>100</v>
      </c>
      <c r="N726" s="54"/>
      <c r="O726" s="52" t="s">
        <v>136</v>
      </c>
    </row>
    <row r="727" s="22" customFormat="1" ht="24.95" hidden="1" customHeight="1" spans="1:15">
      <c r="A727" s="27">
        <v>1</v>
      </c>
      <c r="B727" s="32" t="s">
        <v>2870</v>
      </c>
      <c r="C727" s="32" t="str">
        <f t="shared" si="49"/>
        <v>男</v>
      </c>
      <c r="D727" s="33">
        <f ca="1" t="shared" si="50"/>
        <v>21</v>
      </c>
      <c r="E727" s="33" t="s">
        <v>17</v>
      </c>
      <c r="F727" s="33" t="s">
        <v>178</v>
      </c>
      <c r="G727" s="32" t="s">
        <v>2871</v>
      </c>
      <c r="H727" s="69" t="s">
        <v>2872</v>
      </c>
      <c r="I727" s="55" t="s">
        <v>34</v>
      </c>
      <c r="J727" s="32" t="str">
        <f>VLOOKUP(H727,[1]Sheet1!$B$2:$U$1405,20,0)</f>
        <v>智力二级;</v>
      </c>
      <c r="K727" s="35" t="s">
        <v>22</v>
      </c>
      <c r="L727" s="35" t="s">
        <v>22</v>
      </c>
      <c r="M727" s="53">
        <v>240</v>
      </c>
      <c r="N727" s="54" t="s">
        <v>2873</v>
      </c>
      <c r="O727" s="52"/>
    </row>
    <row r="728" s="22" customFormat="1" ht="24.95" hidden="1" customHeight="1" spans="1:15">
      <c r="A728" s="27">
        <v>2</v>
      </c>
      <c r="B728" s="32" t="s">
        <v>2874</v>
      </c>
      <c r="C728" s="32" t="str">
        <f t="shared" si="49"/>
        <v>女</v>
      </c>
      <c r="D728" s="33">
        <f ca="1" t="shared" si="50"/>
        <v>47</v>
      </c>
      <c r="E728" s="33" t="s">
        <v>17</v>
      </c>
      <c r="F728" s="33" t="s">
        <v>178</v>
      </c>
      <c r="G728" s="32" t="s">
        <v>2875</v>
      </c>
      <c r="H728" s="69" t="s">
        <v>2876</v>
      </c>
      <c r="I728" s="55" t="s">
        <v>85</v>
      </c>
      <c r="J728" s="32"/>
      <c r="K728" s="35" t="s">
        <v>22</v>
      </c>
      <c r="L728" s="35" t="s">
        <v>22</v>
      </c>
      <c r="M728" s="53">
        <v>240</v>
      </c>
      <c r="N728" s="54" t="s">
        <v>2390</v>
      </c>
      <c r="O728" s="52"/>
    </row>
    <row r="729" s="22" customFormat="1" ht="24.95" hidden="1" customHeight="1" spans="1:15">
      <c r="A729" s="27">
        <v>3</v>
      </c>
      <c r="B729" s="32" t="s">
        <v>2877</v>
      </c>
      <c r="C729" s="32" t="str">
        <f t="shared" si="49"/>
        <v>女</v>
      </c>
      <c r="D729" s="33">
        <f ca="1" t="shared" si="50"/>
        <v>38</v>
      </c>
      <c r="E729" s="33" t="s">
        <v>17</v>
      </c>
      <c r="F729" s="33" t="s">
        <v>178</v>
      </c>
      <c r="G729" s="32" t="s">
        <v>2875</v>
      </c>
      <c r="H729" s="34" t="s">
        <v>2878</v>
      </c>
      <c r="I729" s="55" t="s">
        <v>261</v>
      </c>
      <c r="J729" s="32"/>
      <c r="K729" s="35" t="s">
        <v>22</v>
      </c>
      <c r="L729" s="35" t="s">
        <v>1109</v>
      </c>
      <c r="M729" s="53">
        <v>240</v>
      </c>
      <c r="N729" s="54" t="s">
        <v>2490</v>
      </c>
      <c r="O729" s="52"/>
    </row>
    <row r="730" s="22" customFormat="1" ht="24.95" hidden="1" customHeight="1" spans="1:15">
      <c r="A730" s="27"/>
      <c r="B730" s="32" t="s">
        <v>2879</v>
      </c>
      <c r="C730" s="32" t="str">
        <f t="shared" si="49"/>
        <v>男</v>
      </c>
      <c r="D730" s="33">
        <f ca="1" t="shared" si="50"/>
        <v>17</v>
      </c>
      <c r="E730" s="33" t="s">
        <v>17</v>
      </c>
      <c r="F730" s="33" t="s">
        <v>178</v>
      </c>
      <c r="G730" s="32" t="s">
        <v>2875</v>
      </c>
      <c r="H730" s="69" t="s">
        <v>2880</v>
      </c>
      <c r="I730" s="55" t="s">
        <v>34</v>
      </c>
      <c r="J730" s="32"/>
      <c r="K730" s="35"/>
      <c r="L730" s="35" t="s">
        <v>1109</v>
      </c>
      <c r="M730" s="53">
        <v>240</v>
      </c>
      <c r="N730" s="54" t="s">
        <v>2881</v>
      </c>
      <c r="O730" s="52"/>
    </row>
    <row r="731" s="22" customFormat="1" ht="24.95" hidden="1" customHeight="1" spans="1:15">
      <c r="A731" s="52">
        <v>5</v>
      </c>
      <c r="B731" s="33" t="s">
        <v>2882</v>
      </c>
      <c r="C731" s="32" t="str">
        <f t="shared" si="49"/>
        <v>男</v>
      </c>
      <c r="D731" s="33">
        <f ca="1" t="shared" si="50"/>
        <v>15</v>
      </c>
      <c r="E731" s="33" t="s">
        <v>17</v>
      </c>
      <c r="F731" s="33" t="s">
        <v>178</v>
      </c>
      <c r="G731" s="33" t="s">
        <v>2883</v>
      </c>
      <c r="H731" s="34" t="s">
        <v>2884</v>
      </c>
      <c r="I731" s="94" t="s">
        <v>21</v>
      </c>
      <c r="J731" s="32"/>
      <c r="K731" s="33"/>
      <c r="L731" s="35" t="s">
        <v>22</v>
      </c>
      <c r="M731" s="53">
        <v>310</v>
      </c>
      <c r="N731" s="54"/>
      <c r="O731" s="52" t="s">
        <v>107</v>
      </c>
    </row>
    <row r="732" s="22" customFormat="1" ht="24.95" hidden="1" customHeight="1" spans="1:15">
      <c r="A732" s="27">
        <v>1</v>
      </c>
      <c r="B732" s="32" t="s">
        <v>2885</v>
      </c>
      <c r="C732" s="32" t="str">
        <f t="shared" si="49"/>
        <v>女</v>
      </c>
      <c r="D732" s="33">
        <f ca="1" t="shared" si="50"/>
        <v>60</v>
      </c>
      <c r="E732" s="33" t="s">
        <v>17</v>
      </c>
      <c r="F732" s="33" t="s">
        <v>178</v>
      </c>
      <c r="G732" s="32" t="s">
        <v>2886</v>
      </c>
      <c r="H732" s="69" t="s">
        <v>2887</v>
      </c>
      <c r="I732" s="62" t="s">
        <v>85</v>
      </c>
      <c r="J732" s="32" t="str">
        <f>VLOOKUP(H732,[1]Sheet1!$B$2:$U$1405,20,0)</f>
        <v>精神二级;</v>
      </c>
      <c r="K732" s="35" t="s">
        <v>22</v>
      </c>
      <c r="L732" s="35" t="s">
        <v>22</v>
      </c>
      <c r="M732" s="53">
        <v>310</v>
      </c>
      <c r="N732" s="54" t="s">
        <v>2541</v>
      </c>
      <c r="O732" s="52"/>
    </row>
    <row r="733" s="22" customFormat="1" ht="24.95" hidden="1" customHeight="1" spans="1:15">
      <c r="A733" s="27">
        <v>2</v>
      </c>
      <c r="B733" s="32" t="s">
        <v>2888</v>
      </c>
      <c r="C733" s="32" t="str">
        <f t="shared" si="49"/>
        <v>男</v>
      </c>
      <c r="D733" s="33">
        <f ca="1" t="shared" si="50"/>
        <v>51</v>
      </c>
      <c r="E733" s="33" t="s">
        <v>17</v>
      </c>
      <c r="F733" s="33" t="s">
        <v>178</v>
      </c>
      <c r="G733" s="32" t="s">
        <v>2886</v>
      </c>
      <c r="H733" s="69" t="s">
        <v>2889</v>
      </c>
      <c r="I733" s="62" t="s">
        <v>21</v>
      </c>
      <c r="J733" s="32" t="str">
        <f>VLOOKUP(H733,[1]Sheet1!$B$2:$U$1405,20,0)</f>
        <v>智力二级;</v>
      </c>
      <c r="K733" s="35" t="s">
        <v>22</v>
      </c>
      <c r="L733" s="35" t="s">
        <v>22</v>
      </c>
      <c r="M733" s="53">
        <v>310</v>
      </c>
      <c r="N733" s="54" t="s">
        <v>2890</v>
      </c>
      <c r="O733" s="52"/>
    </row>
    <row r="734" s="22" customFormat="1" ht="24.95" hidden="1" customHeight="1" spans="1:15">
      <c r="A734" s="27">
        <v>4</v>
      </c>
      <c r="B734" s="43" t="s">
        <v>2891</v>
      </c>
      <c r="C734" s="32" t="str">
        <f t="shared" si="49"/>
        <v>男</v>
      </c>
      <c r="D734" s="33">
        <f ca="1" t="shared" si="50"/>
        <v>20</v>
      </c>
      <c r="E734" s="33" t="s">
        <v>17</v>
      </c>
      <c r="F734" s="33" t="s">
        <v>178</v>
      </c>
      <c r="G734" s="42" t="s">
        <v>2892</v>
      </c>
      <c r="H734" s="74" t="s">
        <v>2893</v>
      </c>
      <c r="I734" s="78" t="s">
        <v>115</v>
      </c>
      <c r="J734" s="32"/>
      <c r="K734" s="43" t="s">
        <v>22</v>
      </c>
      <c r="L734" s="35" t="s">
        <v>22</v>
      </c>
      <c r="M734" s="53">
        <v>240</v>
      </c>
      <c r="N734" s="79" t="s">
        <v>2894</v>
      </c>
      <c r="O734" s="80" t="s">
        <v>2895</v>
      </c>
    </row>
    <row r="735" s="22" customFormat="1" ht="24.95" hidden="1" customHeight="1" spans="1:15">
      <c r="A735" s="27">
        <v>5</v>
      </c>
      <c r="B735" s="43" t="s">
        <v>2896</v>
      </c>
      <c r="C735" s="32" t="str">
        <f t="shared" si="49"/>
        <v>女</v>
      </c>
      <c r="D735" s="33">
        <f ca="1" t="shared" si="50"/>
        <v>23</v>
      </c>
      <c r="E735" s="33" t="s">
        <v>17</v>
      </c>
      <c r="F735" s="33" t="s">
        <v>178</v>
      </c>
      <c r="G735" s="42" t="s">
        <v>1100</v>
      </c>
      <c r="H735" s="74" t="s">
        <v>2897</v>
      </c>
      <c r="I735" s="78" t="s">
        <v>21</v>
      </c>
      <c r="J735" s="32"/>
      <c r="K735" s="43" t="s">
        <v>22</v>
      </c>
      <c r="L735" s="35" t="s">
        <v>22</v>
      </c>
      <c r="M735" s="53">
        <v>180</v>
      </c>
      <c r="N735" s="79"/>
      <c r="O735" s="80" t="s">
        <v>2898</v>
      </c>
    </row>
    <row r="736" s="22" customFormat="1" ht="24.95" hidden="1" customHeight="1" spans="1:15">
      <c r="A736" s="27">
        <v>1</v>
      </c>
      <c r="B736" s="32" t="s">
        <v>2899</v>
      </c>
      <c r="C736" s="32" t="str">
        <f t="shared" si="49"/>
        <v>男</v>
      </c>
      <c r="D736" s="33">
        <f ca="1" t="shared" si="50"/>
        <v>51</v>
      </c>
      <c r="E736" s="33" t="s">
        <v>17</v>
      </c>
      <c r="F736" s="33" t="s">
        <v>178</v>
      </c>
      <c r="G736" s="32" t="s">
        <v>2900</v>
      </c>
      <c r="H736" s="97" t="s">
        <v>2901</v>
      </c>
      <c r="I736" s="55" t="s">
        <v>21</v>
      </c>
      <c r="J736" s="32" t="str">
        <f>VLOOKUP(H736,[1]Sheet1!$B$2:$U$1405,20,0)</f>
        <v>智力三级;</v>
      </c>
      <c r="K736" s="35" t="s">
        <v>22</v>
      </c>
      <c r="L736" s="35" t="s">
        <v>22</v>
      </c>
      <c r="M736" s="53">
        <v>310</v>
      </c>
      <c r="N736" s="54"/>
      <c r="O736" s="52"/>
    </row>
    <row r="737" s="22" customFormat="1" ht="24.95" hidden="1" customHeight="1" spans="1:15">
      <c r="A737" s="27">
        <v>3</v>
      </c>
      <c r="B737" s="32" t="s">
        <v>2902</v>
      </c>
      <c r="C737" s="32" t="str">
        <f t="shared" si="49"/>
        <v>女</v>
      </c>
      <c r="D737" s="33">
        <f ca="1" t="shared" si="50"/>
        <v>56</v>
      </c>
      <c r="E737" s="33" t="s">
        <v>17</v>
      </c>
      <c r="F737" s="33" t="s">
        <v>178</v>
      </c>
      <c r="G737" s="32" t="s">
        <v>2903</v>
      </c>
      <c r="H737" s="34" t="s">
        <v>2904</v>
      </c>
      <c r="I737" s="55" t="s">
        <v>21</v>
      </c>
      <c r="J737" s="32" t="str">
        <f>VLOOKUP(H737,[1]Sheet1!$B$2:$U$1405,20,0)</f>
        <v>智力二级;</v>
      </c>
      <c r="K737" s="35" t="s">
        <v>22</v>
      </c>
      <c r="L737" s="35" t="s">
        <v>22</v>
      </c>
      <c r="M737" s="53">
        <v>240</v>
      </c>
      <c r="N737" s="54"/>
      <c r="O737" s="52"/>
    </row>
    <row r="738" s="22" customFormat="1" ht="24.95" hidden="1" customHeight="1" spans="1:15">
      <c r="A738" s="27">
        <v>4</v>
      </c>
      <c r="B738" s="32" t="s">
        <v>2905</v>
      </c>
      <c r="C738" s="32" t="str">
        <f t="shared" si="49"/>
        <v>女</v>
      </c>
      <c r="D738" s="33">
        <f ca="1" t="shared" si="50"/>
        <v>75</v>
      </c>
      <c r="E738" s="33" t="s">
        <v>17</v>
      </c>
      <c r="F738" s="33" t="s">
        <v>178</v>
      </c>
      <c r="G738" s="32" t="s">
        <v>2903</v>
      </c>
      <c r="H738" s="34" t="s">
        <v>2906</v>
      </c>
      <c r="I738" s="55" t="s">
        <v>291</v>
      </c>
      <c r="J738" s="32"/>
      <c r="K738" s="35" t="s">
        <v>22</v>
      </c>
      <c r="L738" s="35" t="s">
        <v>1109</v>
      </c>
      <c r="M738" s="53">
        <v>310</v>
      </c>
      <c r="N738" s="54"/>
      <c r="O738" s="52"/>
    </row>
    <row r="739" s="22" customFormat="1" ht="24.95" hidden="1" customHeight="1" spans="1:15">
      <c r="A739" s="27">
        <v>10</v>
      </c>
      <c r="B739" s="32" t="s">
        <v>2907</v>
      </c>
      <c r="C739" s="32" t="str">
        <f t="shared" si="49"/>
        <v>男</v>
      </c>
      <c r="D739" s="33">
        <f ca="1" t="shared" si="50"/>
        <v>88</v>
      </c>
      <c r="E739" s="33" t="s">
        <v>17</v>
      </c>
      <c r="F739" s="33" t="s">
        <v>178</v>
      </c>
      <c r="G739" s="32" t="s">
        <v>2908</v>
      </c>
      <c r="H739" s="34" t="s">
        <v>2909</v>
      </c>
      <c r="I739" s="55" t="s">
        <v>21</v>
      </c>
      <c r="J739" s="32" t="str">
        <f>VLOOKUP(H739,[1]Sheet1!$B$2:$U$1405,20,0)</f>
        <v>肢体三级;</v>
      </c>
      <c r="K739" s="35" t="s">
        <v>22</v>
      </c>
      <c r="L739" s="35" t="s">
        <v>22</v>
      </c>
      <c r="M739" s="53">
        <v>240</v>
      </c>
      <c r="N739" s="54"/>
      <c r="O739" s="52"/>
    </row>
    <row r="740" s="22" customFormat="1" ht="24.95" hidden="1" customHeight="1" spans="1:15">
      <c r="A740" s="27"/>
      <c r="B740" s="32" t="s">
        <v>2910</v>
      </c>
      <c r="C740" s="32" t="str">
        <f t="shared" si="49"/>
        <v>女</v>
      </c>
      <c r="D740" s="33">
        <f ca="1" t="shared" si="50"/>
        <v>16</v>
      </c>
      <c r="E740" s="33" t="s">
        <v>17</v>
      </c>
      <c r="F740" s="33" t="s">
        <v>178</v>
      </c>
      <c r="G740" s="32" t="s">
        <v>2908</v>
      </c>
      <c r="H740" s="34" t="s">
        <v>2911</v>
      </c>
      <c r="I740" s="55" t="s">
        <v>2216</v>
      </c>
      <c r="J740" s="32" t="str">
        <f>VLOOKUP(H740,[1]Sheet1!$B$2:$U$1405,20,0)</f>
        <v>智力二级;</v>
      </c>
      <c r="K740" s="35" t="s">
        <v>22</v>
      </c>
      <c r="L740" s="35" t="s">
        <v>22</v>
      </c>
      <c r="M740" s="53">
        <v>240</v>
      </c>
      <c r="N740" s="54"/>
      <c r="O740" s="52"/>
    </row>
    <row r="741" s="22" customFormat="1" ht="24.95" hidden="1" customHeight="1" spans="1:15">
      <c r="A741" s="27">
        <v>13</v>
      </c>
      <c r="B741" s="43" t="s">
        <v>2912</v>
      </c>
      <c r="C741" s="32" t="str">
        <f t="shared" si="49"/>
        <v>女</v>
      </c>
      <c r="D741" s="33">
        <f ca="1" t="shared" si="50"/>
        <v>20</v>
      </c>
      <c r="E741" s="33" t="s">
        <v>17</v>
      </c>
      <c r="F741" s="33" t="s">
        <v>178</v>
      </c>
      <c r="G741" s="32" t="s">
        <v>2903</v>
      </c>
      <c r="H741" s="34" t="s">
        <v>2913</v>
      </c>
      <c r="I741" s="55" t="s">
        <v>21</v>
      </c>
      <c r="J741" s="32"/>
      <c r="K741" s="35" t="s">
        <v>22</v>
      </c>
      <c r="L741" s="35" t="s">
        <v>22</v>
      </c>
      <c r="M741" s="53">
        <v>240</v>
      </c>
      <c r="N741" s="54" t="s">
        <v>2914</v>
      </c>
      <c r="O741" s="52" t="s">
        <v>62</v>
      </c>
    </row>
    <row r="742" s="22" customFormat="1" ht="24.95" hidden="1" customHeight="1" spans="1:15">
      <c r="A742" s="27"/>
      <c r="B742" s="36" t="s">
        <v>2915</v>
      </c>
      <c r="C742" s="32" t="str">
        <f t="shared" si="49"/>
        <v>女</v>
      </c>
      <c r="D742" s="33">
        <f ca="1" t="shared" si="50"/>
        <v>83</v>
      </c>
      <c r="E742" s="33" t="s">
        <v>17</v>
      </c>
      <c r="F742" s="33" t="s">
        <v>178</v>
      </c>
      <c r="G742" s="32" t="s">
        <v>2903</v>
      </c>
      <c r="H742" s="34" t="s">
        <v>2916</v>
      </c>
      <c r="I742" s="55" t="s">
        <v>2486</v>
      </c>
      <c r="J742" s="32"/>
      <c r="K742" s="35" t="s">
        <v>22</v>
      </c>
      <c r="L742" s="35" t="s">
        <v>22</v>
      </c>
      <c r="M742" s="53">
        <v>240</v>
      </c>
      <c r="N742" s="54"/>
      <c r="O742" s="52" t="s">
        <v>62</v>
      </c>
    </row>
    <row r="743" s="22" customFormat="1" ht="24.95" hidden="1" customHeight="1" spans="1:15">
      <c r="A743" s="27">
        <v>15</v>
      </c>
      <c r="B743" s="33" t="s">
        <v>2917</v>
      </c>
      <c r="C743" s="32" t="str">
        <f t="shared" si="49"/>
        <v>男</v>
      </c>
      <c r="D743" s="33">
        <f ca="1" t="shared" si="50"/>
        <v>53</v>
      </c>
      <c r="E743" s="33" t="s">
        <v>17</v>
      </c>
      <c r="F743" s="33" t="s">
        <v>178</v>
      </c>
      <c r="G743" s="33" t="s">
        <v>2918</v>
      </c>
      <c r="H743" s="435" t="s">
        <v>2919</v>
      </c>
      <c r="I743" s="33" t="s">
        <v>21</v>
      </c>
      <c r="J743" s="32"/>
      <c r="K743" s="33"/>
      <c r="L743" s="35" t="s">
        <v>22</v>
      </c>
      <c r="M743" s="53">
        <v>310</v>
      </c>
      <c r="N743" s="54"/>
      <c r="O743" s="52"/>
    </row>
    <row r="744" s="22" customFormat="1" ht="24.95" hidden="1" customHeight="1" spans="1:15">
      <c r="A744" s="56">
        <v>1</v>
      </c>
      <c r="B744" s="32" t="s">
        <v>2920</v>
      </c>
      <c r="C744" s="32" t="str">
        <f t="shared" si="49"/>
        <v>男</v>
      </c>
      <c r="D744" s="33">
        <f ca="1" t="shared" si="50"/>
        <v>58</v>
      </c>
      <c r="E744" s="33" t="s">
        <v>17</v>
      </c>
      <c r="F744" s="33" t="s">
        <v>203</v>
      </c>
      <c r="G744" s="32" t="s">
        <v>2921</v>
      </c>
      <c r="H744" s="69" t="s">
        <v>2922</v>
      </c>
      <c r="I744" s="62" t="s">
        <v>21</v>
      </c>
      <c r="J744" s="32" t="str">
        <f>VLOOKUP(H744,[1]Sheet1!$B$2:$U$1405,20,0)</f>
        <v>智力三级;</v>
      </c>
      <c r="K744" s="35" t="s">
        <v>22</v>
      </c>
      <c r="L744" s="35" t="s">
        <v>22</v>
      </c>
      <c r="M744" s="53">
        <v>240</v>
      </c>
      <c r="N744" s="54"/>
      <c r="O744" s="52"/>
    </row>
    <row r="745" s="22" customFormat="1" ht="24.95" hidden="1" customHeight="1" spans="1:15">
      <c r="A745" s="56">
        <v>2</v>
      </c>
      <c r="B745" s="32" t="s">
        <v>2923</v>
      </c>
      <c r="C745" s="32" t="str">
        <f t="shared" si="49"/>
        <v>男</v>
      </c>
      <c r="D745" s="33">
        <f ca="1" t="shared" si="50"/>
        <v>26</v>
      </c>
      <c r="E745" s="33" t="s">
        <v>17</v>
      </c>
      <c r="F745" s="33" t="s">
        <v>203</v>
      </c>
      <c r="G745" s="32" t="s">
        <v>2921</v>
      </c>
      <c r="H745" s="69" t="s">
        <v>2924</v>
      </c>
      <c r="I745" s="62" t="s">
        <v>34</v>
      </c>
      <c r="J745" s="32"/>
      <c r="K745" s="35"/>
      <c r="L745" s="35" t="s">
        <v>1109</v>
      </c>
      <c r="M745" s="53">
        <v>310</v>
      </c>
      <c r="N745" s="54"/>
      <c r="O745" s="52"/>
    </row>
    <row r="746" s="22" customFormat="1" ht="24.95" hidden="1" customHeight="1" spans="1:15">
      <c r="A746" s="56">
        <v>3</v>
      </c>
      <c r="B746" s="32" t="s">
        <v>2925</v>
      </c>
      <c r="C746" s="32" t="str">
        <f t="shared" si="49"/>
        <v>男</v>
      </c>
      <c r="D746" s="33">
        <f ca="1" t="shared" si="50"/>
        <v>45</v>
      </c>
      <c r="E746" s="33" t="s">
        <v>17</v>
      </c>
      <c r="F746" s="33" t="s">
        <v>203</v>
      </c>
      <c r="G746" s="32" t="s">
        <v>2921</v>
      </c>
      <c r="H746" s="69" t="s">
        <v>2926</v>
      </c>
      <c r="I746" s="62" t="s">
        <v>21</v>
      </c>
      <c r="J746" s="32" t="str">
        <f>VLOOKUP(H746,[1]Sheet1!$B$2:$U$1405,20,0)</f>
        <v>智力三级;</v>
      </c>
      <c r="K746" s="35"/>
      <c r="L746" s="35" t="s">
        <v>22</v>
      </c>
      <c r="M746" s="53">
        <v>240</v>
      </c>
      <c r="N746" s="54"/>
      <c r="O746" s="52"/>
    </row>
    <row r="747" s="22" customFormat="1" ht="24.95" hidden="1" customHeight="1" spans="1:15">
      <c r="A747" s="56">
        <v>4</v>
      </c>
      <c r="B747" s="67" t="s">
        <v>2927</v>
      </c>
      <c r="C747" s="32" t="str">
        <f t="shared" si="49"/>
        <v>男</v>
      </c>
      <c r="D747" s="33">
        <f ca="1" t="shared" si="50"/>
        <v>38</v>
      </c>
      <c r="E747" s="33" t="s">
        <v>17</v>
      </c>
      <c r="F747" s="33" t="s">
        <v>203</v>
      </c>
      <c r="G747" s="32" t="s">
        <v>2928</v>
      </c>
      <c r="H747" s="34" t="s">
        <v>2929</v>
      </c>
      <c r="I747" s="62" t="s">
        <v>21</v>
      </c>
      <c r="J747" s="32"/>
      <c r="K747" s="35"/>
      <c r="L747" s="35"/>
      <c r="M747" s="53">
        <v>930</v>
      </c>
      <c r="N747" s="54"/>
      <c r="O747" s="52" t="s">
        <v>714</v>
      </c>
    </row>
    <row r="748" s="22" customFormat="1" ht="24.95" hidden="1" customHeight="1" spans="1:15">
      <c r="A748" s="56"/>
      <c r="B748" s="67" t="s">
        <v>2930</v>
      </c>
      <c r="C748" s="32" t="s">
        <v>24</v>
      </c>
      <c r="D748" s="33">
        <f ca="1" t="shared" si="50"/>
        <v>13</v>
      </c>
      <c r="E748" s="33" t="s">
        <v>17</v>
      </c>
      <c r="F748" s="33" t="s">
        <v>203</v>
      </c>
      <c r="G748" s="32" t="s">
        <v>2928</v>
      </c>
      <c r="H748" s="34" t="s">
        <v>2931</v>
      </c>
      <c r="I748" s="62" t="s">
        <v>546</v>
      </c>
      <c r="J748" s="32"/>
      <c r="K748" s="35"/>
      <c r="L748" s="35"/>
      <c r="M748" s="53"/>
      <c r="N748" s="54"/>
      <c r="O748" s="52" t="s">
        <v>714</v>
      </c>
    </row>
    <row r="749" s="22" customFormat="1" ht="24.95" hidden="1" customHeight="1" spans="1:15">
      <c r="A749" s="56"/>
      <c r="B749" s="67" t="s">
        <v>2932</v>
      </c>
      <c r="C749" s="32" t="s">
        <v>24</v>
      </c>
      <c r="D749" s="33">
        <f ca="1" t="shared" si="50"/>
        <v>6</v>
      </c>
      <c r="E749" s="33" t="s">
        <v>17</v>
      </c>
      <c r="F749" s="33" t="s">
        <v>203</v>
      </c>
      <c r="G749" s="32" t="s">
        <v>2928</v>
      </c>
      <c r="H749" s="34" t="s">
        <v>2933</v>
      </c>
      <c r="I749" s="62" t="s">
        <v>546</v>
      </c>
      <c r="J749" s="32"/>
      <c r="K749" s="35"/>
      <c r="L749" s="35"/>
      <c r="M749" s="53"/>
      <c r="N749" s="54"/>
      <c r="O749" s="52" t="s">
        <v>714</v>
      </c>
    </row>
    <row r="750" s="22" customFormat="1" ht="24.95" hidden="1" customHeight="1" spans="1:15">
      <c r="A750" s="56">
        <v>5</v>
      </c>
      <c r="B750" s="32" t="s">
        <v>2934</v>
      </c>
      <c r="C750" s="32" t="str">
        <f t="shared" ref="C750:C767" si="51">IF(OR(LEN(H750)=15,LEN(H750)=18),IF(MOD(MID(H750,15,3)*1,2),"男","女"),#N/A)</f>
        <v>女</v>
      </c>
      <c r="D750" s="33">
        <f ca="1" t="shared" si="50"/>
        <v>42</v>
      </c>
      <c r="E750" s="33" t="s">
        <v>17</v>
      </c>
      <c r="F750" s="33" t="s">
        <v>203</v>
      </c>
      <c r="G750" s="32" t="s">
        <v>2921</v>
      </c>
      <c r="H750" s="69" t="s">
        <v>2935</v>
      </c>
      <c r="I750" s="62" t="s">
        <v>21</v>
      </c>
      <c r="J750" s="32"/>
      <c r="K750" s="35"/>
      <c r="L750" s="35" t="s">
        <v>22</v>
      </c>
      <c r="M750" s="53">
        <v>240</v>
      </c>
      <c r="N750" s="54"/>
      <c r="O750" s="52"/>
    </row>
    <row r="751" s="22" customFormat="1" ht="24.95" hidden="1" customHeight="1" spans="1:15">
      <c r="A751" s="56"/>
      <c r="B751" s="32" t="s">
        <v>2936</v>
      </c>
      <c r="C751" s="32" t="str">
        <f t="shared" si="51"/>
        <v>女</v>
      </c>
      <c r="D751" s="33">
        <f ca="1" t="shared" si="50"/>
        <v>13</v>
      </c>
      <c r="E751" s="33" t="s">
        <v>17</v>
      </c>
      <c r="F751" s="33" t="s">
        <v>203</v>
      </c>
      <c r="G751" s="32" t="s">
        <v>2921</v>
      </c>
      <c r="H751" s="69" t="s">
        <v>2937</v>
      </c>
      <c r="I751" s="62" t="s">
        <v>24</v>
      </c>
      <c r="J751" s="32"/>
      <c r="K751" s="35"/>
      <c r="L751" s="35" t="s">
        <v>22</v>
      </c>
      <c r="M751" s="53">
        <v>240</v>
      </c>
      <c r="N751" s="54"/>
      <c r="O751" s="52"/>
    </row>
    <row r="752" s="22" customFormat="1" ht="24.95" hidden="1" customHeight="1" spans="1:15">
      <c r="A752" s="56">
        <v>6</v>
      </c>
      <c r="B752" s="32" t="s">
        <v>2938</v>
      </c>
      <c r="C752" s="32" t="str">
        <f t="shared" si="51"/>
        <v>女</v>
      </c>
      <c r="D752" s="33">
        <f ca="1" t="shared" si="50"/>
        <v>38</v>
      </c>
      <c r="E752" s="33" t="s">
        <v>17</v>
      </c>
      <c r="F752" s="33" t="s">
        <v>203</v>
      </c>
      <c r="G752" s="32" t="s">
        <v>2939</v>
      </c>
      <c r="H752" s="69" t="s">
        <v>2940</v>
      </c>
      <c r="I752" s="62" t="s">
        <v>21</v>
      </c>
      <c r="J752" s="32" t="str">
        <f>VLOOKUP(H752,[1]Sheet1!$B$2:$U$1405,20,0)</f>
        <v>听力一级;言语一级;</v>
      </c>
      <c r="K752" s="35"/>
      <c r="L752" s="35" t="s">
        <v>22</v>
      </c>
      <c r="M752" s="53">
        <v>240</v>
      </c>
      <c r="N752" s="54"/>
      <c r="O752" s="52"/>
    </row>
    <row r="753" s="22" customFormat="1" ht="24.95" hidden="1" customHeight="1" spans="1:15">
      <c r="A753" s="56">
        <v>7</v>
      </c>
      <c r="B753" s="32" t="s">
        <v>2941</v>
      </c>
      <c r="C753" s="32" t="str">
        <f t="shared" si="51"/>
        <v>女</v>
      </c>
      <c r="D753" s="33">
        <f ca="1" t="shared" si="50"/>
        <v>58</v>
      </c>
      <c r="E753" s="33" t="s">
        <v>17</v>
      </c>
      <c r="F753" s="33" t="s">
        <v>203</v>
      </c>
      <c r="G753" s="32" t="s">
        <v>2939</v>
      </c>
      <c r="H753" s="69" t="s">
        <v>2942</v>
      </c>
      <c r="I753" s="62" t="s">
        <v>21</v>
      </c>
      <c r="J753" s="32" t="str">
        <f>VLOOKUP(H753,[1]Sheet1!$B$2:$U$1405,20,0)</f>
        <v>精神一级;</v>
      </c>
      <c r="K753" s="35"/>
      <c r="L753" s="35" t="s">
        <v>22</v>
      </c>
      <c r="M753" s="53">
        <v>310</v>
      </c>
      <c r="N753" s="54"/>
      <c r="O753" s="52"/>
    </row>
    <row r="754" s="22" customFormat="1" ht="24.95" hidden="1" customHeight="1" spans="1:15">
      <c r="A754" s="56">
        <v>10</v>
      </c>
      <c r="B754" s="32" t="s">
        <v>2943</v>
      </c>
      <c r="C754" s="32" t="str">
        <f t="shared" si="51"/>
        <v>女</v>
      </c>
      <c r="D754" s="33">
        <f ca="1" t="shared" si="50"/>
        <v>77</v>
      </c>
      <c r="E754" s="33" t="s">
        <v>17</v>
      </c>
      <c r="F754" s="33" t="s">
        <v>203</v>
      </c>
      <c r="G754" s="73" t="s">
        <v>2939</v>
      </c>
      <c r="H754" s="69" t="s">
        <v>2944</v>
      </c>
      <c r="I754" s="62" t="s">
        <v>261</v>
      </c>
      <c r="J754" s="32"/>
      <c r="K754" s="35" t="s">
        <v>22</v>
      </c>
      <c r="L754" s="35" t="s">
        <v>1109</v>
      </c>
      <c r="M754" s="53">
        <v>310</v>
      </c>
      <c r="N754" s="54"/>
      <c r="O754" s="52"/>
    </row>
    <row r="755" s="22" customFormat="1" ht="24.95" hidden="1" customHeight="1" spans="1:15">
      <c r="A755" s="56">
        <v>11</v>
      </c>
      <c r="B755" s="33" t="s">
        <v>2945</v>
      </c>
      <c r="C755" s="32" t="str">
        <f t="shared" si="51"/>
        <v>男</v>
      </c>
      <c r="D755" s="33">
        <f ca="1" t="shared" si="50"/>
        <v>48</v>
      </c>
      <c r="E755" s="33" t="s">
        <v>17</v>
      </c>
      <c r="F755" s="33" t="s">
        <v>203</v>
      </c>
      <c r="G755" s="33" t="s">
        <v>2939</v>
      </c>
      <c r="H755" s="34" t="s">
        <v>2946</v>
      </c>
      <c r="I755" s="33" t="s">
        <v>21</v>
      </c>
      <c r="J755" s="32"/>
      <c r="K755" s="33"/>
      <c r="L755" s="35" t="s">
        <v>1109</v>
      </c>
      <c r="M755" s="53">
        <v>310</v>
      </c>
      <c r="N755" s="54"/>
      <c r="O755" s="52"/>
    </row>
    <row r="756" s="22" customFormat="1" ht="24.95" hidden="1" customHeight="1" spans="1:15">
      <c r="A756" s="56">
        <v>12</v>
      </c>
      <c r="B756" s="33" t="s">
        <v>2947</v>
      </c>
      <c r="C756" s="32" t="str">
        <f t="shared" si="51"/>
        <v>男</v>
      </c>
      <c r="D756" s="33">
        <f ca="1" t="shared" si="50"/>
        <v>36</v>
      </c>
      <c r="E756" s="33" t="s">
        <v>17</v>
      </c>
      <c r="F756" s="33" t="s">
        <v>203</v>
      </c>
      <c r="G756" s="33" t="s">
        <v>2948</v>
      </c>
      <c r="H756" s="435" t="s">
        <v>2949</v>
      </c>
      <c r="I756" s="33" t="s">
        <v>34</v>
      </c>
      <c r="J756" s="32"/>
      <c r="K756" s="33" t="s">
        <v>22</v>
      </c>
      <c r="L756" s="35" t="s">
        <v>22</v>
      </c>
      <c r="M756" s="53">
        <v>380</v>
      </c>
      <c r="N756" s="58" t="s">
        <v>2950</v>
      </c>
      <c r="O756" s="52" t="s">
        <v>2583</v>
      </c>
    </row>
    <row r="757" s="22" customFormat="1" ht="24.95" hidden="1" customHeight="1" spans="1:15">
      <c r="A757" s="56">
        <v>13</v>
      </c>
      <c r="B757" s="33" t="s">
        <v>2951</v>
      </c>
      <c r="C757" s="32" t="str">
        <f t="shared" si="51"/>
        <v>男</v>
      </c>
      <c r="D757" s="33">
        <f ca="1" t="shared" si="50"/>
        <v>56</v>
      </c>
      <c r="E757" s="33" t="s">
        <v>17</v>
      </c>
      <c r="F757" s="33" t="s">
        <v>203</v>
      </c>
      <c r="G757" s="33" t="s">
        <v>2948</v>
      </c>
      <c r="H757" s="435" t="s">
        <v>2952</v>
      </c>
      <c r="I757" s="33" t="s">
        <v>21</v>
      </c>
      <c r="J757" s="32" t="str">
        <f>VLOOKUP(H757,[1]Sheet1!$B$2:$U$1405,20,0)</f>
        <v>视力四级;</v>
      </c>
      <c r="K757" s="33" t="s">
        <v>22</v>
      </c>
      <c r="L757" s="35" t="s">
        <v>22</v>
      </c>
      <c r="M757" s="53">
        <v>310</v>
      </c>
      <c r="N757" s="58"/>
      <c r="O757" s="52" t="s">
        <v>2953</v>
      </c>
    </row>
    <row r="758" s="22" customFormat="1" ht="24.95" hidden="1" customHeight="1" spans="1:15">
      <c r="A758" s="56"/>
      <c r="B758" s="33" t="s">
        <v>2954</v>
      </c>
      <c r="C758" s="32" t="str">
        <f t="shared" si="51"/>
        <v>女</v>
      </c>
      <c r="D758" s="33">
        <f ca="1" t="shared" si="50"/>
        <v>20</v>
      </c>
      <c r="E758" s="33" t="s">
        <v>17</v>
      </c>
      <c r="F758" s="33" t="s">
        <v>203</v>
      </c>
      <c r="G758" s="33" t="s">
        <v>2948</v>
      </c>
      <c r="H758" s="435" t="s">
        <v>2955</v>
      </c>
      <c r="I758" s="33" t="s">
        <v>24</v>
      </c>
      <c r="J758" s="32"/>
      <c r="K758" s="33" t="s">
        <v>22</v>
      </c>
      <c r="L758" s="35" t="s">
        <v>22</v>
      </c>
      <c r="M758" s="53">
        <v>310</v>
      </c>
      <c r="N758" s="58"/>
      <c r="O758" s="52" t="s">
        <v>2953</v>
      </c>
    </row>
    <row r="759" s="22" customFormat="1" ht="24.95" hidden="1" customHeight="1" spans="1:15">
      <c r="A759" s="56">
        <v>14</v>
      </c>
      <c r="B759" s="33" t="s">
        <v>2956</v>
      </c>
      <c r="C759" s="32" t="str">
        <f t="shared" si="51"/>
        <v>男</v>
      </c>
      <c r="D759" s="33">
        <f ca="1" t="shared" si="50"/>
        <v>13</v>
      </c>
      <c r="E759" s="33" t="s">
        <v>17</v>
      </c>
      <c r="F759" s="33" t="s">
        <v>203</v>
      </c>
      <c r="G759" s="33" t="s">
        <v>2948</v>
      </c>
      <c r="H759" s="33" t="s">
        <v>2957</v>
      </c>
      <c r="I759" s="33" t="s">
        <v>21</v>
      </c>
      <c r="J759" s="32"/>
      <c r="K759" s="33" t="s">
        <v>22</v>
      </c>
      <c r="L759" s="35" t="s">
        <v>22</v>
      </c>
      <c r="M759" s="53">
        <v>310</v>
      </c>
      <c r="N759" s="58"/>
      <c r="O759" s="52" t="s">
        <v>2953</v>
      </c>
    </row>
    <row r="760" s="22" customFormat="1" ht="24.95" hidden="1" customHeight="1" spans="1:15">
      <c r="A760" s="56"/>
      <c r="B760" s="33" t="s">
        <v>2958</v>
      </c>
      <c r="C760" s="32" t="str">
        <f t="shared" si="51"/>
        <v>男</v>
      </c>
      <c r="D760" s="33">
        <f ca="1" t="shared" si="50"/>
        <v>18</v>
      </c>
      <c r="E760" s="33" t="s">
        <v>17</v>
      </c>
      <c r="F760" s="33" t="s">
        <v>203</v>
      </c>
      <c r="G760" s="33" t="s">
        <v>2948</v>
      </c>
      <c r="H760" s="435" t="s">
        <v>2959</v>
      </c>
      <c r="I760" s="33" t="s">
        <v>2960</v>
      </c>
      <c r="J760" s="32"/>
      <c r="K760" s="33" t="s">
        <v>22</v>
      </c>
      <c r="L760" s="35" t="s">
        <v>22</v>
      </c>
      <c r="M760" s="53">
        <v>310</v>
      </c>
      <c r="N760" s="58"/>
      <c r="O760" s="52" t="s">
        <v>2953</v>
      </c>
    </row>
    <row r="761" s="22" customFormat="1" ht="24.95" hidden="1" customHeight="1" spans="1:15">
      <c r="A761" s="27">
        <v>1</v>
      </c>
      <c r="B761" s="32" t="s">
        <v>2961</v>
      </c>
      <c r="C761" s="32" t="str">
        <f t="shared" si="51"/>
        <v>男</v>
      </c>
      <c r="D761" s="33">
        <f ca="1" t="shared" si="50"/>
        <v>20</v>
      </c>
      <c r="E761" s="33" t="s">
        <v>17</v>
      </c>
      <c r="F761" s="33" t="s">
        <v>122</v>
      </c>
      <c r="G761" s="33" t="s">
        <v>2962</v>
      </c>
      <c r="H761" s="34" t="s">
        <v>2963</v>
      </c>
      <c r="I761" s="55" t="s">
        <v>1684</v>
      </c>
      <c r="J761" s="32"/>
      <c r="K761" s="35" t="s">
        <v>22</v>
      </c>
      <c r="L761" s="35" t="s">
        <v>22</v>
      </c>
      <c r="M761" s="53">
        <v>380</v>
      </c>
      <c r="N761" s="54"/>
      <c r="O761" s="52"/>
    </row>
    <row r="762" s="22" customFormat="1" ht="24.95" hidden="1" customHeight="1" spans="1:15">
      <c r="A762" s="27">
        <v>2</v>
      </c>
      <c r="B762" s="32" t="s">
        <v>2964</v>
      </c>
      <c r="C762" s="32" t="str">
        <f t="shared" si="51"/>
        <v>男</v>
      </c>
      <c r="D762" s="33">
        <f ca="1" t="shared" si="50"/>
        <v>30</v>
      </c>
      <c r="E762" s="33" t="s">
        <v>17</v>
      </c>
      <c r="F762" s="33" t="s">
        <v>122</v>
      </c>
      <c r="G762" s="33" t="s">
        <v>2962</v>
      </c>
      <c r="H762" s="118" t="s">
        <v>2965</v>
      </c>
      <c r="I762" s="55" t="s">
        <v>34</v>
      </c>
      <c r="J762" s="32" t="str">
        <f>VLOOKUP(H762,[1]Sheet1!$B$2:$U$1405,20,0)</f>
        <v>智力三级;</v>
      </c>
      <c r="K762" s="35" t="s">
        <v>22</v>
      </c>
      <c r="L762" s="35" t="s">
        <v>22</v>
      </c>
      <c r="M762" s="53">
        <v>240</v>
      </c>
      <c r="N762" s="54" t="s">
        <v>2966</v>
      </c>
      <c r="O762" s="52"/>
    </row>
    <row r="763" s="22" customFormat="1" ht="24.95" hidden="1" customHeight="1" spans="1:15">
      <c r="A763" s="27">
        <v>4</v>
      </c>
      <c r="B763" s="32" t="s">
        <v>2967</v>
      </c>
      <c r="C763" s="32" t="str">
        <f t="shared" si="51"/>
        <v>女</v>
      </c>
      <c r="D763" s="33">
        <f ca="1" t="shared" si="50"/>
        <v>21</v>
      </c>
      <c r="E763" s="33" t="s">
        <v>17</v>
      </c>
      <c r="F763" s="33" t="s">
        <v>122</v>
      </c>
      <c r="G763" s="33" t="s">
        <v>2968</v>
      </c>
      <c r="H763" s="118" t="s">
        <v>2969</v>
      </c>
      <c r="I763" s="55" t="s">
        <v>24</v>
      </c>
      <c r="J763" s="32"/>
      <c r="K763" s="35" t="s">
        <v>22</v>
      </c>
      <c r="L763" s="35" t="s">
        <v>22</v>
      </c>
      <c r="M763" s="53">
        <v>180</v>
      </c>
      <c r="N763" s="54" t="s">
        <v>2970</v>
      </c>
      <c r="O763" s="52"/>
    </row>
    <row r="764" s="22" customFormat="1" ht="24.95" hidden="1" customHeight="1" spans="1:15">
      <c r="A764" s="27">
        <v>6</v>
      </c>
      <c r="B764" s="32" t="s">
        <v>2971</v>
      </c>
      <c r="C764" s="32" t="str">
        <f t="shared" si="51"/>
        <v>女</v>
      </c>
      <c r="D764" s="33">
        <f ca="1" t="shared" si="50"/>
        <v>37</v>
      </c>
      <c r="E764" s="33" t="s">
        <v>17</v>
      </c>
      <c r="F764" s="33" t="s">
        <v>122</v>
      </c>
      <c r="G764" s="33" t="s">
        <v>2972</v>
      </c>
      <c r="H764" s="118" t="s">
        <v>2973</v>
      </c>
      <c r="I764" s="55" t="s">
        <v>1223</v>
      </c>
      <c r="J764" s="32" t="str">
        <f>VLOOKUP(H764,[1]Sheet1!$B$2:$U$1405,20,0)</f>
        <v>精神三级;</v>
      </c>
      <c r="K764" s="35" t="s">
        <v>22</v>
      </c>
      <c r="L764" s="35" t="s">
        <v>22</v>
      </c>
      <c r="M764" s="53">
        <v>310</v>
      </c>
      <c r="N764" s="54" t="s">
        <v>1476</v>
      </c>
      <c r="O764" s="52"/>
    </row>
    <row r="765" s="22" customFormat="1" ht="24.95" hidden="1" customHeight="1" spans="1:15">
      <c r="A765" s="27">
        <v>7</v>
      </c>
      <c r="B765" s="39" t="s">
        <v>2974</v>
      </c>
      <c r="C765" s="32" t="str">
        <f t="shared" si="51"/>
        <v>男</v>
      </c>
      <c r="D765" s="33">
        <f ca="1" t="shared" si="50"/>
        <v>6</v>
      </c>
      <c r="E765" s="33" t="s">
        <v>17</v>
      </c>
      <c r="F765" s="33" t="s">
        <v>122</v>
      </c>
      <c r="G765" s="42" t="s">
        <v>2962</v>
      </c>
      <c r="H765" s="39" t="s">
        <v>2975</v>
      </c>
      <c r="I765" s="57" t="s">
        <v>21</v>
      </c>
      <c r="J765" s="32"/>
      <c r="K765" s="35" t="s">
        <v>22</v>
      </c>
      <c r="L765" s="35" t="s">
        <v>22</v>
      </c>
      <c r="M765" s="53">
        <v>180</v>
      </c>
      <c r="N765" s="54" t="s">
        <v>2976</v>
      </c>
      <c r="O765" s="52" t="s">
        <v>226</v>
      </c>
    </row>
    <row r="766" s="22" customFormat="1" ht="24.95" hidden="1" customHeight="1" spans="1:15">
      <c r="A766" s="27"/>
      <c r="B766" s="42" t="s">
        <v>2977</v>
      </c>
      <c r="C766" s="32" t="str">
        <f t="shared" si="51"/>
        <v>男</v>
      </c>
      <c r="D766" s="33">
        <f ca="1" t="shared" si="50"/>
        <v>33</v>
      </c>
      <c r="E766" s="33" t="s">
        <v>17</v>
      </c>
      <c r="F766" s="33" t="s">
        <v>122</v>
      </c>
      <c r="G766" s="42" t="s">
        <v>2962</v>
      </c>
      <c r="H766" s="420" t="s">
        <v>2978</v>
      </c>
      <c r="I766" s="57" t="s">
        <v>556</v>
      </c>
      <c r="J766" s="32"/>
      <c r="K766" s="35" t="s">
        <v>22</v>
      </c>
      <c r="L766" s="35" t="s">
        <v>22</v>
      </c>
      <c r="M766" s="53">
        <v>180</v>
      </c>
      <c r="N766" s="54"/>
      <c r="O766" s="52" t="s">
        <v>226</v>
      </c>
    </row>
    <row r="767" s="22" customFormat="1" ht="24.95" hidden="1" customHeight="1" spans="1:15">
      <c r="A767" s="27"/>
      <c r="B767" s="39" t="s">
        <v>2979</v>
      </c>
      <c r="C767" s="32" t="str">
        <f t="shared" si="51"/>
        <v>女</v>
      </c>
      <c r="D767" s="33">
        <f ca="1" t="shared" si="50"/>
        <v>10</v>
      </c>
      <c r="E767" s="33" t="s">
        <v>17</v>
      </c>
      <c r="F767" s="33" t="s">
        <v>122</v>
      </c>
      <c r="G767" s="42" t="s">
        <v>2962</v>
      </c>
      <c r="H767" s="420" t="s">
        <v>2980</v>
      </c>
      <c r="I767" s="57" t="s">
        <v>2981</v>
      </c>
      <c r="J767" s="32"/>
      <c r="K767" s="35" t="s">
        <v>22</v>
      </c>
      <c r="L767" s="35" t="s">
        <v>22</v>
      </c>
      <c r="M767" s="53">
        <v>180</v>
      </c>
      <c r="N767" s="54"/>
      <c r="O767" s="52" t="s">
        <v>226</v>
      </c>
    </row>
    <row r="768" s="22" customFormat="1" ht="24.95" hidden="1" customHeight="1" spans="1:15">
      <c r="A768" s="27">
        <v>9</v>
      </c>
      <c r="B768" s="32" t="s">
        <v>2982</v>
      </c>
      <c r="C768" s="32" t="str">
        <f t="shared" ref="C768:C788" si="52">IF(OR(LEN(H768)=15,LEN(H768)=18),IF(MOD(MID(H768,15,3)*1,2),"男","女"),#N/A)</f>
        <v>男</v>
      </c>
      <c r="D768" s="33">
        <f ca="1" t="shared" ref="D768:D800" si="53">YEAR(TODAY())-MID(H768,7,4)</f>
        <v>28</v>
      </c>
      <c r="E768" s="33" t="s">
        <v>17</v>
      </c>
      <c r="F768" s="33" t="s">
        <v>122</v>
      </c>
      <c r="G768" s="33" t="s">
        <v>2983</v>
      </c>
      <c r="H768" s="118" t="s">
        <v>2984</v>
      </c>
      <c r="I768" s="55" t="s">
        <v>34</v>
      </c>
      <c r="J768" s="32" t="str">
        <f>VLOOKUP(H768,[1]Sheet1!$B$2:$U$1405,20,0)</f>
        <v>智力二级;</v>
      </c>
      <c r="K768" s="35" t="s">
        <v>22</v>
      </c>
      <c r="L768" s="35" t="s">
        <v>22</v>
      </c>
      <c r="M768" s="53">
        <v>180</v>
      </c>
      <c r="N768" s="54" t="s">
        <v>2985</v>
      </c>
      <c r="O768" s="52"/>
    </row>
    <row r="769" s="22" customFormat="1" ht="24.95" hidden="1" customHeight="1" spans="1:15">
      <c r="A769" s="27">
        <v>10</v>
      </c>
      <c r="B769" s="32" t="s">
        <v>2986</v>
      </c>
      <c r="C769" s="32" t="str">
        <f t="shared" si="52"/>
        <v>男</v>
      </c>
      <c r="D769" s="33">
        <f ca="1" t="shared" si="53"/>
        <v>53</v>
      </c>
      <c r="E769" s="33" t="s">
        <v>17</v>
      </c>
      <c r="F769" s="33" t="s">
        <v>122</v>
      </c>
      <c r="G769" s="33" t="s">
        <v>2987</v>
      </c>
      <c r="H769" s="118" t="s">
        <v>2988</v>
      </c>
      <c r="I769" s="55" t="s">
        <v>21</v>
      </c>
      <c r="J769" s="32" t="str">
        <f>VLOOKUP(H769,[1]Sheet1!$B$2:$U$1405,20,0)</f>
        <v>肢体三级;</v>
      </c>
      <c r="K769" s="35" t="s">
        <v>22</v>
      </c>
      <c r="L769" s="35" t="s">
        <v>22</v>
      </c>
      <c r="M769" s="53">
        <v>180</v>
      </c>
      <c r="N769" s="54"/>
      <c r="O769" s="52"/>
    </row>
    <row r="770" s="22" customFormat="1" ht="24.95" hidden="1" customHeight="1" spans="1:15">
      <c r="A770" s="27">
        <v>11</v>
      </c>
      <c r="B770" s="32" t="s">
        <v>2989</v>
      </c>
      <c r="C770" s="32" t="str">
        <f t="shared" si="52"/>
        <v>男</v>
      </c>
      <c r="D770" s="33">
        <f ca="1" t="shared" si="53"/>
        <v>52</v>
      </c>
      <c r="E770" s="33" t="s">
        <v>17</v>
      </c>
      <c r="F770" s="33" t="s">
        <v>122</v>
      </c>
      <c r="G770" s="33" t="s">
        <v>2990</v>
      </c>
      <c r="H770" s="118" t="s">
        <v>2991</v>
      </c>
      <c r="I770" s="55" t="s">
        <v>21</v>
      </c>
      <c r="J770" s="32"/>
      <c r="K770" s="35" t="s">
        <v>22</v>
      </c>
      <c r="L770" s="35" t="s">
        <v>22</v>
      </c>
      <c r="M770" s="53">
        <v>240</v>
      </c>
      <c r="N770" s="54"/>
      <c r="O770" s="52" t="s">
        <v>540</v>
      </c>
    </row>
    <row r="771" s="22" customFormat="1" ht="24.95" hidden="1" customHeight="1" spans="1:15">
      <c r="A771" s="27">
        <v>14</v>
      </c>
      <c r="B771" s="32" t="s">
        <v>2992</v>
      </c>
      <c r="C771" s="32" t="str">
        <f t="shared" si="52"/>
        <v>女</v>
      </c>
      <c r="D771" s="33">
        <f ca="1" t="shared" si="53"/>
        <v>54</v>
      </c>
      <c r="E771" s="33" t="s">
        <v>17</v>
      </c>
      <c r="F771" s="33" t="s">
        <v>122</v>
      </c>
      <c r="G771" s="33" t="s">
        <v>2993</v>
      </c>
      <c r="H771" s="34" t="s">
        <v>2994</v>
      </c>
      <c r="I771" s="55" t="s">
        <v>21</v>
      </c>
      <c r="J771" s="32" t="str">
        <f>VLOOKUP(H771,[1]Sheet1!$B$2:$U$1405,20,0)</f>
        <v>肢体四级;</v>
      </c>
      <c r="K771" s="35" t="s">
        <v>22</v>
      </c>
      <c r="L771" s="35" t="s">
        <v>22</v>
      </c>
      <c r="M771" s="53">
        <v>380</v>
      </c>
      <c r="N771" s="54" t="s">
        <v>2793</v>
      </c>
      <c r="O771" s="52" t="s">
        <v>654</v>
      </c>
    </row>
    <row r="772" s="22" customFormat="1" ht="24.95" hidden="1" customHeight="1" spans="1:15">
      <c r="A772" s="52">
        <v>17</v>
      </c>
      <c r="B772" s="36" t="s">
        <v>2995</v>
      </c>
      <c r="C772" s="32" t="str">
        <f t="shared" si="52"/>
        <v>女</v>
      </c>
      <c r="D772" s="33">
        <f ca="1" t="shared" si="53"/>
        <v>45</v>
      </c>
      <c r="E772" s="33" t="s">
        <v>17</v>
      </c>
      <c r="F772" s="33" t="s">
        <v>122</v>
      </c>
      <c r="G772" s="33" t="s">
        <v>2962</v>
      </c>
      <c r="H772" s="435" t="s">
        <v>2996</v>
      </c>
      <c r="I772" s="57" t="s">
        <v>21</v>
      </c>
      <c r="J772" s="32"/>
      <c r="K772" s="35" t="s">
        <v>22</v>
      </c>
      <c r="L772" s="35" t="s">
        <v>22</v>
      </c>
      <c r="M772" s="53">
        <v>180</v>
      </c>
      <c r="N772" s="54" t="s">
        <v>2997</v>
      </c>
      <c r="O772" s="52" t="s">
        <v>62</v>
      </c>
    </row>
    <row r="773" s="22" customFormat="1" ht="24.95" hidden="1" customHeight="1" spans="1:15">
      <c r="A773" s="52"/>
      <c r="B773" s="36" t="s">
        <v>2998</v>
      </c>
      <c r="C773" s="32" t="str">
        <f t="shared" si="52"/>
        <v>男</v>
      </c>
      <c r="D773" s="33">
        <f ca="1" t="shared" si="53"/>
        <v>49</v>
      </c>
      <c r="E773" s="33" t="s">
        <v>17</v>
      </c>
      <c r="F773" s="33" t="s">
        <v>122</v>
      </c>
      <c r="G773" s="33" t="s">
        <v>2962</v>
      </c>
      <c r="H773" s="435" t="s">
        <v>2999</v>
      </c>
      <c r="I773" s="57" t="s">
        <v>85</v>
      </c>
      <c r="J773" s="32"/>
      <c r="K773" s="35" t="s">
        <v>22</v>
      </c>
      <c r="L773" s="35" t="s">
        <v>22</v>
      </c>
      <c r="M773" s="53">
        <v>180</v>
      </c>
      <c r="N773" s="54"/>
      <c r="O773" s="52" t="s">
        <v>62</v>
      </c>
    </row>
    <row r="774" s="22" customFormat="1" ht="24.95" hidden="1" customHeight="1" spans="1:15">
      <c r="A774" s="52"/>
      <c r="B774" s="36" t="s">
        <v>3000</v>
      </c>
      <c r="C774" s="32" t="str">
        <f t="shared" si="52"/>
        <v>男</v>
      </c>
      <c r="D774" s="33">
        <f ca="1" t="shared" si="53"/>
        <v>15</v>
      </c>
      <c r="E774" s="33" t="s">
        <v>17</v>
      </c>
      <c r="F774" s="33" t="s">
        <v>122</v>
      </c>
      <c r="G774" s="33" t="s">
        <v>2962</v>
      </c>
      <c r="H774" s="33" t="s">
        <v>3001</v>
      </c>
      <c r="I774" s="57" t="s">
        <v>34</v>
      </c>
      <c r="J774" s="32"/>
      <c r="K774" s="35" t="s">
        <v>22</v>
      </c>
      <c r="L774" s="35" t="s">
        <v>22</v>
      </c>
      <c r="M774" s="53">
        <v>180</v>
      </c>
      <c r="N774" s="54"/>
      <c r="O774" s="52" t="s">
        <v>62</v>
      </c>
    </row>
    <row r="775" s="22" customFormat="1" ht="24.95" hidden="1" customHeight="1" spans="1:15">
      <c r="A775" s="56">
        <v>1</v>
      </c>
      <c r="B775" s="32" t="s">
        <v>3002</v>
      </c>
      <c r="C775" s="32" t="str">
        <f t="shared" si="52"/>
        <v>男</v>
      </c>
      <c r="D775" s="33">
        <f ca="1" t="shared" si="53"/>
        <v>19</v>
      </c>
      <c r="E775" s="33" t="s">
        <v>17</v>
      </c>
      <c r="F775" s="33" t="s">
        <v>304</v>
      </c>
      <c r="G775" s="32" t="s">
        <v>3003</v>
      </c>
      <c r="H775" s="75" t="s">
        <v>3004</v>
      </c>
      <c r="I775" s="62" t="s">
        <v>34</v>
      </c>
      <c r="J775" s="32"/>
      <c r="K775" s="84" t="s">
        <v>22</v>
      </c>
      <c r="L775" s="35" t="s">
        <v>22</v>
      </c>
      <c r="M775" s="53">
        <v>310</v>
      </c>
      <c r="N775" s="54" t="s">
        <v>670</v>
      </c>
      <c r="O775" s="52"/>
    </row>
    <row r="776" s="22" customFormat="1" ht="24.95" hidden="1" customHeight="1" spans="1:15">
      <c r="A776" s="56">
        <v>3</v>
      </c>
      <c r="B776" s="32" t="s">
        <v>3005</v>
      </c>
      <c r="C776" s="32" t="str">
        <f t="shared" si="52"/>
        <v>男</v>
      </c>
      <c r="D776" s="33">
        <f ca="1" t="shared" si="53"/>
        <v>43</v>
      </c>
      <c r="E776" s="33" t="s">
        <v>17</v>
      </c>
      <c r="F776" s="33" t="s">
        <v>304</v>
      </c>
      <c r="G776" s="32" t="s">
        <v>3003</v>
      </c>
      <c r="H776" s="75" t="s">
        <v>3006</v>
      </c>
      <c r="I776" s="62" t="s">
        <v>34</v>
      </c>
      <c r="J776" s="32" t="str">
        <f>VLOOKUP(H776,[1]Sheet1!$B$2:$U$1405,20,0)</f>
        <v>精神二级;</v>
      </c>
      <c r="K776" s="84" t="s">
        <v>22</v>
      </c>
      <c r="L776" s="35" t="s">
        <v>1109</v>
      </c>
      <c r="M776" s="53">
        <v>380</v>
      </c>
      <c r="N776" s="54" t="s">
        <v>3007</v>
      </c>
      <c r="O776" s="52" t="s">
        <v>3008</v>
      </c>
    </row>
    <row r="777" s="22" customFormat="1" ht="24.95" hidden="1" customHeight="1" spans="1:15">
      <c r="A777" s="56">
        <v>5</v>
      </c>
      <c r="B777" s="32" t="s">
        <v>3009</v>
      </c>
      <c r="C777" s="32" t="str">
        <f t="shared" si="52"/>
        <v>女</v>
      </c>
      <c r="D777" s="33">
        <f ca="1" t="shared" si="53"/>
        <v>49</v>
      </c>
      <c r="E777" s="33" t="s">
        <v>17</v>
      </c>
      <c r="F777" s="33" t="s">
        <v>304</v>
      </c>
      <c r="G777" s="32" t="s">
        <v>3010</v>
      </c>
      <c r="H777" s="75" t="s">
        <v>3011</v>
      </c>
      <c r="I777" s="62" t="s">
        <v>3012</v>
      </c>
      <c r="J777" s="32" t="str">
        <f>VLOOKUP(H777,[1]Sheet1!$B$2:$U$1405,20,0)</f>
        <v>精神二级;</v>
      </c>
      <c r="K777" s="84" t="s">
        <v>22</v>
      </c>
      <c r="L777" s="35" t="s">
        <v>22</v>
      </c>
      <c r="M777" s="53">
        <v>310</v>
      </c>
      <c r="N777" s="54"/>
      <c r="O777" s="52"/>
    </row>
    <row r="778" s="22" customFormat="1" ht="24.95" hidden="1" customHeight="1" spans="1:15">
      <c r="A778" s="56">
        <v>6</v>
      </c>
      <c r="B778" s="32" t="s">
        <v>3013</v>
      </c>
      <c r="C778" s="32" t="str">
        <f t="shared" si="52"/>
        <v>男</v>
      </c>
      <c r="D778" s="33">
        <f ca="1" t="shared" si="53"/>
        <v>16</v>
      </c>
      <c r="E778" s="33" t="s">
        <v>17</v>
      </c>
      <c r="F778" s="33" t="s">
        <v>304</v>
      </c>
      <c r="G778" s="32" t="s">
        <v>3014</v>
      </c>
      <c r="H778" s="75" t="s">
        <v>3015</v>
      </c>
      <c r="I778" s="62" t="s">
        <v>21</v>
      </c>
      <c r="J778" s="32"/>
      <c r="K778" s="84" t="s">
        <v>22</v>
      </c>
      <c r="L778" s="35" t="s">
        <v>22</v>
      </c>
      <c r="M778" s="53">
        <v>310</v>
      </c>
      <c r="N778" s="54"/>
      <c r="O778" s="52"/>
    </row>
    <row r="779" s="22" customFormat="1" ht="24.95" hidden="1" customHeight="1" spans="1:15">
      <c r="A779" s="56">
        <v>8</v>
      </c>
      <c r="B779" s="41" t="s">
        <v>3016</v>
      </c>
      <c r="C779" s="32" t="str">
        <f t="shared" si="52"/>
        <v>女</v>
      </c>
      <c r="D779" s="33">
        <f ca="1" t="shared" si="53"/>
        <v>17</v>
      </c>
      <c r="E779" s="33" t="s">
        <v>17</v>
      </c>
      <c r="F779" s="33" t="s">
        <v>304</v>
      </c>
      <c r="G779" s="32" t="s">
        <v>3014</v>
      </c>
      <c r="H779" s="38" t="s">
        <v>3017</v>
      </c>
      <c r="I779" s="62" t="s">
        <v>21</v>
      </c>
      <c r="J779" s="32"/>
      <c r="K779" s="84" t="s">
        <v>22</v>
      </c>
      <c r="L779" s="35" t="s">
        <v>22</v>
      </c>
      <c r="M779" s="53">
        <v>180</v>
      </c>
      <c r="N779" s="54"/>
      <c r="O779" s="52" t="s">
        <v>497</v>
      </c>
    </row>
    <row r="780" s="22" customFormat="1" ht="24.95" hidden="1" customHeight="1" spans="1:15">
      <c r="A780" s="56">
        <v>2</v>
      </c>
      <c r="B780" s="32" t="s">
        <v>3018</v>
      </c>
      <c r="C780" s="32" t="str">
        <f t="shared" si="52"/>
        <v>男</v>
      </c>
      <c r="D780" s="33">
        <f ca="1" t="shared" si="53"/>
        <v>53</v>
      </c>
      <c r="E780" s="33" t="s">
        <v>17</v>
      </c>
      <c r="F780" s="33" t="s">
        <v>78</v>
      </c>
      <c r="G780" s="32" t="s">
        <v>3019</v>
      </c>
      <c r="H780" s="34" t="s">
        <v>3020</v>
      </c>
      <c r="I780" s="62" t="s">
        <v>21</v>
      </c>
      <c r="J780" s="32" t="str">
        <f>VLOOKUP(H780,[1]Sheet1!$B$2:$U$1405,20,0)</f>
        <v>智力二级;</v>
      </c>
      <c r="K780" s="84" t="s">
        <v>22</v>
      </c>
      <c r="L780" s="35" t="s">
        <v>22</v>
      </c>
      <c r="M780" s="53">
        <v>240</v>
      </c>
      <c r="N780" s="54"/>
      <c r="O780" s="52"/>
    </row>
    <row r="781" s="22" customFormat="1" ht="24.95" hidden="1" customHeight="1" spans="1:15">
      <c r="A781" s="56">
        <v>3</v>
      </c>
      <c r="B781" s="32" t="s">
        <v>3021</v>
      </c>
      <c r="C781" s="32" t="str">
        <f t="shared" si="52"/>
        <v>男</v>
      </c>
      <c r="D781" s="33">
        <f ca="1" t="shared" si="53"/>
        <v>47</v>
      </c>
      <c r="E781" s="33" t="s">
        <v>17</v>
      </c>
      <c r="F781" s="33" t="s">
        <v>78</v>
      </c>
      <c r="G781" s="32" t="s">
        <v>3022</v>
      </c>
      <c r="H781" s="34" t="s">
        <v>3023</v>
      </c>
      <c r="I781" s="62" t="s">
        <v>21</v>
      </c>
      <c r="J781" s="32" t="str">
        <f>VLOOKUP(H781,[1]Sheet1!$B$2:$U$1405,20,0)</f>
        <v>言语三级;肢体四级;</v>
      </c>
      <c r="K781" s="84" t="s">
        <v>22</v>
      </c>
      <c r="L781" s="35" t="s">
        <v>1109</v>
      </c>
      <c r="M781" s="53">
        <v>380</v>
      </c>
      <c r="N781" s="54"/>
      <c r="O781" s="52"/>
    </row>
    <row r="782" s="22" customFormat="1" ht="24.95" hidden="1" customHeight="1" spans="1:15">
      <c r="A782" s="56">
        <v>4</v>
      </c>
      <c r="B782" s="32" t="s">
        <v>3024</v>
      </c>
      <c r="C782" s="32" t="str">
        <f t="shared" si="52"/>
        <v>女</v>
      </c>
      <c r="D782" s="33">
        <f ca="1" t="shared" si="53"/>
        <v>52</v>
      </c>
      <c r="E782" s="33" t="s">
        <v>17</v>
      </c>
      <c r="F782" s="33" t="s">
        <v>78</v>
      </c>
      <c r="G782" s="32" t="s">
        <v>3025</v>
      </c>
      <c r="H782" s="34" t="s">
        <v>3026</v>
      </c>
      <c r="I782" s="62" t="s">
        <v>21</v>
      </c>
      <c r="J782" s="32"/>
      <c r="K782" s="84" t="s">
        <v>22</v>
      </c>
      <c r="L782" s="84" t="s">
        <v>22</v>
      </c>
      <c r="M782" s="53">
        <v>380</v>
      </c>
      <c r="N782" s="58" t="s">
        <v>3027</v>
      </c>
      <c r="O782" s="52" t="s">
        <v>141</v>
      </c>
    </row>
    <row r="783" s="22" customFormat="1" ht="24.95" hidden="1" customHeight="1" spans="1:15">
      <c r="A783" s="56">
        <v>7</v>
      </c>
      <c r="B783" s="32" t="s">
        <v>3028</v>
      </c>
      <c r="C783" s="32" t="str">
        <f t="shared" ref="C783:C790" si="54">IF(OR(LEN(H783)=15,LEN(H783)=18),IF(MOD(MID(H783,15,3)*1,2),"男","女"),#N/A)</f>
        <v>女</v>
      </c>
      <c r="D783" s="33">
        <f ca="1" t="shared" si="53"/>
        <v>14</v>
      </c>
      <c r="E783" s="33" t="s">
        <v>17</v>
      </c>
      <c r="F783" s="33" t="s">
        <v>78</v>
      </c>
      <c r="G783" s="32" t="s">
        <v>3029</v>
      </c>
      <c r="H783" s="34" t="s">
        <v>3030</v>
      </c>
      <c r="I783" s="62" t="s">
        <v>2216</v>
      </c>
      <c r="J783" s="32" t="str">
        <f>VLOOKUP(H783,[1]Sheet1!$B$2:$U$1405,20,0)</f>
        <v>智力二级;</v>
      </c>
      <c r="K783" s="35" t="s">
        <v>22</v>
      </c>
      <c r="L783" s="35" t="s">
        <v>22</v>
      </c>
      <c r="M783" s="53">
        <v>100</v>
      </c>
      <c r="N783" s="54" t="s">
        <v>3031</v>
      </c>
      <c r="O783" s="52"/>
    </row>
    <row r="784" s="22" customFormat="1" ht="24.95" hidden="1" customHeight="1" spans="1:15">
      <c r="A784" s="56">
        <v>8</v>
      </c>
      <c r="B784" s="32" t="s">
        <v>3032</v>
      </c>
      <c r="C784" s="32" t="str">
        <f t="shared" si="54"/>
        <v>男</v>
      </c>
      <c r="D784" s="33">
        <f ca="1" t="shared" si="53"/>
        <v>86</v>
      </c>
      <c r="E784" s="33" t="s">
        <v>17</v>
      </c>
      <c r="F784" s="33" t="s">
        <v>78</v>
      </c>
      <c r="G784" s="32" t="s">
        <v>3029</v>
      </c>
      <c r="H784" s="34" t="s">
        <v>3033</v>
      </c>
      <c r="I784" s="62" t="s">
        <v>556</v>
      </c>
      <c r="J784" s="32"/>
      <c r="K784" s="35" t="s">
        <v>22</v>
      </c>
      <c r="L784" s="35" t="s">
        <v>22</v>
      </c>
      <c r="M784" s="53">
        <v>180</v>
      </c>
      <c r="N784" s="54"/>
      <c r="O784" s="52"/>
    </row>
    <row r="785" s="22" customFormat="1" ht="24.95" hidden="1" customHeight="1" spans="1:15">
      <c r="A785" s="27">
        <v>9</v>
      </c>
      <c r="B785" s="32" t="s">
        <v>3034</v>
      </c>
      <c r="C785" s="32" t="str">
        <f t="shared" si="54"/>
        <v>男</v>
      </c>
      <c r="D785" s="33">
        <f ca="1" t="shared" si="53"/>
        <v>47</v>
      </c>
      <c r="E785" s="33" t="s">
        <v>17</v>
      </c>
      <c r="F785" s="33" t="s">
        <v>78</v>
      </c>
      <c r="G785" s="32" t="s">
        <v>3035</v>
      </c>
      <c r="H785" s="69" t="s">
        <v>3036</v>
      </c>
      <c r="I785" s="55" t="s">
        <v>21</v>
      </c>
      <c r="J785" s="32" t="str">
        <f>VLOOKUP(H785,[1]Sheet1!$B$2:$U$1405,20,0)</f>
        <v>精神二级;</v>
      </c>
      <c r="K785" s="35" t="s">
        <v>22</v>
      </c>
      <c r="L785" s="35" t="s">
        <v>22</v>
      </c>
      <c r="M785" s="53">
        <v>380</v>
      </c>
      <c r="N785" s="54" t="s">
        <v>3037</v>
      </c>
      <c r="O785" s="52"/>
    </row>
    <row r="786" s="22" customFormat="1" ht="24.95" hidden="1" customHeight="1" spans="1:15">
      <c r="A786" s="119">
        <v>10</v>
      </c>
      <c r="B786" s="32" t="s">
        <v>3038</v>
      </c>
      <c r="C786" s="32" t="str">
        <f t="shared" si="54"/>
        <v>女</v>
      </c>
      <c r="D786" s="33">
        <f ca="1" t="shared" si="53"/>
        <v>16</v>
      </c>
      <c r="E786" s="33" t="s">
        <v>17</v>
      </c>
      <c r="F786" s="33" t="s">
        <v>78</v>
      </c>
      <c r="G786" s="32" t="s">
        <v>3039</v>
      </c>
      <c r="H786" s="69" t="s">
        <v>3040</v>
      </c>
      <c r="I786" s="55" t="s">
        <v>21</v>
      </c>
      <c r="J786" s="32"/>
      <c r="K786" s="35" t="s">
        <v>22</v>
      </c>
      <c r="L786" s="35" t="s">
        <v>1109</v>
      </c>
      <c r="M786" s="53">
        <v>380</v>
      </c>
      <c r="N786" s="54" t="s">
        <v>1533</v>
      </c>
      <c r="O786" s="52"/>
    </row>
    <row r="787" s="22" customFormat="1" ht="24.95" hidden="1" customHeight="1" spans="1:15">
      <c r="A787" s="27">
        <v>12</v>
      </c>
      <c r="B787" s="33" t="s">
        <v>3041</v>
      </c>
      <c r="C787" s="32" t="str">
        <f t="shared" si="54"/>
        <v>女</v>
      </c>
      <c r="D787" s="33">
        <f ca="1" t="shared" si="53"/>
        <v>20</v>
      </c>
      <c r="E787" s="33" t="s">
        <v>17</v>
      </c>
      <c r="F787" s="33" t="s">
        <v>78</v>
      </c>
      <c r="G787" s="33" t="s">
        <v>3039</v>
      </c>
      <c r="H787" s="435" t="s">
        <v>3042</v>
      </c>
      <c r="I787" s="33" t="s">
        <v>21</v>
      </c>
      <c r="J787" s="32"/>
      <c r="K787" s="33" t="s">
        <v>22</v>
      </c>
      <c r="L787" s="35" t="s">
        <v>22</v>
      </c>
      <c r="M787" s="53">
        <v>240</v>
      </c>
      <c r="N787" s="121" t="s">
        <v>3043</v>
      </c>
      <c r="O787" s="52"/>
    </row>
    <row r="788" s="22" customFormat="1" ht="24.95" hidden="1" customHeight="1" spans="1:15">
      <c r="A788" s="119">
        <v>13</v>
      </c>
      <c r="B788" s="42" t="s">
        <v>3044</v>
      </c>
      <c r="C788" s="32" t="str">
        <f t="shared" si="54"/>
        <v>女</v>
      </c>
      <c r="D788" s="33">
        <f ca="1" t="shared" si="53"/>
        <v>13</v>
      </c>
      <c r="E788" s="33" t="s">
        <v>17</v>
      </c>
      <c r="F788" s="33" t="s">
        <v>78</v>
      </c>
      <c r="G788" s="120" t="s">
        <v>3045</v>
      </c>
      <c r="H788" s="74" t="s">
        <v>3046</v>
      </c>
      <c r="I788" s="120" t="s">
        <v>546</v>
      </c>
      <c r="J788" s="32"/>
      <c r="K788" s="33" t="s">
        <v>22</v>
      </c>
      <c r="L788" s="35" t="s">
        <v>22</v>
      </c>
      <c r="M788" s="53">
        <v>380</v>
      </c>
      <c r="N788" s="122" t="s">
        <v>3047</v>
      </c>
      <c r="O788" s="123"/>
    </row>
    <row r="789" s="22" customFormat="1" ht="24.95" hidden="1" customHeight="1" spans="1:15">
      <c r="A789" s="63">
        <v>14</v>
      </c>
      <c r="B789" s="42" t="s">
        <v>3048</v>
      </c>
      <c r="C789" s="32" t="str">
        <f t="shared" si="54"/>
        <v>男</v>
      </c>
      <c r="D789" s="33">
        <f ca="1" t="shared" si="53"/>
        <v>24</v>
      </c>
      <c r="E789" s="33" t="s">
        <v>17</v>
      </c>
      <c r="F789" s="33" t="s">
        <v>78</v>
      </c>
      <c r="G789" s="42" t="s">
        <v>3039</v>
      </c>
      <c r="H789" s="74" t="s">
        <v>3049</v>
      </c>
      <c r="I789" s="78" t="s">
        <v>115</v>
      </c>
      <c r="J789" s="32"/>
      <c r="K789" s="33"/>
      <c r="L789" s="35" t="s">
        <v>22</v>
      </c>
      <c r="M789" s="53">
        <v>380</v>
      </c>
      <c r="N789" s="124" t="s">
        <v>3050</v>
      </c>
      <c r="O789" s="125"/>
    </row>
    <row r="790" s="22" customFormat="1" ht="24.95" hidden="1" customHeight="1" spans="1:15">
      <c r="A790" s="33"/>
      <c r="B790" s="43" t="s">
        <v>3051</v>
      </c>
      <c r="C790" s="32" t="str">
        <f t="shared" si="54"/>
        <v>女</v>
      </c>
      <c r="D790" s="33">
        <f ca="1" t="shared" si="53"/>
        <v>16</v>
      </c>
      <c r="E790" s="33" t="s">
        <v>17</v>
      </c>
      <c r="F790" s="33" t="s">
        <v>78</v>
      </c>
      <c r="G790" s="42" t="s">
        <v>3039</v>
      </c>
      <c r="H790" s="74" t="s">
        <v>3052</v>
      </c>
      <c r="I790" s="78" t="s">
        <v>570</v>
      </c>
      <c r="J790" s="32"/>
      <c r="K790" s="33"/>
      <c r="L790" s="35" t="s">
        <v>22</v>
      </c>
      <c r="M790" s="53">
        <v>380</v>
      </c>
      <c r="N790" s="126"/>
      <c r="O790" s="116"/>
    </row>
    <row r="791" s="22" customFormat="1" ht="24.95" hidden="1" customHeight="1" spans="1:15">
      <c r="A791" s="33">
        <v>15</v>
      </c>
      <c r="B791" s="37" t="s">
        <v>3053</v>
      </c>
      <c r="C791" s="32" t="s">
        <v>24</v>
      </c>
      <c r="D791" s="33">
        <f ca="1" t="shared" si="53"/>
        <v>16</v>
      </c>
      <c r="E791" s="33" t="s">
        <v>17</v>
      </c>
      <c r="F791" s="33" t="s">
        <v>78</v>
      </c>
      <c r="G791" s="42" t="s">
        <v>3054</v>
      </c>
      <c r="H791" s="74" t="s">
        <v>3055</v>
      </c>
      <c r="I791" s="78" t="s">
        <v>21</v>
      </c>
      <c r="J791" s="32"/>
      <c r="K791" s="35" t="s">
        <v>22</v>
      </c>
      <c r="L791" s="35" t="s">
        <v>22</v>
      </c>
      <c r="M791" s="53">
        <v>380</v>
      </c>
      <c r="N791" s="126"/>
      <c r="O791" s="116" t="s">
        <v>82</v>
      </c>
    </row>
    <row r="792" s="22" customFormat="1" ht="24.95" hidden="1" customHeight="1" spans="1:15">
      <c r="A792" s="119">
        <v>2</v>
      </c>
      <c r="B792" s="33" t="s">
        <v>1974</v>
      </c>
      <c r="C792" s="32" t="str">
        <f t="shared" ref="C792:C800" si="55">IF(OR(LEN(H792)=15,LEN(H792)=18),IF(MOD(MID(H792,15,3)*1,2),"男","女"),#N/A)</f>
        <v>男</v>
      </c>
      <c r="D792" s="33">
        <f ca="1" t="shared" si="53"/>
        <v>83</v>
      </c>
      <c r="E792" s="33" t="s">
        <v>17</v>
      </c>
      <c r="F792" s="33" t="s">
        <v>203</v>
      </c>
      <c r="G792" s="32" t="s">
        <v>3056</v>
      </c>
      <c r="H792" s="423" t="s">
        <v>3057</v>
      </c>
      <c r="I792" s="55" t="s">
        <v>21</v>
      </c>
      <c r="J792" s="32"/>
      <c r="K792" s="35" t="s">
        <v>22</v>
      </c>
      <c r="L792" s="35" t="s">
        <v>22</v>
      </c>
      <c r="M792" s="53">
        <v>100</v>
      </c>
      <c r="N792" s="54" t="s">
        <v>61</v>
      </c>
      <c r="O792" s="52" t="s">
        <v>414</v>
      </c>
    </row>
    <row r="793" s="22" customFormat="1" ht="24.95" hidden="1" customHeight="1" spans="1:15">
      <c r="A793" s="119"/>
      <c r="B793" s="41" t="s">
        <v>3058</v>
      </c>
      <c r="C793" s="32" t="str">
        <f t="shared" si="55"/>
        <v>女</v>
      </c>
      <c r="D793" s="33">
        <f ca="1" t="shared" si="53"/>
        <v>81</v>
      </c>
      <c r="E793" s="33" t="s">
        <v>17</v>
      </c>
      <c r="F793" s="33" t="s">
        <v>203</v>
      </c>
      <c r="G793" s="32" t="s">
        <v>3056</v>
      </c>
      <c r="H793" s="423" t="s">
        <v>3059</v>
      </c>
      <c r="I793" s="55" t="s">
        <v>85</v>
      </c>
      <c r="J793" s="32"/>
      <c r="K793" s="35" t="s">
        <v>22</v>
      </c>
      <c r="L793" s="35" t="s">
        <v>22</v>
      </c>
      <c r="M793" s="53">
        <v>100</v>
      </c>
      <c r="N793" s="54"/>
      <c r="O793" s="52" t="s">
        <v>414</v>
      </c>
    </row>
    <row r="794" s="22" customFormat="1" ht="24.95" hidden="1" customHeight="1" spans="1:15">
      <c r="A794" s="27">
        <v>3</v>
      </c>
      <c r="B794" s="32" t="s">
        <v>3060</v>
      </c>
      <c r="C794" s="32" t="str">
        <f t="shared" si="55"/>
        <v>男</v>
      </c>
      <c r="D794" s="33">
        <f ca="1" t="shared" si="53"/>
        <v>16</v>
      </c>
      <c r="E794" s="33" t="s">
        <v>17</v>
      </c>
      <c r="F794" s="33" t="s">
        <v>203</v>
      </c>
      <c r="G794" s="32" t="s">
        <v>3061</v>
      </c>
      <c r="H794" s="34" t="s">
        <v>3062</v>
      </c>
      <c r="I794" s="62" t="s">
        <v>1684</v>
      </c>
      <c r="J794" s="32" t="str">
        <f>VLOOKUP(H794,[1]Sheet1!$B$2:$U$1405,20,0)</f>
        <v>智力二级;</v>
      </c>
      <c r="K794" s="35" t="s">
        <v>22</v>
      </c>
      <c r="L794" s="35" t="s">
        <v>22</v>
      </c>
      <c r="M794" s="53">
        <v>180</v>
      </c>
      <c r="N794" s="54" t="s">
        <v>3063</v>
      </c>
      <c r="O794" s="52"/>
    </row>
    <row r="795" s="22" customFormat="1" ht="24.95" hidden="1" customHeight="1" spans="1:15">
      <c r="A795" s="27">
        <v>4</v>
      </c>
      <c r="B795" s="32" t="s">
        <v>3064</v>
      </c>
      <c r="C795" s="32" t="str">
        <f t="shared" si="55"/>
        <v>男</v>
      </c>
      <c r="D795" s="33">
        <f ca="1" t="shared" si="53"/>
        <v>47</v>
      </c>
      <c r="E795" s="33" t="s">
        <v>17</v>
      </c>
      <c r="F795" s="33" t="s">
        <v>203</v>
      </c>
      <c r="G795" s="32" t="s">
        <v>3061</v>
      </c>
      <c r="H795" s="34" t="s">
        <v>3065</v>
      </c>
      <c r="I795" s="62" t="s">
        <v>21</v>
      </c>
      <c r="J795" s="32"/>
      <c r="K795" s="35"/>
      <c r="L795" s="35" t="s">
        <v>22</v>
      </c>
      <c r="M795" s="53">
        <v>380</v>
      </c>
      <c r="N795" s="54" t="s">
        <v>1540</v>
      </c>
      <c r="O795" s="52"/>
    </row>
    <row r="796" s="22" customFormat="1" ht="24.95" hidden="1" customHeight="1" spans="1:15">
      <c r="A796" s="27">
        <v>5</v>
      </c>
      <c r="B796" s="32" t="s">
        <v>3066</v>
      </c>
      <c r="C796" s="32" t="str">
        <f t="shared" si="55"/>
        <v>男</v>
      </c>
      <c r="D796" s="33">
        <f ca="1" t="shared" si="53"/>
        <v>17</v>
      </c>
      <c r="E796" s="33" t="s">
        <v>17</v>
      </c>
      <c r="F796" s="33" t="s">
        <v>203</v>
      </c>
      <c r="G796" s="32" t="s">
        <v>3067</v>
      </c>
      <c r="H796" s="34" t="s">
        <v>3068</v>
      </c>
      <c r="I796" s="62" t="s">
        <v>1684</v>
      </c>
      <c r="J796" s="32" t="str">
        <f>VLOOKUP(H796,[1]Sheet1!$B$2:$U$1405,20,0)</f>
        <v>智力二级;</v>
      </c>
      <c r="K796" s="35" t="s">
        <v>22</v>
      </c>
      <c r="L796" s="35" t="s">
        <v>22</v>
      </c>
      <c r="M796" s="53">
        <v>180</v>
      </c>
      <c r="N796" s="54" t="s">
        <v>3063</v>
      </c>
      <c r="O796" s="52"/>
    </row>
    <row r="797" s="22" customFormat="1" ht="24.95" hidden="1" customHeight="1" spans="1:15">
      <c r="A797" s="27">
        <v>6</v>
      </c>
      <c r="B797" s="32" t="s">
        <v>3069</v>
      </c>
      <c r="C797" s="32" t="str">
        <f t="shared" si="55"/>
        <v>女</v>
      </c>
      <c r="D797" s="33">
        <f ca="1" t="shared" si="53"/>
        <v>55</v>
      </c>
      <c r="E797" s="33" t="s">
        <v>17</v>
      </c>
      <c r="F797" s="33" t="s">
        <v>203</v>
      </c>
      <c r="G797" s="32" t="s">
        <v>3070</v>
      </c>
      <c r="H797" s="34" t="s">
        <v>3071</v>
      </c>
      <c r="I797" s="62" t="s">
        <v>24</v>
      </c>
      <c r="J797" s="32" t="str">
        <f>VLOOKUP(H797,[1]Sheet1!$B$2:$U$1405,20,0)</f>
        <v>肢体二级;</v>
      </c>
      <c r="K797" s="35" t="s">
        <v>22</v>
      </c>
      <c r="L797" s="35" t="s">
        <v>22</v>
      </c>
      <c r="M797" s="53">
        <v>380</v>
      </c>
      <c r="N797" s="54" t="s">
        <v>2793</v>
      </c>
      <c r="O797" s="52"/>
    </row>
    <row r="798" s="22" customFormat="1" ht="24.95" hidden="1" customHeight="1" spans="1:15">
      <c r="A798" s="52">
        <v>7</v>
      </c>
      <c r="B798" s="33" t="s">
        <v>3072</v>
      </c>
      <c r="C798" s="32" t="str">
        <f t="shared" si="55"/>
        <v>女</v>
      </c>
      <c r="D798" s="33">
        <f ca="1" t="shared" si="53"/>
        <v>35</v>
      </c>
      <c r="E798" s="33" t="s">
        <v>17</v>
      </c>
      <c r="F798" s="33" t="s">
        <v>203</v>
      </c>
      <c r="G798" s="33" t="s">
        <v>3070</v>
      </c>
      <c r="H798" s="435" t="s">
        <v>3073</v>
      </c>
      <c r="I798" s="33" t="s">
        <v>261</v>
      </c>
      <c r="J798" s="32"/>
      <c r="K798" s="33" t="s">
        <v>22</v>
      </c>
      <c r="L798" s="35" t="s">
        <v>22</v>
      </c>
      <c r="M798" s="53">
        <v>240</v>
      </c>
      <c r="N798" s="58" t="s">
        <v>3074</v>
      </c>
      <c r="O798" s="52"/>
    </row>
    <row r="799" s="22" customFormat="1" ht="24.95" hidden="1" customHeight="1" spans="1:15">
      <c r="A799" s="27">
        <v>9</v>
      </c>
      <c r="B799" s="33" t="s">
        <v>3075</v>
      </c>
      <c r="C799" s="32" t="str">
        <f t="shared" si="55"/>
        <v>女</v>
      </c>
      <c r="D799" s="33">
        <f ca="1" t="shared" si="53"/>
        <v>59</v>
      </c>
      <c r="E799" s="33" t="s">
        <v>17</v>
      </c>
      <c r="F799" s="33" t="s">
        <v>203</v>
      </c>
      <c r="G799" s="33" t="s">
        <v>3070</v>
      </c>
      <c r="H799" s="435" t="s">
        <v>3076</v>
      </c>
      <c r="I799" s="33" t="s">
        <v>261</v>
      </c>
      <c r="J799" s="32"/>
      <c r="K799" s="32" t="s">
        <v>22</v>
      </c>
      <c r="L799" s="35" t="s">
        <v>22</v>
      </c>
      <c r="M799" s="53">
        <v>240</v>
      </c>
      <c r="N799" s="54"/>
      <c r="O799" s="52"/>
    </row>
    <row r="800" s="22" customFormat="1" ht="24.95" hidden="1" customHeight="1" spans="1:15">
      <c r="A800" s="27">
        <v>11</v>
      </c>
      <c r="B800" s="41" t="s">
        <v>3077</v>
      </c>
      <c r="C800" s="32" t="str">
        <f t="shared" si="55"/>
        <v>女</v>
      </c>
      <c r="D800" s="33">
        <f ca="1" t="shared" si="53"/>
        <v>84</v>
      </c>
      <c r="E800" s="33" t="s">
        <v>17</v>
      </c>
      <c r="F800" s="33" t="s">
        <v>203</v>
      </c>
      <c r="G800" s="33" t="s">
        <v>3078</v>
      </c>
      <c r="H800" s="423" t="s">
        <v>3079</v>
      </c>
      <c r="I800" s="57" t="s">
        <v>21</v>
      </c>
      <c r="J800" s="32"/>
      <c r="K800" s="32" t="s">
        <v>22</v>
      </c>
      <c r="L800" s="35" t="s">
        <v>22</v>
      </c>
      <c r="M800" s="53">
        <v>100</v>
      </c>
      <c r="N800" s="54" t="s">
        <v>3080</v>
      </c>
      <c r="O800" s="52" t="s">
        <v>414</v>
      </c>
    </row>
    <row r="801" s="22" customFormat="1" ht="24.95" hidden="1" customHeight="1" spans="1:15">
      <c r="A801" s="52">
        <v>12</v>
      </c>
      <c r="B801" s="33" t="s">
        <v>3081</v>
      </c>
      <c r="C801" s="32" t="str">
        <f t="shared" ref="C801:C813" si="56">IF(OR(LEN(H801)=15,LEN(H801)=18),IF(MOD(MID(H801,15,3)*1,2),"男","女"),#N/A)</f>
        <v>男</v>
      </c>
      <c r="D801" s="33">
        <f ca="1" t="shared" ref="D801:D807" si="57">YEAR(TODAY())-MID(H801,7,4)</f>
        <v>22</v>
      </c>
      <c r="E801" s="33" t="s">
        <v>17</v>
      </c>
      <c r="F801" s="33" t="s">
        <v>203</v>
      </c>
      <c r="G801" s="33" t="s">
        <v>3082</v>
      </c>
      <c r="H801" s="435" t="s">
        <v>3083</v>
      </c>
      <c r="I801" s="33" t="s">
        <v>34</v>
      </c>
      <c r="J801" s="32" t="str">
        <f>VLOOKUP(H801,[1]Sheet1!$B$2:$U$1405,20,0)</f>
        <v>言语二级;</v>
      </c>
      <c r="K801" s="33" t="s">
        <v>22</v>
      </c>
      <c r="L801" s="35" t="s">
        <v>22</v>
      </c>
      <c r="M801" s="53">
        <v>380</v>
      </c>
      <c r="N801" s="58" t="s">
        <v>3084</v>
      </c>
      <c r="O801" s="52"/>
    </row>
    <row r="802" s="22" customFormat="1" ht="24.95" hidden="1" customHeight="1" spans="1:15">
      <c r="A802" s="52">
        <v>1</v>
      </c>
      <c r="B802" s="32" t="s">
        <v>3085</v>
      </c>
      <c r="C802" s="32" t="str">
        <f t="shared" si="56"/>
        <v>男</v>
      </c>
      <c r="D802" s="33">
        <f ca="1" t="shared" si="57"/>
        <v>62</v>
      </c>
      <c r="E802" s="33" t="s">
        <v>17</v>
      </c>
      <c r="F802" s="33" t="s">
        <v>25</v>
      </c>
      <c r="G802" s="32" t="s">
        <v>3086</v>
      </c>
      <c r="H802" s="34" t="s">
        <v>3087</v>
      </c>
      <c r="I802" s="62" t="s">
        <v>21</v>
      </c>
      <c r="J802" s="32" t="str">
        <f>VLOOKUP(H802,[1]Sheet1!$B$2:$U$1405,20,0)</f>
        <v>肢体一级;</v>
      </c>
      <c r="K802" s="35" t="s">
        <v>22</v>
      </c>
      <c r="L802" s="35" t="s">
        <v>1109</v>
      </c>
      <c r="M802" s="53">
        <v>380</v>
      </c>
      <c r="N802" s="54" t="s">
        <v>3088</v>
      </c>
      <c r="O802" s="52"/>
    </row>
    <row r="803" s="22" customFormat="1" ht="24.95" hidden="1" customHeight="1" spans="1:15">
      <c r="A803" s="52">
        <v>3</v>
      </c>
      <c r="B803" s="32" t="s">
        <v>3089</v>
      </c>
      <c r="C803" s="32" t="str">
        <f t="shared" si="56"/>
        <v>女</v>
      </c>
      <c r="D803" s="33">
        <f ca="1" t="shared" si="57"/>
        <v>28</v>
      </c>
      <c r="E803" s="33" t="s">
        <v>17</v>
      </c>
      <c r="F803" s="33" t="s">
        <v>25</v>
      </c>
      <c r="G803" s="32" t="s">
        <v>3090</v>
      </c>
      <c r="H803" s="34" t="s">
        <v>3091</v>
      </c>
      <c r="I803" s="62" t="s">
        <v>21</v>
      </c>
      <c r="J803" s="32" t="str">
        <f>VLOOKUP(H803,[1]Sheet1!$B$2:$U$1405,20,0)</f>
        <v>精神三级;</v>
      </c>
      <c r="K803" s="35" t="s">
        <v>22</v>
      </c>
      <c r="L803" s="35" t="s">
        <v>22</v>
      </c>
      <c r="M803" s="53">
        <v>240</v>
      </c>
      <c r="N803" s="54" t="s">
        <v>3092</v>
      </c>
      <c r="O803" s="52"/>
    </row>
    <row r="804" s="22" customFormat="1" ht="24.95" hidden="1" customHeight="1" spans="1:15">
      <c r="A804" s="63">
        <v>5</v>
      </c>
      <c r="B804" s="33" t="s">
        <v>3093</v>
      </c>
      <c r="C804" s="32" t="str">
        <f t="shared" si="56"/>
        <v>男</v>
      </c>
      <c r="D804" s="33">
        <f ca="1" t="shared" si="57"/>
        <v>86</v>
      </c>
      <c r="E804" s="33" t="s">
        <v>17</v>
      </c>
      <c r="F804" s="33" t="s">
        <v>25</v>
      </c>
      <c r="G804" s="33" t="s">
        <v>3090</v>
      </c>
      <c r="H804" s="34" t="s">
        <v>3094</v>
      </c>
      <c r="I804" s="59" t="s">
        <v>21</v>
      </c>
      <c r="J804" s="32"/>
      <c r="K804" s="71" t="s">
        <v>22</v>
      </c>
      <c r="L804" s="35" t="s">
        <v>1109</v>
      </c>
      <c r="M804" s="53">
        <v>380</v>
      </c>
      <c r="N804" s="54" t="s">
        <v>3095</v>
      </c>
      <c r="O804" s="52" t="s">
        <v>1817</v>
      </c>
    </row>
    <row r="805" s="22" customFormat="1" ht="24.95" hidden="1" customHeight="1" spans="1:15">
      <c r="A805" s="63">
        <v>6</v>
      </c>
      <c r="B805" s="33" t="s">
        <v>3096</v>
      </c>
      <c r="C805" s="32" t="str">
        <f t="shared" si="56"/>
        <v>女</v>
      </c>
      <c r="D805" s="33">
        <f ca="1" t="shared" si="57"/>
        <v>45</v>
      </c>
      <c r="E805" s="33" t="s">
        <v>17</v>
      </c>
      <c r="F805" s="33" t="s">
        <v>25</v>
      </c>
      <c r="G805" s="33" t="s">
        <v>3097</v>
      </c>
      <c r="H805" s="34" t="s">
        <v>3098</v>
      </c>
      <c r="I805" s="59" t="s">
        <v>85</v>
      </c>
      <c r="J805" s="32"/>
      <c r="K805" s="71" t="s">
        <v>22</v>
      </c>
      <c r="L805" s="35" t="s">
        <v>22</v>
      </c>
      <c r="M805" s="53">
        <v>240</v>
      </c>
      <c r="N805" s="54" t="s">
        <v>3099</v>
      </c>
      <c r="O805" s="52"/>
    </row>
    <row r="806" s="22" customFormat="1" ht="24.95" hidden="1" customHeight="1" spans="1:15">
      <c r="A806" s="63"/>
      <c r="B806" s="32" t="s">
        <v>3100</v>
      </c>
      <c r="C806" s="32" t="str">
        <f t="shared" si="56"/>
        <v>女</v>
      </c>
      <c r="D806" s="33">
        <f ca="1" t="shared" si="57"/>
        <v>85</v>
      </c>
      <c r="E806" s="33" t="s">
        <v>17</v>
      </c>
      <c r="F806" s="33" t="s">
        <v>25</v>
      </c>
      <c r="G806" s="32" t="s">
        <v>3097</v>
      </c>
      <c r="H806" s="34" t="s">
        <v>3101</v>
      </c>
      <c r="I806" s="59" t="s">
        <v>291</v>
      </c>
      <c r="J806" s="32"/>
      <c r="K806" s="71" t="s">
        <v>22</v>
      </c>
      <c r="L806" s="35" t="s">
        <v>22</v>
      </c>
      <c r="M806" s="53">
        <v>240</v>
      </c>
      <c r="N806" s="54" t="s">
        <v>3099</v>
      </c>
      <c r="O806" s="52"/>
    </row>
    <row r="807" s="22" customFormat="1" ht="24.95" hidden="1" customHeight="1" spans="1:15">
      <c r="A807" s="63">
        <v>8</v>
      </c>
      <c r="B807" s="33" t="s">
        <v>3102</v>
      </c>
      <c r="C807" s="32" t="str">
        <f t="shared" si="56"/>
        <v>女</v>
      </c>
      <c r="D807" s="33">
        <f ca="1" t="shared" si="57"/>
        <v>83</v>
      </c>
      <c r="E807" s="33" t="s">
        <v>17</v>
      </c>
      <c r="F807" s="33" t="s">
        <v>25</v>
      </c>
      <c r="G807" s="33" t="s">
        <v>3097</v>
      </c>
      <c r="H807" s="34" t="s">
        <v>3103</v>
      </c>
      <c r="I807" s="59" t="s">
        <v>291</v>
      </c>
      <c r="J807" s="32"/>
      <c r="K807" s="71" t="s">
        <v>22</v>
      </c>
      <c r="L807" s="35" t="s">
        <v>22</v>
      </c>
      <c r="M807" s="53">
        <v>240</v>
      </c>
      <c r="N807" s="54" t="s">
        <v>3099</v>
      </c>
      <c r="O807" s="52"/>
    </row>
    <row r="808" s="22" customFormat="1" ht="24.95" hidden="1" customHeight="1" spans="1:15">
      <c r="A808" s="63">
        <v>11</v>
      </c>
      <c r="B808" s="33" t="s">
        <v>3104</v>
      </c>
      <c r="C808" s="32" t="str">
        <f t="shared" si="56"/>
        <v>女</v>
      </c>
      <c r="D808" s="33">
        <f ca="1" t="shared" ref="D808:D820" si="58">YEAR(TODAY())-MID(H808,7,4)</f>
        <v>88</v>
      </c>
      <c r="E808" s="33" t="s">
        <v>17</v>
      </c>
      <c r="F808" s="33" t="s">
        <v>25</v>
      </c>
      <c r="G808" s="33" t="s">
        <v>3097</v>
      </c>
      <c r="H808" s="34" t="s">
        <v>3105</v>
      </c>
      <c r="I808" s="59" t="s">
        <v>21</v>
      </c>
      <c r="J808" s="32"/>
      <c r="K808" s="71" t="s">
        <v>22</v>
      </c>
      <c r="L808" s="35" t="s">
        <v>1109</v>
      </c>
      <c r="M808" s="53">
        <v>240</v>
      </c>
      <c r="N808" s="54" t="s">
        <v>3099</v>
      </c>
      <c r="O808" s="52"/>
    </row>
    <row r="809" s="22" customFormat="1" ht="24.95" hidden="1" customHeight="1" spans="1:15">
      <c r="A809" s="63">
        <v>12</v>
      </c>
      <c r="B809" s="33" t="s">
        <v>3106</v>
      </c>
      <c r="C809" s="32" t="str">
        <f t="shared" si="56"/>
        <v>男</v>
      </c>
      <c r="D809" s="33">
        <f ca="1" t="shared" si="58"/>
        <v>69</v>
      </c>
      <c r="E809" s="33" t="s">
        <v>17</v>
      </c>
      <c r="F809" s="33" t="s">
        <v>25</v>
      </c>
      <c r="G809" s="33" t="s">
        <v>3097</v>
      </c>
      <c r="H809" s="34" t="s">
        <v>3107</v>
      </c>
      <c r="I809" s="59" t="s">
        <v>21</v>
      </c>
      <c r="J809" s="32" t="str">
        <f>VLOOKUP(H809,[1]Sheet1!$B$2:$U$1405,20,0)</f>
        <v>视力二级;</v>
      </c>
      <c r="K809" s="71" t="s">
        <v>22</v>
      </c>
      <c r="L809" s="35" t="s">
        <v>22</v>
      </c>
      <c r="M809" s="53">
        <v>240</v>
      </c>
      <c r="N809" s="54" t="s">
        <v>170</v>
      </c>
      <c r="O809" s="52"/>
    </row>
    <row r="810" s="22" customFormat="1" ht="24.95" hidden="1" customHeight="1" spans="1:15">
      <c r="A810" s="63">
        <v>13</v>
      </c>
      <c r="B810" s="33" t="s">
        <v>3108</v>
      </c>
      <c r="C810" s="32" t="str">
        <f t="shared" si="56"/>
        <v>女</v>
      </c>
      <c r="D810" s="33">
        <f ca="1" t="shared" si="58"/>
        <v>89</v>
      </c>
      <c r="E810" s="33" t="s">
        <v>17</v>
      </c>
      <c r="F810" s="33" t="s">
        <v>25</v>
      </c>
      <c r="G810" s="33" t="s">
        <v>3097</v>
      </c>
      <c r="H810" s="34" t="s">
        <v>3109</v>
      </c>
      <c r="I810" s="59" t="s">
        <v>21</v>
      </c>
      <c r="J810" s="32"/>
      <c r="K810" s="71" t="s">
        <v>22</v>
      </c>
      <c r="L810" s="35" t="s">
        <v>22</v>
      </c>
      <c r="M810" s="53">
        <v>240</v>
      </c>
      <c r="N810" s="54" t="s">
        <v>3099</v>
      </c>
      <c r="O810" s="52"/>
    </row>
    <row r="811" s="22" customFormat="1" ht="24.95" hidden="1" customHeight="1" spans="1:15">
      <c r="A811" s="63">
        <v>14</v>
      </c>
      <c r="B811" s="33" t="s">
        <v>3110</v>
      </c>
      <c r="C811" s="32" t="str">
        <f t="shared" si="56"/>
        <v>女</v>
      </c>
      <c r="D811" s="33">
        <f ca="1" t="shared" si="58"/>
        <v>76</v>
      </c>
      <c r="E811" s="33" t="s">
        <v>17</v>
      </c>
      <c r="F811" s="33" t="s">
        <v>25</v>
      </c>
      <c r="G811" s="33" t="s">
        <v>3097</v>
      </c>
      <c r="H811" s="34" t="s">
        <v>3111</v>
      </c>
      <c r="I811" s="59" t="s">
        <v>21</v>
      </c>
      <c r="J811" s="32" t="str">
        <f>VLOOKUP(H811,[1]Sheet1!$B$2:$U$1405,20,0)</f>
        <v>肢体三级;</v>
      </c>
      <c r="K811" s="71" t="s">
        <v>22</v>
      </c>
      <c r="L811" s="35" t="s">
        <v>1109</v>
      </c>
      <c r="M811" s="53">
        <v>240</v>
      </c>
      <c r="N811" s="54" t="s">
        <v>225</v>
      </c>
      <c r="O811" s="52"/>
    </row>
    <row r="812" s="22" customFormat="1" ht="24.95" hidden="1" customHeight="1" spans="1:15">
      <c r="A812" s="63">
        <v>15</v>
      </c>
      <c r="B812" s="33" t="s">
        <v>3112</v>
      </c>
      <c r="C812" s="32" t="str">
        <f t="shared" si="56"/>
        <v>女</v>
      </c>
      <c r="D812" s="33">
        <f ca="1" t="shared" si="58"/>
        <v>78</v>
      </c>
      <c r="E812" s="33" t="s">
        <v>17</v>
      </c>
      <c r="F812" s="33" t="s">
        <v>25</v>
      </c>
      <c r="G812" s="33" t="s">
        <v>3097</v>
      </c>
      <c r="H812" s="34" t="s">
        <v>3113</v>
      </c>
      <c r="I812" s="59" t="s">
        <v>21</v>
      </c>
      <c r="J812" s="32"/>
      <c r="K812" s="71" t="s">
        <v>22</v>
      </c>
      <c r="L812" s="35" t="s">
        <v>22</v>
      </c>
      <c r="M812" s="53">
        <v>240</v>
      </c>
      <c r="N812" s="54" t="s">
        <v>3099</v>
      </c>
      <c r="O812" s="52"/>
    </row>
    <row r="813" s="22" customFormat="1" ht="24.95" hidden="1" customHeight="1" spans="1:15">
      <c r="A813" s="63">
        <v>16</v>
      </c>
      <c r="B813" s="33" t="s">
        <v>3114</v>
      </c>
      <c r="C813" s="32" t="str">
        <f t="shared" si="56"/>
        <v>男</v>
      </c>
      <c r="D813" s="33">
        <f ca="1" t="shared" si="58"/>
        <v>82</v>
      </c>
      <c r="E813" s="33" t="s">
        <v>17</v>
      </c>
      <c r="F813" s="33" t="s">
        <v>25</v>
      </c>
      <c r="G813" s="33" t="s">
        <v>3097</v>
      </c>
      <c r="H813" s="34" t="s">
        <v>3115</v>
      </c>
      <c r="I813" s="59" t="s">
        <v>21</v>
      </c>
      <c r="J813" s="32"/>
      <c r="K813" s="71" t="s">
        <v>3116</v>
      </c>
      <c r="L813" s="35" t="s">
        <v>22</v>
      </c>
      <c r="M813" s="53">
        <v>240</v>
      </c>
      <c r="N813" s="54" t="s">
        <v>3099</v>
      </c>
      <c r="O813" s="52"/>
    </row>
    <row r="814" s="22" customFormat="1" ht="24.95" hidden="1" customHeight="1" spans="1:15">
      <c r="A814" s="63">
        <v>18</v>
      </c>
      <c r="B814" s="33" t="s">
        <v>3117</v>
      </c>
      <c r="C814" s="32" t="str">
        <f t="shared" ref="C814:C843" si="59">IF(OR(LEN(H814)=15,LEN(H814)=18),IF(MOD(MID(H814,15,3)*1,2),"男","女"),#N/A)</f>
        <v>男</v>
      </c>
      <c r="D814" s="33">
        <f ca="1" t="shared" si="58"/>
        <v>84</v>
      </c>
      <c r="E814" s="33" t="s">
        <v>17</v>
      </c>
      <c r="F814" s="33" t="s">
        <v>25</v>
      </c>
      <c r="G814" s="33" t="s">
        <v>3118</v>
      </c>
      <c r="H814" s="34" t="s">
        <v>3119</v>
      </c>
      <c r="I814" s="59" t="s">
        <v>21</v>
      </c>
      <c r="J814" s="32"/>
      <c r="K814" s="71" t="s">
        <v>22</v>
      </c>
      <c r="L814" s="35" t="s">
        <v>22</v>
      </c>
      <c r="M814" s="53">
        <v>240</v>
      </c>
      <c r="N814" s="54" t="s">
        <v>3099</v>
      </c>
      <c r="O814" s="52"/>
    </row>
    <row r="815" s="22" customFormat="1" ht="24.95" hidden="1" customHeight="1" spans="1:15">
      <c r="A815" s="63">
        <v>19</v>
      </c>
      <c r="B815" s="33" t="s">
        <v>3120</v>
      </c>
      <c r="C815" s="32" t="str">
        <f t="shared" si="59"/>
        <v>男</v>
      </c>
      <c r="D815" s="33">
        <f ca="1" t="shared" si="58"/>
        <v>59</v>
      </c>
      <c r="E815" s="33" t="s">
        <v>17</v>
      </c>
      <c r="F815" s="33" t="s">
        <v>25</v>
      </c>
      <c r="G815" s="33" t="s">
        <v>3086</v>
      </c>
      <c r="H815" s="34" t="s">
        <v>3121</v>
      </c>
      <c r="I815" s="59" t="s">
        <v>21</v>
      </c>
      <c r="J815" s="32" t="str">
        <f>VLOOKUP(H815,[1]Sheet1!$B$2:$U$1405,20,0)</f>
        <v>肢体四级;</v>
      </c>
      <c r="K815" s="71" t="s">
        <v>22</v>
      </c>
      <c r="L815" s="35" t="s">
        <v>1109</v>
      </c>
      <c r="M815" s="53">
        <v>240</v>
      </c>
      <c r="N815" s="54" t="s">
        <v>42</v>
      </c>
      <c r="O815" s="52"/>
    </row>
    <row r="816" s="22" customFormat="1" ht="24.95" hidden="1" customHeight="1" spans="1:15">
      <c r="A816" s="63">
        <v>20</v>
      </c>
      <c r="B816" s="33" t="s">
        <v>3122</v>
      </c>
      <c r="C816" s="32" t="str">
        <f t="shared" si="59"/>
        <v>女</v>
      </c>
      <c r="D816" s="33">
        <f ca="1" t="shared" si="58"/>
        <v>67</v>
      </c>
      <c r="E816" s="33" t="s">
        <v>17</v>
      </c>
      <c r="F816" s="33" t="s">
        <v>25</v>
      </c>
      <c r="G816" s="33" t="s">
        <v>3086</v>
      </c>
      <c r="H816" s="34" t="s">
        <v>3123</v>
      </c>
      <c r="I816" s="59" t="s">
        <v>21</v>
      </c>
      <c r="J816" s="32"/>
      <c r="K816" s="71" t="s">
        <v>22</v>
      </c>
      <c r="L816" s="35" t="s">
        <v>1109</v>
      </c>
      <c r="M816" s="53">
        <v>240</v>
      </c>
      <c r="N816" s="54" t="s">
        <v>3099</v>
      </c>
      <c r="O816" s="52"/>
    </row>
    <row r="817" s="22" customFormat="1" ht="24.95" hidden="1" customHeight="1" spans="1:15">
      <c r="A817" s="63">
        <v>23</v>
      </c>
      <c r="B817" s="33" t="s">
        <v>3124</v>
      </c>
      <c r="C817" s="32" t="str">
        <f t="shared" si="59"/>
        <v>男</v>
      </c>
      <c r="D817" s="33">
        <f ca="1" t="shared" si="58"/>
        <v>25</v>
      </c>
      <c r="E817" s="33" t="s">
        <v>17</v>
      </c>
      <c r="F817" s="33" t="s">
        <v>25</v>
      </c>
      <c r="G817" s="33" t="s">
        <v>3086</v>
      </c>
      <c r="H817" s="34" t="s">
        <v>3125</v>
      </c>
      <c r="I817" s="59" t="s">
        <v>21</v>
      </c>
      <c r="J817" s="32" t="str">
        <f>VLOOKUP(H817,[1]Sheet1!$B$2:$U$1405,20,0)</f>
        <v>智力二级;</v>
      </c>
      <c r="K817" s="71" t="s">
        <v>22</v>
      </c>
      <c r="L817" s="35" t="s">
        <v>22</v>
      </c>
      <c r="M817" s="53">
        <v>240</v>
      </c>
      <c r="N817" s="54" t="s">
        <v>3126</v>
      </c>
      <c r="O817" s="52"/>
    </row>
    <row r="818" s="22" customFormat="1" ht="24.95" hidden="1" customHeight="1" spans="1:15">
      <c r="A818" s="63">
        <v>24</v>
      </c>
      <c r="B818" s="33" t="s">
        <v>3127</v>
      </c>
      <c r="C818" s="32" t="str">
        <f t="shared" si="59"/>
        <v>女</v>
      </c>
      <c r="D818" s="33">
        <f ca="1" t="shared" si="58"/>
        <v>65</v>
      </c>
      <c r="E818" s="33" t="s">
        <v>17</v>
      </c>
      <c r="F818" s="33" t="s">
        <v>25</v>
      </c>
      <c r="G818" s="33" t="s">
        <v>3086</v>
      </c>
      <c r="H818" s="34" t="s">
        <v>3128</v>
      </c>
      <c r="I818" s="59" t="s">
        <v>21</v>
      </c>
      <c r="J818" s="32" t="str">
        <f>VLOOKUP(H818,[1]Sheet1!$B$2:$U$1405,20,0)</f>
        <v>肢体四级;</v>
      </c>
      <c r="K818" s="71" t="s">
        <v>22</v>
      </c>
      <c r="L818" s="35" t="s">
        <v>22</v>
      </c>
      <c r="M818" s="53">
        <v>240</v>
      </c>
      <c r="N818" s="54" t="s">
        <v>42</v>
      </c>
      <c r="O818" s="52"/>
    </row>
    <row r="819" s="22" customFormat="1" ht="24.95" hidden="1" customHeight="1" spans="1:15">
      <c r="A819" s="63">
        <v>25</v>
      </c>
      <c r="B819" s="32" t="s">
        <v>3129</v>
      </c>
      <c r="C819" s="32" t="str">
        <f t="shared" si="59"/>
        <v>女</v>
      </c>
      <c r="D819" s="33">
        <f ca="1" t="shared" si="58"/>
        <v>84</v>
      </c>
      <c r="E819" s="33" t="s">
        <v>17</v>
      </c>
      <c r="F819" s="33" t="s">
        <v>25</v>
      </c>
      <c r="G819" s="32" t="s">
        <v>3097</v>
      </c>
      <c r="H819" s="34" t="s">
        <v>3130</v>
      </c>
      <c r="I819" s="59" t="s">
        <v>21</v>
      </c>
      <c r="J819" s="32"/>
      <c r="K819" s="71" t="s">
        <v>22</v>
      </c>
      <c r="L819" s="35" t="s">
        <v>1109</v>
      </c>
      <c r="M819" s="53">
        <v>240</v>
      </c>
      <c r="N819" s="54" t="s">
        <v>3099</v>
      </c>
      <c r="O819" s="52"/>
    </row>
    <row r="820" s="22" customFormat="1" ht="24.95" hidden="1" customHeight="1" spans="1:15">
      <c r="A820" s="63">
        <v>26</v>
      </c>
      <c r="B820" s="32" t="s">
        <v>3131</v>
      </c>
      <c r="C820" s="32" t="str">
        <f t="shared" si="59"/>
        <v>女</v>
      </c>
      <c r="D820" s="33">
        <f ca="1" t="shared" si="58"/>
        <v>50</v>
      </c>
      <c r="E820" s="33" t="s">
        <v>17</v>
      </c>
      <c r="F820" s="33" t="s">
        <v>25</v>
      </c>
      <c r="G820" s="32" t="s">
        <v>3097</v>
      </c>
      <c r="H820" s="34" t="s">
        <v>3132</v>
      </c>
      <c r="I820" s="59" t="s">
        <v>21</v>
      </c>
      <c r="J820" s="32"/>
      <c r="K820" s="71"/>
      <c r="L820" s="35" t="s">
        <v>22</v>
      </c>
      <c r="M820" s="53">
        <v>240</v>
      </c>
      <c r="N820" s="54" t="s">
        <v>193</v>
      </c>
      <c r="O820" s="52" t="s">
        <v>308</v>
      </c>
    </row>
    <row r="821" s="22" customFormat="1" ht="24.95" hidden="1" customHeight="1" spans="1:15">
      <c r="A821" s="63">
        <v>29</v>
      </c>
      <c r="B821" s="33" t="s">
        <v>3133</v>
      </c>
      <c r="C821" s="32" t="str">
        <f t="shared" si="59"/>
        <v>女</v>
      </c>
      <c r="D821" s="33">
        <f ca="1" t="shared" ref="D821:D843" si="60">YEAR(TODAY())-MID(H821,7,4)</f>
        <v>85</v>
      </c>
      <c r="E821" s="33" t="s">
        <v>17</v>
      </c>
      <c r="F821" s="33" t="s">
        <v>25</v>
      </c>
      <c r="G821" s="33" t="s">
        <v>3134</v>
      </c>
      <c r="H821" s="34" t="s">
        <v>3135</v>
      </c>
      <c r="I821" s="59" t="s">
        <v>21</v>
      </c>
      <c r="J821" s="32"/>
      <c r="K821" s="71" t="s">
        <v>22</v>
      </c>
      <c r="L821" s="35" t="s">
        <v>22</v>
      </c>
      <c r="M821" s="53">
        <v>240</v>
      </c>
      <c r="N821" s="54" t="s">
        <v>3099</v>
      </c>
      <c r="O821" s="52"/>
    </row>
    <row r="822" s="22" customFormat="1" ht="24.95" hidden="1" customHeight="1" spans="1:15">
      <c r="A822" s="52">
        <v>31</v>
      </c>
      <c r="B822" s="33" t="s">
        <v>3136</v>
      </c>
      <c r="C822" s="32" t="str">
        <f t="shared" si="59"/>
        <v>男</v>
      </c>
      <c r="D822" s="33">
        <f ca="1" t="shared" si="60"/>
        <v>20</v>
      </c>
      <c r="E822" s="33" t="s">
        <v>17</v>
      </c>
      <c r="F822" s="33" t="s">
        <v>25</v>
      </c>
      <c r="G822" s="33" t="s">
        <v>3134</v>
      </c>
      <c r="H822" s="34" t="s">
        <v>3137</v>
      </c>
      <c r="I822" s="59" t="s">
        <v>21</v>
      </c>
      <c r="J822" s="32"/>
      <c r="K822" s="71"/>
      <c r="L822" s="35" t="s">
        <v>1109</v>
      </c>
      <c r="M822" s="53">
        <v>240</v>
      </c>
      <c r="N822" s="54" t="s">
        <v>3099</v>
      </c>
      <c r="O822" s="80"/>
    </row>
    <row r="823" s="22" customFormat="1" ht="24.95" hidden="1" customHeight="1" spans="1:15">
      <c r="A823" s="52">
        <v>32</v>
      </c>
      <c r="B823" s="33" t="s">
        <v>3138</v>
      </c>
      <c r="C823" s="32" t="str">
        <f t="shared" si="59"/>
        <v>女</v>
      </c>
      <c r="D823" s="33">
        <f ca="1" t="shared" si="60"/>
        <v>72</v>
      </c>
      <c r="E823" s="33" t="s">
        <v>17</v>
      </c>
      <c r="F823" s="33" t="s">
        <v>25</v>
      </c>
      <c r="G823" s="33" t="s">
        <v>3134</v>
      </c>
      <c r="H823" s="34" t="s">
        <v>3139</v>
      </c>
      <c r="I823" s="59" t="s">
        <v>21</v>
      </c>
      <c r="J823" s="32" t="str">
        <f>VLOOKUP(H823,[1]Sheet1!$B$2:$U$1405,20,0)</f>
        <v>肢体四级;</v>
      </c>
      <c r="K823" s="71" t="s">
        <v>22</v>
      </c>
      <c r="L823" s="35" t="s">
        <v>22</v>
      </c>
      <c r="M823" s="53">
        <v>240</v>
      </c>
      <c r="N823" s="54" t="s">
        <v>42</v>
      </c>
      <c r="O823" s="52"/>
    </row>
    <row r="824" s="22" customFormat="1" ht="24.95" hidden="1" customHeight="1" spans="1:15">
      <c r="A824" s="52">
        <v>33</v>
      </c>
      <c r="B824" s="33" t="s">
        <v>3140</v>
      </c>
      <c r="C824" s="32" t="str">
        <f t="shared" si="59"/>
        <v>女</v>
      </c>
      <c r="D824" s="33">
        <f ca="1" t="shared" si="60"/>
        <v>54</v>
      </c>
      <c r="E824" s="33" t="s">
        <v>17</v>
      </c>
      <c r="F824" s="33" t="s">
        <v>25</v>
      </c>
      <c r="G824" s="33" t="s">
        <v>3097</v>
      </c>
      <c r="H824" s="34" t="s">
        <v>3141</v>
      </c>
      <c r="I824" s="59" t="s">
        <v>21</v>
      </c>
      <c r="J824" s="32"/>
      <c r="K824" s="71"/>
      <c r="L824" s="35" t="s">
        <v>1109</v>
      </c>
      <c r="M824" s="53">
        <v>240</v>
      </c>
      <c r="N824" s="54" t="s">
        <v>3142</v>
      </c>
      <c r="O824" s="52" t="s">
        <v>308</v>
      </c>
    </row>
    <row r="825" s="22" customFormat="1" ht="24.95" hidden="1" customHeight="1" spans="1:15">
      <c r="A825" s="52">
        <v>34</v>
      </c>
      <c r="B825" s="33" t="s">
        <v>3143</v>
      </c>
      <c r="C825" s="32" t="str">
        <f t="shared" si="59"/>
        <v>男</v>
      </c>
      <c r="D825" s="33">
        <f ca="1" t="shared" si="60"/>
        <v>80</v>
      </c>
      <c r="E825" s="33" t="s">
        <v>17</v>
      </c>
      <c r="F825" s="33" t="s">
        <v>25</v>
      </c>
      <c r="G825" s="33" t="s">
        <v>3144</v>
      </c>
      <c r="H825" s="34" t="s">
        <v>3145</v>
      </c>
      <c r="I825" s="59" t="s">
        <v>21</v>
      </c>
      <c r="J825" s="32"/>
      <c r="K825" s="71" t="s">
        <v>22</v>
      </c>
      <c r="L825" s="35" t="s">
        <v>1109</v>
      </c>
      <c r="M825" s="53">
        <v>240</v>
      </c>
      <c r="N825" s="54" t="s">
        <v>3099</v>
      </c>
      <c r="O825" s="52"/>
    </row>
    <row r="826" s="22" customFormat="1" ht="24.95" hidden="1" customHeight="1" spans="1:15">
      <c r="A826" s="52">
        <v>36</v>
      </c>
      <c r="B826" s="33" t="s">
        <v>3146</v>
      </c>
      <c r="C826" s="32" t="str">
        <f t="shared" si="59"/>
        <v>女</v>
      </c>
      <c r="D826" s="33">
        <f ca="1" t="shared" si="60"/>
        <v>75</v>
      </c>
      <c r="E826" s="33" t="s">
        <v>17</v>
      </c>
      <c r="F826" s="33" t="s">
        <v>25</v>
      </c>
      <c r="G826" s="33" t="s">
        <v>3144</v>
      </c>
      <c r="H826" s="34" t="s">
        <v>3147</v>
      </c>
      <c r="I826" s="59" t="s">
        <v>21</v>
      </c>
      <c r="J826" s="32"/>
      <c r="K826" s="71" t="s">
        <v>22</v>
      </c>
      <c r="L826" s="35" t="s">
        <v>1109</v>
      </c>
      <c r="M826" s="53">
        <v>310</v>
      </c>
      <c r="N826" s="54" t="s">
        <v>3099</v>
      </c>
      <c r="O826" s="52" t="s">
        <v>1817</v>
      </c>
    </row>
    <row r="827" s="22" customFormat="1" ht="24.95" hidden="1" customHeight="1" spans="1:15">
      <c r="A827" s="52"/>
      <c r="B827" s="37" t="s">
        <v>3148</v>
      </c>
      <c r="C827" s="32" t="str">
        <f t="shared" si="59"/>
        <v>男</v>
      </c>
      <c r="D827" s="33">
        <f ca="1" t="shared" si="60"/>
        <v>79</v>
      </c>
      <c r="E827" s="33" t="s">
        <v>17</v>
      </c>
      <c r="F827" s="33" t="s">
        <v>25</v>
      </c>
      <c r="G827" s="33" t="s">
        <v>3144</v>
      </c>
      <c r="H827" s="34" t="s">
        <v>3149</v>
      </c>
      <c r="I827" s="62" t="s">
        <v>85</v>
      </c>
      <c r="J827" s="32"/>
      <c r="K827" s="35" t="s">
        <v>22</v>
      </c>
      <c r="L827" s="35" t="s">
        <v>1109</v>
      </c>
      <c r="M827" s="53">
        <v>310</v>
      </c>
      <c r="N827" s="127" t="s">
        <v>3150</v>
      </c>
      <c r="O827" s="52" t="s">
        <v>504</v>
      </c>
    </row>
    <row r="828" s="22" customFormat="1" ht="24.95" hidden="1" customHeight="1" spans="1:15">
      <c r="A828" s="52">
        <v>37</v>
      </c>
      <c r="B828" s="33" t="s">
        <v>3102</v>
      </c>
      <c r="C828" s="32" t="str">
        <f t="shared" si="59"/>
        <v>女</v>
      </c>
      <c r="D828" s="33">
        <f ca="1" t="shared" si="60"/>
        <v>68</v>
      </c>
      <c r="E828" s="33" t="s">
        <v>17</v>
      </c>
      <c r="F828" s="33" t="s">
        <v>25</v>
      </c>
      <c r="G828" s="33" t="s">
        <v>3144</v>
      </c>
      <c r="H828" s="34" t="s">
        <v>3151</v>
      </c>
      <c r="I828" s="59" t="s">
        <v>21</v>
      </c>
      <c r="J828" s="32" t="str">
        <f>VLOOKUP(H828,[1]Sheet1!$B$2:$U$1405,20,0)</f>
        <v>肢体四级;</v>
      </c>
      <c r="K828" s="71" t="s">
        <v>22</v>
      </c>
      <c r="L828" s="35" t="s">
        <v>22</v>
      </c>
      <c r="M828" s="53">
        <v>240</v>
      </c>
      <c r="N828" s="54" t="s">
        <v>225</v>
      </c>
      <c r="O828" s="52"/>
    </row>
    <row r="829" s="22" customFormat="1" ht="24.95" hidden="1" customHeight="1" spans="1:15">
      <c r="A829" s="52">
        <v>38</v>
      </c>
      <c r="B829" s="33" t="s">
        <v>3152</v>
      </c>
      <c r="C829" s="32" t="str">
        <f t="shared" si="59"/>
        <v>女</v>
      </c>
      <c r="D829" s="33">
        <f ca="1" t="shared" si="60"/>
        <v>43</v>
      </c>
      <c r="E829" s="33" t="s">
        <v>17</v>
      </c>
      <c r="F829" s="33" t="s">
        <v>25</v>
      </c>
      <c r="G829" s="33" t="s">
        <v>3134</v>
      </c>
      <c r="H829" s="34" t="s">
        <v>3153</v>
      </c>
      <c r="I829" s="59" t="s">
        <v>21</v>
      </c>
      <c r="J829" s="32"/>
      <c r="K829" s="71"/>
      <c r="L829" s="35" t="s">
        <v>1109</v>
      </c>
      <c r="M829" s="53">
        <v>180</v>
      </c>
      <c r="N829" s="54" t="s">
        <v>3154</v>
      </c>
      <c r="O829" s="52" t="s">
        <v>308</v>
      </c>
    </row>
    <row r="830" s="22" customFormat="1" ht="24.95" hidden="1" customHeight="1" spans="1:15">
      <c r="A830" s="52"/>
      <c r="B830" s="33" t="s">
        <v>3155</v>
      </c>
      <c r="C830" s="32" t="str">
        <f t="shared" si="59"/>
        <v>男</v>
      </c>
      <c r="D830" s="33">
        <f ca="1" t="shared" si="60"/>
        <v>22</v>
      </c>
      <c r="E830" s="33" t="s">
        <v>17</v>
      </c>
      <c r="F830" s="33" t="s">
        <v>25</v>
      </c>
      <c r="G830" s="33" t="s">
        <v>3134</v>
      </c>
      <c r="H830" s="34" t="s">
        <v>3156</v>
      </c>
      <c r="I830" s="59" t="s">
        <v>34</v>
      </c>
      <c r="J830" s="32"/>
      <c r="K830" s="71"/>
      <c r="L830" s="35" t="s">
        <v>1109</v>
      </c>
      <c r="M830" s="53">
        <v>180</v>
      </c>
      <c r="N830" s="54"/>
      <c r="O830" s="52" t="s">
        <v>308</v>
      </c>
    </row>
    <row r="831" s="22" customFormat="1" ht="24.95" hidden="1" customHeight="1" spans="1:15">
      <c r="A831" s="52">
        <v>39</v>
      </c>
      <c r="B831" s="33" t="s">
        <v>3157</v>
      </c>
      <c r="C831" s="32" t="str">
        <f t="shared" si="59"/>
        <v>男</v>
      </c>
      <c r="D831" s="33">
        <f ca="1" t="shared" si="60"/>
        <v>58</v>
      </c>
      <c r="E831" s="33" t="s">
        <v>17</v>
      </c>
      <c r="F831" s="33" t="s">
        <v>25</v>
      </c>
      <c r="G831" s="33" t="s">
        <v>3086</v>
      </c>
      <c r="H831" s="34" t="s">
        <v>3158</v>
      </c>
      <c r="I831" s="59" t="s">
        <v>21</v>
      </c>
      <c r="J831" s="32"/>
      <c r="K831" s="71"/>
      <c r="L831" s="35" t="s">
        <v>22</v>
      </c>
      <c r="M831" s="53">
        <v>240</v>
      </c>
      <c r="N831" s="54"/>
      <c r="O831" s="52" t="s">
        <v>308</v>
      </c>
    </row>
    <row r="832" s="22" customFormat="1" ht="24.95" hidden="1" customHeight="1" spans="1:15">
      <c r="A832" s="52">
        <v>42</v>
      </c>
      <c r="B832" s="33" t="s">
        <v>3159</v>
      </c>
      <c r="C832" s="32" t="str">
        <f t="shared" si="59"/>
        <v>女</v>
      </c>
      <c r="D832" s="33">
        <f ca="1" t="shared" si="60"/>
        <v>87</v>
      </c>
      <c r="E832" s="33" t="s">
        <v>17</v>
      </c>
      <c r="F832" s="33" t="s">
        <v>25</v>
      </c>
      <c r="G832" s="33" t="s">
        <v>3160</v>
      </c>
      <c r="H832" s="34" t="s">
        <v>3161</v>
      </c>
      <c r="I832" s="59" t="s">
        <v>21</v>
      </c>
      <c r="J832" s="32"/>
      <c r="K832" s="71" t="s">
        <v>22</v>
      </c>
      <c r="L832" s="35" t="s">
        <v>22</v>
      </c>
      <c r="M832" s="53">
        <v>240</v>
      </c>
      <c r="N832" s="54" t="s">
        <v>3099</v>
      </c>
      <c r="O832" s="52"/>
    </row>
    <row r="833" s="22" customFormat="1" ht="24.95" hidden="1" customHeight="1" spans="1:15">
      <c r="A833" s="52">
        <v>44</v>
      </c>
      <c r="B833" s="34" t="s">
        <v>3162</v>
      </c>
      <c r="C833" s="32" t="str">
        <f t="shared" si="59"/>
        <v>女</v>
      </c>
      <c r="D833" s="33">
        <f ca="1" t="shared" si="60"/>
        <v>70</v>
      </c>
      <c r="E833" s="33" t="s">
        <v>17</v>
      </c>
      <c r="F833" s="33" t="s">
        <v>25</v>
      </c>
      <c r="G833" s="34" t="s">
        <v>3097</v>
      </c>
      <c r="H833" s="34" t="s">
        <v>3163</v>
      </c>
      <c r="I833" s="59" t="s">
        <v>21</v>
      </c>
      <c r="J833" s="32"/>
      <c r="K833" s="34" t="s">
        <v>22</v>
      </c>
      <c r="L833" s="35" t="s">
        <v>22</v>
      </c>
      <c r="M833" s="53">
        <v>240</v>
      </c>
      <c r="N833" s="54" t="s">
        <v>3099</v>
      </c>
      <c r="O833" s="52"/>
    </row>
    <row r="834" s="22" customFormat="1" ht="24.95" hidden="1" customHeight="1" spans="1:15">
      <c r="A834" s="52">
        <v>45</v>
      </c>
      <c r="B834" s="32" t="s">
        <v>3164</v>
      </c>
      <c r="C834" s="32" t="str">
        <f t="shared" si="59"/>
        <v>女</v>
      </c>
      <c r="D834" s="33">
        <f ca="1" t="shared" si="60"/>
        <v>37</v>
      </c>
      <c r="E834" s="33" t="s">
        <v>17</v>
      </c>
      <c r="F834" s="33" t="s">
        <v>25</v>
      </c>
      <c r="G834" s="33" t="s">
        <v>3134</v>
      </c>
      <c r="H834" s="34" t="s">
        <v>3165</v>
      </c>
      <c r="I834" s="59" t="s">
        <v>21</v>
      </c>
      <c r="J834" s="32"/>
      <c r="K834" s="34" t="s">
        <v>22</v>
      </c>
      <c r="L834" s="35" t="s">
        <v>1109</v>
      </c>
      <c r="M834" s="53">
        <v>240</v>
      </c>
      <c r="N834" s="54" t="s">
        <v>2438</v>
      </c>
      <c r="O834" s="52"/>
    </row>
    <row r="835" s="22" customFormat="1" ht="24.95" hidden="1" customHeight="1" spans="1:15">
      <c r="A835" s="63"/>
      <c r="B835" s="32" t="s">
        <v>3166</v>
      </c>
      <c r="C835" s="32" t="str">
        <f t="shared" si="59"/>
        <v>男</v>
      </c>
      <c r="D835" s="33">
        <f ca="1" t="shared" si="60"/>
        <v>14</v>
      </c>
      <c r="E835" s="33" t="s">
        <v>17</v>
      </c>
      <c r="F835" s="33" t="s">
        <v>25</v>
      </c>
      <c r="G835" s="33" t="s">
        <v>3134</v>
      </c>
      <c r="H835" s="34" t="s">
        <v>3167</v>
      </c>
      <c r="I835" s="59" t="s">
        <v>24</v>
      </c>
      <c r="J835" s="32" t="str">
        <f>VLOOKUP(H835,[1]Sheet1!$B$2:$U$1405,20,0)</f>
        <v>言语一级;</v>
      </c>
      <c r="K835" s="34" t="s">
        <v>22</v>
      </c>
      <c r="L835" s="35" t="s">
        <v>1109</v>
      </c>
      <c r="M835" s="53">
        <v>240</v>
      </c>
      <c r="N835" s="54" t="s">
        <v>2438</v>
      </c>
      <c r="O835" s="52"/>
    </row>
    <row r="836" s="22" customFormat="1" ht="24.95" hidden="1" customHeight="1" spans="1:15">
      <c r="A836" s="63"/>
      <c r="B836" s="32" t="s">
        <v>3168</v>
      </c>
      <c r="C836" s="32" t="str">
        <f t="shared" si="59"/>
        <v>女</v>
      </c>
      <c r="D836" s="33">
        <f ca="1" t="shared" si="60"/>
        <v>16</v>
      </c>
      <c r="E836" s="33" t="s">
        <v>17</v>
      </c>
      <c r="F836" s="33" t="s">
        <v>25</v>
      </c>
      <c r="G836" s="33" t="s">
        <v>3134</v>
      </c>
      <c r="H836" s="34" t="s">
        <v>3169</v>
      </c>
      <c r="I836" s="59" t="s">
        <v>24</v>
      </c>
      <c r="J836" s="32"/>
      <c r="K836" s="34" t="s">
        <v>22</v>
      </c>
      <c r="L836" s="35" t="s">
        <v>1109</v>
      </c>
      <c r="M836" s="53">
        <v>240</v>
      </c>
      <c r="N836" s="54" t="s">
        <v>2438</v>
      </c>
      <c r="O836" s="52"/>
    </row>
    <row r="837" s="22" customFormat="1" ht="24.95" hidden="1" customHeight="1" spans="1:15">
      <c r="A837" s="52">
        <v>46</v>
      </c>
      <c r="B837" s="33" t="s">
        <v>3170</v>
      </c>
      <c r="C837" s="32" t="str">
        <f t="shared" si="59"/>
        <v>女</v>
      </c>
      <c r="D837" s="33">
        <f ca="1" t="shared" si="60"/>
        <v>51</v>
      </c>
      <c r="E837" s="33" t="s">
        <v>17</v>
      </c>
      <c r="F837" s="33" t="s">
        <v>25</v>
      </c>
      <c r="G837" s="33" t="s">
        <v>3086</v>
      </c>
      <c r="H837" s="34" t="s">
        <v>3171</v>
      </c>
      <c r="I837" s="59" t="s">
        <v>21</v>
      </c>
      <c r="J837" s="32" t="str">
        <f>VLOOKUP(H837,[1]Sheet1!$B$2:$U$1405,20,0)</f>
        <v>精神三级;</v>
      </c>
      <c r="K837" s="71"/>
      <c r="L837" s="35" t="s">
        <v>22</v>
      </c>
      <c r="M837" s="53">
        <v>240</v>
      </c>
      <c r="N837" s="54" t="s">
        <v>3099</v>
      </c>
      <c r="O837" s="52"/>
    </row>
    <row r="838" s="22" customFormat="1" ht="24.95" hidden="1" customHeight="1" spans="1:15">
      <c r="A838" s="128" t="s">
        <v>3172</v>
      </c>
      <c r="B838" s="34" t="s">
        <v>3173</v>
      </c>
      <c r="C838" s="32" t="str">
        <f t="shared" si="59"/>
        <v>女</v>
      </c>
      <c r="D838" s="33">
        <f ca="1" t="shared" si="60"/>
        <v>86</v>
      </c>
      <c r="E838" s="33" t="s">
        <v>17</v>
      </c>
      <c r="F838" s="33" t="s">
        <v>25</v>
      </c>
      <c r="G838" s="34" t="s">
        <v>3134</v>
      </c>
      <c r="H838" s="34" t="s">
        <v>3174</v>
      </c>
      <c r="I838" s="59" t="s">
        <v>21</v>
      </c>
      <c r="J838" s="32"/>
      <c r="K838" s="34" t="s">
        <v>22</v>
      </c>
      <c r="L838" s="35" t="s">
        <v>1109</v>
      </c>
      <c r="M838" s="53">
        <v>240</v>
      </c>
      <c r="N838" s="54" t="s">
        <v>3099</v>
      </c>
      <c r="O838" s="52"/>
    </row>
    <row r="839" s="22" customFormat="1" ht="24.95" hidden="1" customHeight="1" spans="1:15">
      <c r="A839" s="52">
        <v>48</v>
      </c>
      <c r="B839" s="33" t="s">
        <v>3175</v>
      </c>
      <c r="C839" s="32" t="str">
        <f t="shared" si="59"/>
        <v>男</v>
      </c>
      <c r="D839" s="33">
        <f ca="1" t="shared" si="60"/>
        <v>60</v>
      </c>
      <c r="E839" s="33" t="s">
        <v>17</v>
      </c>
      <c r="F839" s="33" t="s">
        <v>25</v>
      </c>
      <c r="G839" s="33" t="s">
        <v>3134</v>
      </c>
      <c r="H839" s="33" t="s">
        <v>3176</v>
      </c>
      <c r="I839" s="59" t="s">
        <v>21</v>
      </c>
      <c r="J839" s="32"/>
      <c r="K839" s="33"/>
      <c r="L839" s="35" t="s">
        <v>1109</v>
      </c>
      <c r="M839" s="53">
        <v>240</v>
      </c>
      <c r="N839" s="54" t="s">
        <v>3177</v>
      </c>
      <c r="O839" s="52"/>
    </row>
    <row r="840" s="22" customFormat="1" ht="24.95" hidden="1" customHeight="1" spans="1:15">
      <c r="A840" s="128" t="s">
        <v>3178</v>
      </c>
      <c r="B840" s="33" t="s">
        <v>3179</v>
      </c>
      <c r="C840" s="32" t="str">
        <f t="shared" si="59"/>
        <v>男</v>
      </c>
      <c r="D840" s="33">
        <f ca="1" t="shared" si="60"/>
        <v>78</v>
      </c>
      <c r="E840" s="33" t="s">
        <v>17</v>
      </c>
      <c r="F840" s="33" t="s">
        <v>25</v>
      </c>
      <c r="G840" s="33" t="s">
        <v>3160</v>
      </c>
      <c r="H840" s="34" t="s">
        <v>3180</v>
      </c>
      <c r="I840" s="59" t="s">
        <v>21</v>
      </c>
      <c r="J840" s="32"/>
      <c r="K840" s="33"/>
      <c r="L840" s="35" t="s">
        <v>22</v>
      </c>
      <c r="M840" s="53">
        <v>240</v>
      </c>
      <c r="N840" s="54" t="s">
        <v>3099</v>
      </c>
      <c r="O840" s="52"/>
    </row>
    <row r="841" s="22" customFormat="1" ht="24.95" hidden="1" customHeight="1" spans="1:15">
      <c r="A841" s="52">
        <v>50</v>
      </c>
      <c r="B841" s="33" t="s">
        <v>3181</v>
      </c>
      <c r="C841" s="32" t="str">
        <f t="shared" si="59"/>
        <v>男</v>
      </c>
      <c r="D841" s="33">
        <f ca="1" t="shared" si="60"/>
        <v>46</v>
      </c>
      <c r="E841" s="33" t="s">
        <v>17</v>
      </c>
      <c r="F841" s="33" t="s">
        <v>25</v>
      </c>
      <c r="G841" s="33" t="s">
        <v>3097</v>
      </c>
      <c r="H841" s="34" t="s">
        <v>3182</v>
      </c>
      <c r="I841" s="59" t="s">
        <v>21</v>
      </c>
      <c r="J841" s="32" t="str">
        <f>VLOOKUP(H841,[1]Sheet1!$B$2:$U$1405,20,0)</f>
        <v>精神三级;</v>
      </c>
      <c r="K841" s="33"/>
      <c r="L841" s="35" t="s">
        <v>22</v>
      </c>
      <c r="M841" s="53">
        <v>240</v>
      </c>
      <c r="N841" s="54" t="s">
        <v>3092</v>
      </c>
      <c r="O841" s="52"/>
    </row>
    <row r="842" s="22" customFormat="1" ht="24.95" hidden="1" customHeight="1" spans="1:15">
      <c r="A842" s="128" t="s">
        <v>3183</v>
      </c>
      <c r="B842" s="33" t="s">
        <v>3184</v>
      </c>
      <c r="C842" s="32" t="str">
        <f t="shared" si="59"/>
        <v>男</v>
      </c>
      <c r="D842" s="33">
        <f ca="1" t="shared" si="60"/>
        <v>73</v>
      </c>
      <c r="E842" s="33" t="s">
        <v>17</v>
      </c>
      <c r="F842" s="33" t="s">
        <v>25</v>
      </c>
      <c r="G842" s="33" t="s">
        <v>3160</v>
      </c>
      <c r="H842" s="34" t="s">
        <v>3185</v>
      </c>
      <c r="I842" s="59" t="s">
        <v>21</v>
      </c>
      <c r="J842" s="32"/>
      <c r="K842" s="33"/>
      <c r="L842" s="35" t="s">
        <v>1109</v>
      </c>
      <c r="M842" s="53">
        <v>240</v>
      </c>
      <c r="N842" s="54" t="s">
        <v>3099</v>
      </c>
      <c r="O842" s="52"/>
    </row>
    <row r="843" s="22" customFormat="1" ht="24.95" hidden="1" customHeight="1" spans="1:15">
      <c r="A843" s="52">
        <v>56</v>
      </c>
      <c r="B843" s="33" t="s">
        <v>3186</v>
      </c>
      <c r="C843" s="32" t="str">
        <f t="shared" ref="C843:C883" si="61">IF(OR(LEN(H843)=15,LEN(H843)=18),IF(MOD(MID(H843,15,3)*1,2),"男","女"),#N/A)</f>
        <v>女</v>
      </c>
      <c r="D843" s="33">
        <f ca="1" t="shared" ref="D843:D886" si="62">YEAR(TODAY())-MID(H843,7,4)</f>
        <v>27</v>
      </c>
      <c r="E843" s="33" t="s">
        <v>17</v>
      </c>
      <c r="F843" s="33" t="s">
        <v>25</v>
      </c>
      <c r="G843" s="33" t="s">
        <v>3187</v>
      </c>
      <c r="H843" s="34" t="s">
        <v>3188</v>
      </c>
      <c r="I843" s="59" t="s">
        <v>21</v>
      </c>
      <c r="J843" s="32" t="str">
        <f>VLOOKUP(H843,[1]Sheet1!$B$2:$U$1405,20,0)</f>
        <v>智力二级;</v>
      </c>
      <c r="K843" s="33"/>
      <c r="L843" s="35" t="s">
        <v>22</v>
      </c>
      <c r="M843" s="53">
        <v>310</v>
      </c>
      <c r="N843" s="54" t="s">
        <v>3099</v>
      </c>
      <c r="O843" s="52" t="s">
        <v>1817</v>
      </c>
    </row>
    <row r="844" s="22" customFormat="1" ht="24.95" hidden="1" customHeight="1" spans="1:15">
      <c r="A844" s="128" t="s">
        <v>3189</v>
      </c>
      <c r="B844" s="33" t="s">
        <v>3190</v>
      </c>
      <c r="C844" s="32" t="str">
        <f t="shared" si="61"/>
        <v>男</v>
      </c>
      <c r="D844" s="33">
        <f ca="1" t="shared" si="62"/>
        <v>69</v>
      </c>
      <c r="E844" s="33" t="s">
        <v>17</v>
      </c>
      <c r="F844" s="33" t="s">
        <v>25</v>
      </c>
      <c r="G844" s="33" t="s">
        <v>3118</v>
      </c>
      <c r="H844" s="34" t="s">
        <v>3191</v>
      </c>
      <c r="I844" s="59" t="s">
        <v>21</v>
      </c>
      <c r="J844" s="32"/>
      <c r="K844" s="33"/>
      <c r="L844" s="35" t="s">
        <v>1109</v>
      </c>
      <c r="M844" s="53">
        <v>240</v>
      </c>
      <c r="N844" s="54" t="s">
        <v>3099</v>
      </c>
      <c r="O844" s="52"/>
    </row>
    <row r="845" s="22" customFormat="1" ht="24.95" hidden="1" customHeight="1" spans="1:15">
      <c r="A845" s="52">
        <v>58</v>
      </c>
      <c r="B845" s="33" t="s">
        <v>3192</v>
      </c>
      <c r="C845" s="32" t="str">
        <f t="shared" si="61"/>
        <v>女</v>
      </c>
      <c r="D845" s="33">
        <f ca="1" t="shared" si="62"/>
        <v>17</v>
      </c>
      <c r="E845" s="33" t="s">
        <v>17</v>
      </c>
      <c r="F845" s="33" t="s">
        <v>25</v>
      </c>
      <c r="G845" s="33" t="s">
        <v>3193</v>
      </c>
      <c r="H845" s="34" t="s">
        <v>3194</v>
      </c>
      <c r="I845" s="59" t="s">
        <v>21</v>
      </c>
      <c r="J845" s="32"/>
      <c r="K845" s="33"/>
      <c r="L845" s="35" t="s">
        <v>22</v>
      </c>
      <c r="M845" s="53">
        <v>240</v>
      </c>
      <c r="N845" s="54" t="s">
        <v>3195</v>
      </c>
      <c r="O845" s="52"/>
    </row>
    <row r="846" s="22" customFormat="1" ht="24.95" hidden="1" customHeight="1" spans="1:15">
      <c r="A846" s="128" t="s">
        <v>3196</v>
      </c>
      <c r="B846" s="33" t="s">
        <v>3197</v>
      </c>
      <c r="C846" s="32" t="str">
        <f t="shared" si="61"/>
        <v>男</v>
      </c>
      <c r="D846" s="33">
        <f ca="1" t="shared" si="62"/>
        <v>59</v>
      </c>
      <c r="E846" s="33" t="s">
        <v>17</v>
      </c>
      <c r="F846" s="33" t="s">
        <v>25</v>
      </c>
      <c r="G846" s="33" t="s">
        <v>3097</v>
      </c>
      <c r="H846" s="435" t="s">
        <v>3198</v>
      </c>
      <c r="I846" s="59" t="s">
        <v>21</v>
      </c>
      <c r="J846" s="32" t="str">
        <f>VLOOKUP(H846,[1]Sheet1!$B$2:$U$1405,20,0)</f>
        <v>肢体二级;</v>
      </c>
      <c r="K846" s="33" t="s">
        <v>22</v>
      </c>
      <c r="L846" s="35" t="s">
        <v>22</v>
      </c>
      <c r="M846" s="53">
        <v>240</v>
      </c>
      <c r="N846" s="58" t="s">
        <v>3199</v>
      </c>
      <c r="O846" s="52"/>
    </row>
    <row r="847" s="22" customFormat="1" ht="24.95" hidden="1" customHeight="1" spans="1:15">
      <c r="A847" s="52">
        <v>60</v>
      </c>
      <c r="B847" s="33" t="s">
        <v>3200</v>
      </c>
      <c r="C847" s="32" t="str">
        <f t="shared" si="61"/>
        <v>女</v>
      </c>
      <c r="D847" s="33">
        <f ca="1" t="shared" si="62"/>
        <v>58</v>
      </c>
      <c r="E847" s="33" t="s">
        <v>17</v>
      </c>
      <c r="F847" s="33" t="s">
        <v>25</v>
      </c>
      <c r="G847" s="33" t="s">
        <v>3134</v>
      </c>
      <c r="H847" s="435" t="s">
        <v>3201</v>
      </c>
      <c r="I847" s="59" t="s">
        <v>21</v>
      </c>
      <c r="J847" s="32"/>
      <c r="K847" s="33" t="s">
        <v>22</v>
      </c>
      <c r="L847" s="35" t="s">
        <v>1109</v>
      </c>
      <c r="M847" s="53">
        <v>240</v>
      </c>
      <c r="N847" s="58" t="s">
        <v>3202</v>
      </c>
      <c r="O847" s="52"/>
    </row>
    <row r="848" s="22" customFormat="1" ht="24.95" hidden="1" customHeight="1" spans="1:15">
      <c r="A848" s="52">
        <v>62</v>
      </c>
      <c r="B848" s="33" t="s">
        <v>3203</v>
      </c>
      <c r="C848" s="32" t="str">
        <f t="shared" si="61"/>
        <v>男</v>
      </c>
      <c r="D848" s="33">
        <f ca="1" t="shared" si="62"/>
        <v>71</v>
      </c>
      <c r="E848" s="33" t="s">
        <v>17</v>
      </c>
      <c r="F848" s="33" t="s">
        <v>25</v>
      </c>
      <c r="G848" s="33" t="s">
        <v>3086</v>
      </c>
      <c r="H848" s="435" t="s">
        <v>3204</v>
      </c>
      <c r="I848" s="59" t="s">
        <v>21</v>
      </c>
      <c r="J848" s="32"/>
      <c r="K848" s="33" t="s">
        <v>22</v>
      </c>
      <c r="L848" s="35" t="s">
        <v>1109</v>
      </c>
      <c r="M848" s="53">
        <v>240</v>
      </c>
      <c r="N848" s="58" t="s">
        <v>3205</v>
      </c>
      <c r="O848" s="52"/>
    </row>
    <row r="849" s="22" customFormat="1" ht="24.95" hidden="1" customHeight="1" spans="1:15">
      <c r="A849" s="128" t="s">
        <v>3206</v>
      </c>
      <c r="B849" s="33" t="s">
        <v>3207</v>
      </c>
      <c r="C849" s="32" t="str">
        <f t="shared" si="61"/>
        <v>女</v>
      </c>
      <c r="D849" s="33">
        <f ca="1" t="shared" si="62"/>
        <v>20</v>
      </c>
      <c r="E849" s="33" t="s">
        <v>17</v>
      </c>
      <c r="F849" s="33" t="s">
        <v>25</v>
      </c>
      <c r="G849" s="33" t="s">
        <v>3086</v>
      </c>
      <c r="H849" s="435" t="s">
        <v>3208</v>
      </c>
      <c r="I849" s="59" t="s">
        <v>21</v>
      </c>
      <c r="J849" s="32"/>
      <c r="K849" s="33" t="s">
        <v>22</v>
      </c>
      <c r="L849" s="35" t="s">
        <v>22</v>
      </c>
      <c r="M849" s="53">
        <v>240</v>
      </c>
      <c r="N849" s="58" t="s">
        <v>2307</v>
      </c>
      <c r="O849" s="52"/>
    </row>
    <row r="850" s="22" customFormat="1" ht="24.95" hidden="1" customHeight="1" spans="1:15">
      <c r="A850" s="128" t="s">
        <v>3209</v>
      </c>
      <c r="B850" s="33" t="s">
        <v>3210</v>
      </c>
      <c r="C850" s="32" t="str">
        <f t="shared" si="61"/>
        <v>男</v>
      </c>
      <c r="D850" s="33">
        <f ca="1" t="shared" si="62"/>
        <v>72</v>
      </c>
      <c r="E850" s="33" t="s">
        <v>17</v>
      </c>
      <c r="F850" s="33" t="s">
        <v>25</v>
      </c>
      <c r="G850" s="33" t="s">
        <v>3086</v>
      </c>
      <c r="H850" s="435" t="s">
        <v>3211</v>
      </c>
      <c r="I850" s="59" t="s">
        <v>21</v>
      </c>
      <c r="J850" s="32"/>
      <c r="K850" s="33" t="s">
        <v>22</v>
      </c>
      <c r="L850" s="35" t="s">
        <v>1109</v>
      </c>
      <c r="M850" s="53">
        <v>240</v>
      </c>
      <c r="N850" s="58" t="s">
        <v>3212</v>
      </c>
      <c r="O850" s="52"/>
    </row>
    <row r="851" s="22" customFormat="1" ht="24.95" hidden="1" customHeight="1" spans="1:15">
      <c r="A851" s="52">
        <v>66</v>
      </c>
      <c r="B851" s="33" t="s">
        <v>3213</v>
      </c>
      <c r="C851" s="32" t="str">
        <f t="shared" si="61"/>
        <v>女</v>
      </c>
      <c r="D851" s="33">
        <f ca="1" t="shared" si="62"/>
        <v>76</v>
      </c>
      <c r="E851" s="33" t="s">
        <v>17</v>
      </c>
      <c r="F851" s="33" t="s">
        <v>25</v>
      </c>
      <c r="G851" s="33" t="s">
        <v>3134</v>
      </c>
      <c r="H851" s="435" t="s">
        <v>3214</v>
      </c>
      <c r="I851" s="59" t="s">
        <v>21</v>
      </c>
      <c r="J851" s="32" t="str">
        <f>VLOOKUP(H851,[1]Sheet1!$B$2:$U$1405,20,0)</f>
        <v>视力四级;</v>
      </c>
      <c r="K851" s="33" t="s">
        <v>22</v>
      </c>
      <c r="L851" s="35" t="s">
        <v>22</v>
      </c>
      <c r="M851" s="53">
        <v>240</v>
      </c>
      <c r="N851" s="58" t="s">
        <v>3215</v>
      </c>
      <c r="O851" s="52"/>
    </row>
    <row r="852" s="22" customFormat="1" ht="24.95" hidden="1" customHeight="1" spans="1:15">
      <c r="A852" s="128" t="s">
        <v>3216</v>
      </c>
      <c r="B852" s="33" t="s">
        <v>3217</v>
      </c>
      <c r="C852" s="32" t="str">
        <f t="shared" si="61"/>
        <v>男</v>
      </c>
      <c r="D852" s="33">
        <f ca="1" t="shared" si="62"/>
        <v>51</v>
      </c>
      <c r="E852" s="33" t="s">
        <v>17</v>
      </c>
      <c r="F852" s="33" t="s">
        <v>25</v>
      </c>
      <c r="G852" s="33" t="s">
        <v>3097</v>
      </c>
      <c r="H852" s="37" t="s">
        <v>3218</v>
      </c>
      <c r="I852" s="59" t="s">
        <v>21</v>
      </c>
      <c r="J852" s="32" t="str">
        <f>VLOOKUP(H852,[1]Sheet1!$B$2:$U$1405,20,0)</f>
        <v>肢体三级;</v>
      </c>
      <c r="K852" s="33" t="s">
        <v>22</v>
      </c>
      <c r="L852" s="35" t="s">
        <v>22</v>
      </c>
      <c r="M852" s="53">
        <v>240</v>
      </c>
      <c r="N852" s="58" t="s">
        <v>3219</v>
      </c>
      <c r="O852" s="52"/>
    </row>
    <row r="853" s="22" customFormat="1" ht="24.95" hidden="1" customHeight="1" spans="1:15">
      <c r="A853" s="128" t="s">
        <v>3220</v>
      </c>
      <c r="B853" s="33" t="s">
        <v>3221</v>
      </c>
      <c r="C853" s="32" t="str">
        <f t="shared" si="61"/>
        <v>女</v>
      </c>
      <c r="D853" s="33">
        <f ca="1" t="shared" si="62"/>
        <v>58</v>
      </c>
      <c r="E853" s="33" t="s">
        <v>17</v>
      </c>
      <c r="F853" s="33" t="s">
        <v>25</v>
      </c>
      <c r="G853" s="33" t="s">
        <v>3134</v>
      </c>
      <c r="H853" s="440" t="s">
        <v>3222</v>
      </c>
      <c r="I853" s="59" t="s">
        <v>21</v>
      </c>
      <c r="J853" s="32"/>
      <c r="K853" s="33"/>
      <c r="L853" s="35" t="s">
        <v>1109</v>
      </c>
      <c r="M853" s="53">
        <v>240</v>
      </c>
      <c r="N853" s="58"/>
      <c r="O853" s="52" t="s">
        <v>308</v>
      </c>
    </row>
    <row r="854" s="22" customFormat="1" ht="24.95" hidden="1" customHeight="1" spans="1:15">
      <c r="A854" s="27">
        <v>1</v>
      </c>
      <c r="B854" s="32" t="s">
        <v>3223</v>
      </c>
      <c r="C854" s="32" t="str">
        <f t="shared" si="61"/>
        <v>女</v>
      </c>
      <c r="D854" s="33">
        <f ca="1" t="shared" si="62"/>
        <v>91</v>
      </c>
      <c r="E854" s="33" t="s">
        <v>17</v>
      </c>
      <c r="F854" s="33" t="s">
        <v>373</v>
      </c>
      <c r="G854" s="32" t="s">
        <v>2105</v>
      </c>
      <c r="H854" s="34" t="s">
        <v>3224</v>
      </c>
      <c r="I854" s="59" t="s">
        <v>21</v>
      </c>
      <c r="J854" s="32"/>
      <c r="K854" s="35" t="s">
        <v>22</v>
      </c>
      <c r="L854" s="35" t="s">
        <v>1109</v>
      </c>
      <c r="M854" s="53">
        <v>380</v>
      </c>
      <c r="N854" s="54" t="s">
        <v>3225</v>
      </c>
      <c r="O854" s="52"/>
    </row>
    <row r="855" s="22" customFormat="1" ht="24.95" hidden="1" customHeight="1" spans="1:15">
      <c r="A855" s="27">
        <v>2</v>
      </c>
      <c r="B855" s="32" t="s">
        <v>3226</v>
      </c>
      <c r="C855" s="32" t="str">
        <f t="shared" si="61"/>
        <v>男</v>
      </c>
      <c r="D855" s="33">
        <f ca="1" t="shared" si="62"/>
        <v>50</v>
      </c>
      <c r="E855" s="33" t="s">
        <v>17</v>
      </c>
      <c r="F855" s="33" t="s">
        <v>373</v>
      </c>
      <c r="G855" s="32" t="s">
        <v>3227</v>
      </c>
      <c r="H855" s="34" t="s">
        <v>3228</v>
      </c>
      <c r="I855" s="62" t="s">
        <v>21</v>
      </c>
      <c r="J855" s="32" t="str">
        <f>VLOOKUP(H855,[1]Sheet1!$B$2:$U$1405,20,0)</f>
        <v>肢体四级;</v>
      </c>
      <c r="K855" s="35" t="s">
        <v>22</v>
      </c>
      <c r="L855" s="35" t="s">
        <v>1109</v>
      </c>
      <c r="M855" s="53">
        <v>310</v>
      </c>
      <c r="N855" s="54" t="s">
        <v>3229</v>
      </c>
      <c r="O855" s="52"/>
    </row>
    <row r="856" s="22" customFormat="1" ht="24.95" hidden="1" customHeight="1" spans="1:15">
      <c r="A856" s="27"/>
      <c r="B856" s="32" t="s">
        <v>3230</v>
      </c>
      <c r="C856" s="32" t="str">
        <f t="shared" si="61"/>
        <v>女</v>
      </c>
      <c r="D856" s="33">
        <f ca="1" t="shared" si="62"/>
        <v>15</v>
      </c>
      <c r="E856" s="33" t="s">
        <v>17</v>
      </c>
      <c r="F856" s="33" t="s">
        <v>373</v>
      </c>
      <c r="G856" s="32" t="s">
        <v>3227</v>
      </c>
      <c r="H856" s="34" t="s">
        <v>3231</v>
      </c>
      <c r="I856" s="62" t="s">
        <v>24</v>
      </c>
      <c r="J856" s="32"/>
      <c r="K856" s="35" t="s">
        <v>22</v>
      </c>
      <c r="L856" s="35" t="s">
        <v>1109</v>
      </c>
      <c r="M856" s="53">
        <v>310</v>
      </c>
      <c r="N856" s="54"/>
      <c r="O856" s="52"/>
    </row>
    <row r="857" s="22" customFormat="1" ht="24.95" hidden="1" customHeight="1" spans="1:15">
      <c r="A857" s="27">
        <v>3</v>
      </c>
      <c r="B857" s="32" t="s">
        <v>3232</v>
      </c>
      <c r="C857" s="32" t="str">
        <f t="shared" si="61"/>
        <v>男</v>
      </c>
      <c r="D857" s="33">
        <f ca="1" t="shared" si="62"/>
        <v>72</v>
      </c>
      <c r="E857" s="33" t="s">
        <v>17</v>
      </c>
      <c r="F857" s="33" t="s">
        <v>373</v>
      </c>
      <c r="G857" s="32" t="s">
        <v>2059</v>
      </c>
      <c r="H857" s="34" t="s">
        <v>3233</v>
      </c>
      <c r="I857" s="62" t="s">
        <v>21</v>
      </c>
      <c r="J857" s="32" t="str">
        <f>VLOOKUP(H857,[1]Sheet1!$B$2:$U$1405,20,0)</f>
        <v>智力二级;</v>
      </c>
      <c r="K857" s="35" t="s">
        <v>22</v>
      </c>
      <c r="L857" s="35" t="s">
        <v>1109</v>
      </c>
      <c r="M857" s="53">
        <v>380</v>
      </c>
      <c r="N857" s="54" t="s">
        <v>3234</v>
      </c>
      <c r="O857" s="52"/>
    </row>
    <row r="858" s="22" customFormat="1" ht="24.95" hidden="1" customHeight="1" spans="1:15">
      <c r="A858" s="27">
        <v>4</v>
      </c>
      <c r="B858" s="32" t="s">
        <v>3235</v>
      </c>
      <c r="C858" s="32" t="str">
        <f t="shared" si="61"/>
        <v>男</v>
      </c>
      <c r="D858" s="33">
        <f ca="1" t="shared" si="62"/>
        <v>55</v>
      </c>
      <c r="E858" s="33" t="s">
        <v>17</v>
      </c>
      <c r="F858" s="33" t="s">
        <v>373</v>
      </c>
      <c r="G858" s="32" t="s">
        <v>2059</v>
      </c>
      <c r="H858" s="34" t="s">
        <v>3236</v>
      </c>
      <c r="I858" s="62" t="s">
        <v>21</v>
      </c>
      <c r="J858" s="32" t="str">
        <f>VLOOKUP(H858,[1]Sheet1!$B$2:$U$1405,20,0)</f>
        <v>精神二级;</v>
      </c>
      <c r="K858" s="35" t="s">
        <v>22</v>
      </c>
      <c r="L858" s="35" t="s">
        <v>1109</v>
      </c>
      <c r="M858" s="53">
        <v>310</v>
      </c>
      <c r="N858" s="54" t="s">
        <v>28</v>
      </c>
      <c r="O858" s="52"/>
    </row>
    <row r="859" s="22" customFormat="1" ht="24.95" hidden="1" customHeight="1" spans="1:15">
      <c r="A859" s="27">
        <v>5</v>
      </c>
      <c r="B859" s="32" t="s">
        <v>3237</v>
      </c>
      <c r="C859" s="32" t="str">
        <f t="shared" si="61"/>
        <v>女</v>
      </c>
      <c r="D859" s="33">
        <f ca="1" t="shared" si="62"/>
        <v>62</v>
      </c>
      <c r="E859" s="33" t="s">
        <v>17</v>
      </c>
      <c r="F859" s="33" t="s">
        <v>373</v>
      </c>
      <c r="G859" s="32" t="s">
        <v>3238</v>
      </c>
      <c r="H859" s="34" t="s">
        <v>3239</v>
      </c>
      <c r="I859" s="62" t="s">
        <v>21</v>
      </c>
      <c r="J859" s="32" t="str">
        <f>VLOOKUP(H859,[1]Sheet1!$B$2:$U$1405,20,0)</f>
        <v>精神二级;</v>
      </c>
      <c r="K859" s="35" t="s">
        <v>22</v>
      </c>
      <c r="L859" s="35" t="s">
        <v>22</v>
      </c>
      <c r="M859" s="53">
        <v>310</v>
      </c>
      <c r="N859" s="54" t="s">
        <v>2541</v>
      </c>
      <c r="O859" s="52"/>
    </row>
    <row r="860" s="22" customFormat="1" ht="24.95" hidden="1" customHeight="1" spans="1:15">
      <c r="A860" s="27">
        <v>6</v>
      </c>
      <c r="B860" s="32" t="s">
        <v>3240</v>
      </c>
      <c r="C860" s="32" t="str">
        <f t="shared" si="61"/>
        <v>女</v>
      </c>
      <c r="D860" s="33">
        <f ca="1" t="shared" si="62"/>
        <v>56</v>
      </c>
      <c r="E860" s="33" t="s">
        <v>17</v>
      </c>
      <c r="F860" s="33" t="s">
        <v>373</v>
      </c>
      <c r="G860" s="32" t="s">
        <v>3227</v>
      </c>
      <c r="H860" s="34" t="s">
        <v>3241</v>
      </c>
      <c r="I860" s="62" t="s">
        <v>21</v>
      </c>
      <c r="J860" s="32" t="str">
        <f>VLOOKUP(H860,[1]Sheet1!$B$2:$U$1405,20,0)</f>
        <v>肢体四级;精神二级;</v>
      </c>
      <c r="K860" s="35" t="s">
        <v>22</v>
      </c>
      <c r="L860" s="35" t="s">
        <v>1109</v>
      </c>
      <c r="M860" s="53">
        <v>310</v>
      </c>
      <c r="N860" s="54" t="s">
        <v>2541</v>
      </c>
      <c r="O860" s="52"/>
    </row>
    <row r="861" s="22" customFormat="1" ht="24.95" hidden="1" customHeight="1" spans="1:15">
      <c r="A861" s="27">
        <v>7</v>
      </c>
      <c r="B861" s="39" t="s">
        <v>3242</v>
      </c>
      <c r="C861" s="32" t="str">
        <f t="shared" si="61"/>
        <v>女</v>
      </c>
      <c r="D861" s="33">
        <f ca="1" t="shared" si="62"/>
        <v>59</v>
      </c>
      <c r="E861" s="33" t="s">
        <v>17</v>
      </c>
      <c r="F861" s="33" t="s">
        <v>373</v>
      </c>
      <c r="G861" s="43" t="s">
        <v>2105</v>
      </c>
      <c r="H861" s="420" t="s">
        <v>3243</v>
      </c>
      <c r="I861" s="57" t="s">
        <v>21</v>
      </c>
      <c r="J861" s="32"/>
      <c r="K861" s="35" t="s">
        <v>22</v>
      </c>
      <c r="L861" s="35" t="s">
        <v>22</v>
      </c>
      <c r="M861" s="53">
        <v>310</v>
      </c>
      <c r="N861" s="54" t="s">
        <v>1327</v>
      </c>
      <c r="O861" s="52" t="s">
        <v>1212</v>
      </c>
    </row>
    <row r="862" s="22" customFormat="1" ht="24.95" hidden="1" customHeight="1" spans="1:15">
      <c r="A862" s="27"/>
      <c r="B862" s="39" t="s">
        <v>3244</v>
      </c>
      <c r="C862" s="32" t="str">
        <f t="shared" si="61"/>
        <v>女</v>
      </c>
      <c r="D862" s="33">
        <f ca="1" t="shared" si="62"/>
        <v>37</v>
      </c>
      <c r="E862" s="33" t="s">
        <v>17</v>
      </c>
      <c r="F862" s="33" t="s">
        <v>373</v>
      </c>
      <c r="G862" s="43" t="s">
        <v>2105</v>
      </c>
      <c r="H862" s="420" t="s">
        <v>3245</v>
      </c>
      <c r="I862" s="57" t="s">
        <v>24</v>
      </c>
      <c r="J862" s="32"/>
      <c r="K862" s="35" t="s">
        <v>22</v>
      </c>
      <c r="L862" s="35" t="s">
        <v>22</v>
      </c>
      <c r="M862" s="53">
        <v>310</v>
      </c>
      <c r="N862" s="54"/>
      <c r="O862" s="52" t="s">
        <v>1212</v>
      </c>
    </row>
    <row r="863" s="22" customFormat="1" ht="24.95" hidden="1" customHeight="1" spans="1:15">
      <c r="A863" s="27"/>
      <c r="B863" s="39" t="s">
        <v>3246</v>
      </c>
      <c r="C863" s="32" t="str">
        <f t="shared" si="61"/>
        <v>男</v>
      </c>
      <c r="D863" s="33">
        <f ca="1" t="shared" si="62"/>
        <v>36</v>
      </c>
      <c r="E863" s="33" t="s">
        <v>17</v>
      </c>
      <c r="F863" s="33" t="s">
        <v>373</v>
      </c>
      <c r="G863" s="43" t="s">
        <v>2105</v>
      </c>
      <c r="H863" s="420" t="s">
        <v>3247</v>
      </c>
      <c r="I863" s="57" t="s">
        <v>3248</v>
      </c>
      <c r="J863" s="32"/>
      <c r="K863" s="35" t="s">
        <v>22</v>
      </c>
      <c r="L863" s="35" t="s">
        <v>22</v>
      </c>
      <c r="M863" s="53">
        <v>310</v>
      </c>
      <c r="N863" s="54"/>
      <c r="O863" s="52" t="s">
        <v>1212</v>
      </c>
    </row>
    <row r="864" s="22" customFormat="1" ht="24.95" hidden="1" customHeight="1" spans="1:15">
      <c r="A864" s="27"/>
      <c r="B864" s="39" t="s">
        <v>3249</v>
      </c>
      <c r="C864" s="32" t="str">
        <f t="shared" si="61"/>
        <v>男</v>
      </c>
      <c r="D864" s="33">
        <f ca="1" t="shared" si="62"/>
        <v>11</v>
      </c>
      <c r="E864" s="33" t="s">
        <v>17</v>
      </c>
      <c r="F864" s="33" t="s">
        <v>373</v>
      </c>
      <c r="G864" s="43" t="s">
        <v>2105</v>
      </c>
      <c r="H864" s="420" t="s">
        <v>3250</v>
      </c>
      <c r="I864" s="57" t="s">
        <v>1384</v>
      </c>
      <c r="J864" s="32"/>
      <c r="K864" s="35" t="s">
        <v>22</v>
      </c>
      <c r="L864" s="35" t="s">
        <v>22</v>
      </c>
      <c r="M864" s="53">
        <v>310</v>
      </c>
      <c r="N864" s="54"/>
      <c r="O864" s="52" t="s">
        <v>1212</v>
      </c>
    </row>
    <row r="865" s="22" customFormat="1" ht="24.95" hidden="1" customHeight="1" spans="1:15">
      <c r="A865" s="63">
        <v>8</v>
      </c>
      <c r="B865" s="32" t="s">
        <v>3251</v>
      </c>
      <c r="C865" s="32" t="str">
        <f t="shared" si="61"/>
        <v>男</v>
      </c>
      <c r="D865" s="33">
        <f ca="1" t="shared" si="62"/>
        <v>71</v>
      </c>
      <c r="E865" s="33" t="s">
        <v>17</v>
      </c>
      <c r="F865" s="33" t="s">
        <v>373</v>
      </c>
      <c r="G865" s="32" t="s">
        <v>3227</v>
      </c>
      <c r="H865" s="34" t="s">
        <v>3252</v>
      </c>
      <c r="I865" s="62" t="s">
        <v>21</v>
      </c>
      <c r="J865" s="32" t="str">
        <f>VLOOKUP(H865,[1]Sheet1!$B$2:$U$1405,20,0)</f>
        <v>肢体四级;</v>
      </c>
      <c r="K865" s="71" t="s">
        <v>22</v>
      </c>
      <c r="L865" s="35" t="s">
        <v>1109</v>
      </c>
      <c r="M865" s="53">
        <v>240</v>
      </c>
      <c r="N865" s="54" t="s">
        <v>2345</v>
      </c>
      <c r="O865" s="52"/>
    </row>
    <row r="866" s="22" customFormat="1" ht="24.95" hidden="1" customHeight="1" spans="1:15">
      <c r="A866" s="63">
        <v>9</v>
      </c>
      <c r="B866" s="32" t="s">
        <v>3253</v>
      </c>
      <c r="C866" s="32" t="s">
        <v>16</v>
      </c>
      <c r="D866" s="33">
        <f ca="1" t="shared" si="62"/>
        <v>62</v>
      </c>
      <c r="E866" s="33" t="s">
        <v>17</v>
      </c>
      <c r="F866" s="33" t="s">
        <v>373</v>
      </c>
      <c r="G866" s="32"/>
      <c r="H866" s="421" t="s">
        <v>3254</v>
      </c>
      <c r="I866" s="62" t="s">
        <v>21</v>
      </c>
      <c r="J866" s="32"/>
      <c r="K866" s="35" t="s">
        <v>22</v>
      </c>
      <c r="L866" s="35" t="s">
        <v>22</v>
      </c>
      <c r="M866" s="53">
        <v>380</v>
      </c>
      <c r="N866" s="54" t="s">
        <v>2793</v>
      </c>
      <c r="O866" s="52" t="s">
        <v>3255</v>
      </c>
    </row>
    <row r="867" s="22" customFormat="1" ht="24.95" hidden="1" customHeight="1" spans="1:15">
      <c r="A867" s="63">
        <v>10</v>
      </c>
      <c r="B867" s="32" t="s">
        <v>3112</v>
      </c>
      <c r="C867" s="32" t="str">
        <f t="shared" ref="C867:C882" si="63">IF(OR(LEN(H867)=15,LEN(H867)=18),IF(MOD(MID(H867,15,3)*1,2),"男","女"),#N/A)</f>
        <v>女</v>
      </c>
      <c r="D867" s="33">
        <f ca="1" t="shared" si="62"/>
        <v>88</v>
      </c>
      <c r="E867" s="33" t="s">
        <v>17</v>
      </c>
      <c r="F867" s="33" t="s">
        <v>373</v>
      </c>
      <c r="G867" s="32" t="s">
        <v>3256</v>
      </c>
      <c r="H867" s="34" t="s">
        <v>3257</v>
      </c>
      <c r="I867" s="59" t="s">
        <v>21</v>
      </c>
      <c r="J867" s="32"/>
      <c r="K867" s="71" t="s">
        <v>22</v>
      </c>
      <c r="L867" s="35" t="s">
        <v>22</v>
      </c>
      <c r="M867" s="53">
        <v>310</v>
      </c>
      <c r="N867" s="54" t="s">
        <v>400</v>
      </c>
      <c r="O867" s="52"/>
    </row>
    <row r="868" s="22" customFormat="1" ht="24.95" hidden="1" customHeight="1" spans="1:15">
      <c r="A868" s="63">
        <v>11</v>
      </c>
      <c r="B868" s="32" t="s">
        <v>3258</v>
      </c>
      <c r="C868" s="32" t="str">
        <f t="shared" si="63"/>
        <v>女</v>
      </c>
      <c r="D868" s="33">
        <f ca="1" t="shared" si="62"/>
        <v>74</v>
      </c>
      <c r="E868" s="33" t="s">
        <v>17</v>
      </c>
      <c r="F868" s="33" t="s">
        <v>373</v>
      </c>
      <c r="G868" s="32" t="s">
        <v>2105</v>
      </c>
      <c r="H868" s="34" t="s">
        <v>3259</v>
      </c>
      <c r="I868" s="59" t="s">
        <v>21</v>
      </c>
      <c r="J868" s="32"/>
      <c r="K868" s="71" t="s">
        <v>22</v>
      </c>
      <c r="L868" s="35" t="s">
        <v>22</v>
      </c>
      <c r="M868" s="53">
        <v>240</v>
      </c>
      <c r="N868" s="54" t="s">
        <v>400</v>
      </c>
      <c r="O868" s="52"/>
    </row>
    <row r="869" s="22" customFormat="1" ht="24.95" hidden="1" customHeight="1" spans="1:15">
      <c r="A869" s="63">
        <v>12</v>
      </c>
      <c r="B869" s="32" t="s">
        <v>3260</v>
      </c>
      <c r="C869" s="32" t="str">
        <f t="shared" si="63"/>
        <v>女</v>
      </c>
      <c r="D869" s="33">
        <f ca="1" t="shared" si="62"/>
        <v>78</v>
      </c>
      <c r="E869" s="33" t="s">
        <v>17</v>
      </c>
      <c r="F869" s="33" t="s">
        <v>373</v>
      </c>
      <c r="G869" s="32" t="s">
        <v>2105</v>
      </c>
      <c r="H869" s="34" t="s">
        <v>3261</v>
      </c>
      <c r="I869" s="59" t="s">
        <v>21</v>
      </c>
      <c r="J869" s="32"/>
      <c r="K869" s="71" t="s">
        <v>22</v>
      </c>
      <c r="L869" s="35" t="s">
        <v>1109</v>
      </c>
      <c r="M869" s="53">
        <v>380</v>
      </c>
      <c r="N869" s="54" t="s">
        <v>400</v>
      </c>
      <c r="O869" s="52"/>
    </row>
    <row r="870" s="22" customFormat="1" ht="24.95" hidden="1" customHeight="1" spans="1:15">
      <c r="A870" s="63">
        <v>14</v>
      </c>
      <c r="B870" s="33" t="s">
        <v>3262</v>
      </c>
      <c r="C870" s="32" t="str">
        <f t="shared" si="63"/>
        <v>男</v>
      </c>
      <c r="D870" s="33">
        <f ca="1" t="shared" si="62"/>
        <v>69</v>
      </c>
      <c r="E870" s="33" t="s">
        <v>17</v>
      </c>
      <c r="F870" s="33" t="s">
        <v>373</v>
      </c>
      <c r="G870" s="33" t="s">
        <v>2105</v>
      </c>
      <c r="H870" s="435" t="s">
        <v>3263</v>
      </c>
      <c r="I870" s="33" t="s">
        <v>21</v>
      </c>
      <c r="J870" s="32" t="str">
        <f>VLOOKUP(H870,[1]Sheet1!$B$2:$U$1405,20,0)</f>
        <v>肢体四级;</v>
      </c>
      <c r="K870" s="33"/>
      <c r="L870" s="35" t="s">
        <v>1109</v>
      </c>
      <c r="M870" s="53">
        <v>310</v>
      </c>
      <c r="N870" s="54" t="s">
        <v>2345</v>
      </c>
      <c r="O870" s="52"/>
    </row>
    <row r="871" s="22" customFormat="1" ht="24.95" hidden="1" customHeight="1" spans="1:15">
      <c r="A871" s="52"/>
      <c r="B871" s="33" t="s">
        <v>3264</v>
      </c>
      <c r="C871" s="32" t="str">
        <f t="shared" si="63"/>
        <v>女</v>
      </c>
      <c r="D871" s="33">
        <f ca="1" t="shared" si="62"/>
        <v>15</v>
      </c>
      <c r="E871" s="33" t="s">
        <v>17</v>
      </c>
      <c r="F871" s="33" t="s">
        <v>373</v>
      </c>
      <c r="G871" s="33" t="s">
        <v>2105</v>
      </c>
      <c r="H871" s="435" t="s">
        <v>3265</v>
      </c>
      <c r="I871" s="33" t="s">
        <v>2216</v>
      </c>
      <c r="J871" s="32"/>
      <c r="K871" s="33"/>
      <c r="L871" s="35" t="s">
        <v>1109</v>
      </c>
      <c r="M871" s="53">
        <v>310</v>
      </c>
      <c r="N871" s="54"/>
      <c r="O871" s="52"/>
    </row>
    <row r="872" s="22" customFormat="1" ht="24.95" hidden="1" customHeight="1" spans="1:15">
      <c r="A872" s="130">
        <v>15</v>
      </c>
      <c r="B872" s="131" t="s">
        <v>3266</v>
      </c>
      <c r="C872" s="32" t="str">
        <f t="shared" si="63"/>
        <v>女</v>
      </c>
      <c r="D872" s="33">
        <f ca="1" t="shared" si="62"/>
        <v>92</v>
      </c>
      <c r="E872" s="33" t="s">
        <v>17</v>
      </c>
      <c r="F872" s="33" t="s">
        <v>373</v>
      </c>
      <c r="G872" s="132" t="s">
        <v>3267</v>
      </c>
      <c r="H872" s="133" t="s">
        <v>3268</v>
      </c>
      <c r="I872" s="94" t="s">
        <v>21</v>
      </c>
      <c r="J872" s="32"/>
      <c r="K872" s="94" t="s">
        <v>22</v>
      </c>
      <c r="L872" s="35" t="s">
        <v>22</v>
      </c>
      <c r="M872" s="53">
        <v>180</v>
      </c>
      <c r="N872" s="54" t="s">
        <v>400</v>
      </c>
      <c r="O872" s="52"/>
    </row>
    <row r="873" s="22" customFormat="1" ht="24.95" hidden="1" customHeight="1" spans="1:15">
      <c r="A873" s="130">
        <v>16</v>
      </c>
      <c r="B873" s="131" t="s">
        <v>3269</v>
      </c>
      <c r="C873" s="32" t="str">
        <f t="shared" si="63"/>
        <v>男</v>
      </c>
      <c r="D873" s="33">
        <f ca="1" t="shared" si="62"/>
        <v>90</v>
      </c>
      <c r="E873" s="33" t="s">
        <v>17</v>
      </c>
      <c r="F873" s="33" t="s">
        <v>373</v>
      </c>
      <c r="G873" s="132" t="s">
        <v>3270</v>
      </c>
      <c r="H873" s="133" t="s">
        <v>3271</v>
      </c>
      <c r="I873" s="94" t="s">
        <v>21</v>
      </c>
      <c r="J873" s="32"/>
      <c r="K873" s="94" t="s">
        <v>22</v>
      </c>
      <c r="L873" s="35" t="s">
        <v>22</v>
      </c>
      <c r="M873" s="53">
        <v>240</v>
      </c>
      <c r="N873" s="54" t="s">
        <v>61</v>
      </c>
      <c r="O873" s="52"/>
    </row>
    <row r="874" s="22" customFormat="1" ht="24.95" hidden="1" customHeight="1" spans="1:15">
      <c r="A874" s="130">
        <v>18</v>
      </c>
      <c r="B874" s="131" t="s">
        <v>3272</v>
      </c>
      <c r="C874" s="32" t="str">
        <f t="shared" si="63"/>
        <v>女</v>
      </c>
      <c r="D874" s="33">
        <f ca="1" t="shared" si="62"/>
        <v>52</v>
      </c>
      <c r="E874" s="33" t="s">
        <v>17</v>
      </c>
      <c r="F874" s="33" t="s">
        <v>373</v>
      </c>
      <c r="G874" s="132" t="s">
        <v>3270</v>
      </c>
      <c r="H874" s="133" t="s">
        <v>3273</v>
      </c>
      <c r="I874" s="94" t="s">
        <v>21</v>
      </c>
      <c r="J874" s="32"/>
      <c r="K874" s="94" t="s">
        <v>22</v>
      </c>
      <c r="L874" s="35" t="s">
        <v>1109</v>
      </c>
      <c r="M874" s="53">
        <v>240</v>
      </c>
      <c r="N874" s="54" t="s">
        <v>3274</v>
      </c>
      <c r="O874" s="52"/>
    </row>
    <row r="875" s="22" customFormat="1" ht="24.95" hidden="1" customHeight="1" spans="1:15">
      <c r="A875" s="130">
        <v>24</v>
      </c>
      <c r="B875" s="131" t="s">
        <v>3275</v>
      </c>
      <c r="C875" s="32" t="str">
        <f t="shared" si="63"/>
        <v>男</v>
      </c>
      <c r="D875" s="33">
        <f ca="1" t="shared" si="62"/>
        <v>61</v>
      </c>
      <c r="E875" s="33" t="s">
        <v>17</v>
      </c>
      <c r="F875" s="33" t="s">
        <v>373</v>
      </c>
      <c r="G875" s="132" t="s">
        <v>3276</v>
      </c>
      <c r="H875" s="133" t="s">
        <v>3277</v>
      </c>
      <c r="I875" s="94" t="s">
        <v>21</v>
      </c>
      <c r="J875" s="32"/>
      <c r="K875" s="94" t="s">
        <v>22</v>
      </c>
      <c r="L875" s="35" t="s">
        <v>1109</v>
      </c>
      <c r="M875" s="53">
        <v>310</v>
      </c>
      <c r="N875" s="54" t="s">
        <v>3278</v>
      </c>
      <c r="O875" s="52"/>
    </row>
    <row r="876" s="22" customFormat="1" ht="24.95" hidden="1" customHeight="1" spans="1:15">
      <c r="A876" s="130">
        <v>26</v>
      </c>
      <c r="B876" s="131" t="s">
        <v>2183</v>
      </c>
      <c r="C876" s="32" t="str">
        <f t="shared" si="63"/>
        <v>男</v>
      </c>
      <c r="D876" s="33">
        <f ca="1" t="shared" si="62"/>
        <v>55</v>
      </c>
      <c r="E876" s="33" t="s">
        <v>17</v>
      </c>
      <c r="F876" s="33" t="s">
        <v>373</v>
      </c>
      <c r="G876" s="132" t="s">
        <v>3276</v>
      </c>
      <c r="H876" s="133" t="s">
        <v>3279</v>
      </c>
      <c r="I876" s="94" t="s">
        <v>21</v>
      </c>
      <c r="J876" s="32"/>
      <c r="K876" s="94" t="s">
        <v>22</v>
      </c>
      <c r="L876" s="35" t="s">
        <v>22</v>
      </c>
      <c r="M876" s="53">
        <v>240</v>
      </c>
      <c r="N876" s="54" t="s">
        <v>2313</v>
      </c>
      <c r="O876" s="52"/>
    </row>
    <row r="877" s="22" customFormat="1" ht="24.95" hidden="1" customHeight="1" spans="1:15">
      <c r="A877" s="130">
        <v>27</v>
      </c>
      <c r="B877" s="131" t="s">
        <v>3280</v>
      </c>
      <c r="C877" s="32" t="str">
        <f t="shared" si="63"/>
        <v>男</v>
      </c>
      <c r="D877" s="33">
        <f ca="1" t="shared" si="62"/>
        <v>70</v>
      </c>
      <c r="E877" s="33" t="s">
        <v>17</v>
      </c>
      <c r="F877" s="33" t="s">
        <v>373</v>
      </c>
      <c r="G877" s="132" t="s">
        <v>3276</v>
      </c>
      <c r="H877" s="133" t="s">
        <v>3281</v>
      </c>
      <c r="I877" s="94" t="s">
        <v>21</v>
      </c>
      <c r="J877" s="32" t="str">
        <f>VLOOKUP(H877,[1]Sheet1!$B$2:$U$1405,20,0)</f>
        <v>肢体四级;</v>
      </c>
      <c r="K877" s="94" t="s">
        <v>22</v>
      </c>
      <c r="L877" s="35" t="s">
        <v>22</v>
      </c>
      <c r="M877" s="53">
        <v>180</v>
      </c>
      <c r="N877" s="54" t="s">
        <v>2345</v>
      </c>
      <c r="O877" s="52"/>
    </row>
    <row r="878" s="22" customFormat="1" ht="24.95" hidden="1" customHeight="1" spans="1:15">
      <c r="A878" s="130">
        <v>29</v>
      </c>
      <c r="B878" s="131" t="s">
        <v>3282</v>
      </c>
      <c r="C878" s="32" t="str">
        <f t="shared" si="63"/>
        <v>女</v>
      </c>
      <c r="D878" s="33">
        <f ca="1" t="shared" si="62"/>
        <v>61</v>
      </c>
      <c r="E878" s="33" t="s">
        <v>17</v>
      </c>
      <c r="F878" s="33" t="s">
        <v>373</v>
      </c>
      <c r="G878" s="132" t="s">
        <v>3283</v>
      </c>
      <c r="H878" s="133" t="s">
        <v>3284</v>
      </c>
      <c r="I878" s="94" t="s">
        <v>21</v>
      </c>
      <c r="J878" s="32"/>
      <c r="K878" s="94" t="s">
        <v>22</v>
      </c>
      <c r="L878" s="35" t="s">
        <v>1109</v>
      </c>
      <c r="M878" s="53">
        <v>240</v>
      </c>
      <c r="N878" s="54" t="s">
        <v>3274</v>
      </c>
      <c r="O878" s="52"/>
    </row>
    <row r="879" s="22" customFormat="1" ht="24.95" hidden="1" customHeight="1" spans="1:15">
      <c r="A879" s="130">
        <v>30</v>
      </c>
      <c r="B879" s="131" t="s">
        <v>3285</v>
      </c>
      <c r="C879" s="32" t="str">
        <f t="shared" si="63"/>
        <v>女</v>
      </c>
      <c r="D879" s="33">
        <f ca="1" t="shared" si="62"/>
        <v>88</v>
      </c>
      <c r="E879" s="33" t="s">
        <v>17</v>
      </c>
      <c r="F879" s="33" t="s">
        <v>373</v>
      </c>
      <c r="G879" s="132" t="s">
        <v>3283</v>
      </c>
      <c r="H879" s="133" t="s">
        <v>3286</v>
      </c>
      <c r="I879" s="94" t="s">
        <v>21</v>
      </c>
      <c r="J879" s="32"/>
      <c r="K879" s="94" t="s">
        <v>22</v>
      </c>
      <c r="L879" s="35" t="s">
        <v>22</v>
      </c>
      <c r="M879" s="53">
        <v>180</v>
      </c>
      <c r="N879" s="54" t="s">
        <v>400</v>
      </c>
      <c r="O879" s="52"/>
    </row>
    <row r="880" s="22" customFormat="1" ht="24.95" hidden="1" customHeight="1" spans="1:15">
      <c r="A880" s="130">
        <v>31</v>
      </c>
      <c r="B880" s="131" t="s">
        <v>3287</v>
      </c>
      <c r="C880" s="32" t="str">
        <f t="shared" si="63"/>
        <v>男</v>
      </c>
      <c r="D880" s="33">
        <f ca="1" t="shared" si="62"/>
        <v>71</v>
      </c>
      <c r="E880" s="33" t="s">
        <v>17</v>
      </c>
      <c r="F880" s="33" t="s">
        <v>373</v>
      </c>
      <c r="G880" s="132" t="s">
        <v>3283</v>
      </c>
      <c r="H880" s="133" t="s">
        <v>3288</v>
      </c>
      <c r="I880" s="94" t="s">
        <v>21</v>
      </c>
      <c r="J880" s="32"/>
      <c r="K880" s="94" t="s">
        <v>22</v>
      </c>
      <c r="L880" s="35" t="s">
        <v>22</v>
      </c>
      <c r="M880" s="53">
        <v>180</v>
      </c>
      <c r="N880" s="54" t="s">
        <v>1540</v>
      </c>
      <c r="O880" s="52"/>
    </row>
    <row r="881" s="22" customFormat="1" ht="24.95" hidden="1" customHeight="1" spans="1:15">
      <c r="A881" s="130">
        <v>32</v>
      </c>
      <c r="B881" s="131" t="s">
        <v>3289</v>
      </c>
      <c r="C881" s="32" t="str">
        <f t="shared" si="63"/>
        <v>男</v>
      </c>
      <c r="D881" s="33">
        <f ca="1" t="shared" si="62"/>
        <v>80</v>
      </c>
      <c r="E881" s="33" t="s">
        <v>17</v>
      </c>
      <c r="F881" s="33" t="s">
        <v>373</v>
      </c>
      <c r="G881" s="132" t="s">
        <v>3283</v>
      </c>
      <c r="H881" s="133" t="s">
        <v>3290</v>
      </c>
      <c r="I881" s="94" t="s">
        <v>21</v>
      </c>
      <c r="J881" s="32"/>
      <c r="K881" s="94" t="s">
        <v>22</v>
      </c>
      <c r="L881" s="35" t="s">
        <v>22</v>
      </c>
      <c r="M881" s="53">
        <v>240</v>
      </c>
      <c r="N881" s="54" t="s">
        <v>400</v>
      </c>
      <c r="O881" s="52"/>
    </row>
    <row r="882" s="22" customFormat="1" ht="24.95" hidden="1" customHeight="1" spans="1:15">
      <c r="A882" s="130">
        <v>35</v>
      </c>
      <c r="B882" s="131" t="s">
        <v>3291</v>
      </c>
      <c r="C882" s="32" t="str">
        <f t="shared" ref="C882:C940" si="64">IF(OR(LEN(H882)=15,LEN(H882)=18),IF(MOD(MID(H882,15,3)*1,2),"男","女"),#N/A)</f>
        <v>男</v>
      </c>
      <c r="D882" s="33">
        <f ca="1" t="shared" ref="D882:D945" si="65">YEAR(TODAY())-MID(H882,7,4)</f>
        <v>55</v>
      </c>
      <c r="E882" s="33" t="s">
        <v>17</v>
      </c>
      <c r="F882" s="33" t="s">
        <v>373</v>
      </c>
      <c r="G882" s="94" t="s">
        <v>3292</v>
      </c>
      <c r="H882" s="133" t="s">
        <v>3293</v>
      </c>
      <c r="I882" s="94" t="s">
        <v>21</v>
      </c>
      <c r="J882" s="32"/>
      <c r="K882" s="94" t="s">
        <v>22</v>
      </c>
      <c r="L882" s="35" t="s">
        <v>22</v>
      </c>
      <c r="M882" s="53">
        <v>310</v>
      </c>
      <c r="N882" s="54" t="s">
        <v>61</v>
      </c>
      <c r="O882" s="52"/>
    </row>
    <row r="883" s="22" customFormat="1" ht="24.95" hidden="1" customHeight="1" spans="1:15">
      <c r="A883" s="130">
        <v>36</v>
      </c>
      <c r="B883" s="131" t="s">
        <v>3294</v>
      </c>
      <c r="C883" s="32" t="str">
        <f t="shared" si="64"/>
        <v>男</v>
      </c>
      <c r="D883" s="33">
        <f ca="1" t="shared" si="65"/>
        <v>62</v>
      </c>
      <c r="E883" s="33" t="s">
        <v>17</v>
      </c>
      <c r="F883" s="33" t="s">
        <v>373</v>
      </c>
      <c r="G883" s="94" t="s">
        <v>3292</v>
      </c>
      <c r="H883" s="133" t="s">
        <v>3295</v>
      </c>
      <c r="I883" s="94" t="s">
        <v>21</v>
      </c>
      <c r="J883" s="32"/>
      <c r="K883" s="94" t="s">
        <v>22</v>
      </c>
      <c r="L883" s="35" t="s">
        <v>22</v>
      </c>
      <c r="M883" s="53">
        <v>310</v>
      </c>
      <c r="N883" s="54" t="s">
        <v>3296</v>
      </c>
      <c r="O883" s="52"/>
    </row>
    <row r="884" s="22" customFormat="1" ht="24.95" hidden="1" customHeight="1" spans="1:15">
      <c r="A884" s="130">
        <v>37</v>
      </c>
      <c r="B884" s="131" t="s">
        <v>3297</v>
      </c>
      <c r="C884" s="32" t="str">
        <f t="shared" si="64"/>
        <v>男</v>
      </c>
      <c r="D884" s="33">
        <f ca="1" t="shared" si="65"/>
        <v>70</v>
      </c>
      <c r="E884" s="33" t="s">
        <v>17</v>
      </c>
      <c r="F884" s="33" t="s">
        <v>373</v>
      </c>
      <c r="G884" s="94" t="s">
        <v>3292</v>
      </c>
      <c r="H884" s="133" t="s">
        <v>3298</v>
      </c>
      <c r="I884" s="94" t="s">
        <v>21</v>
      </c>
      <c r="J884" s="32" t="str">
        <f>VLOOKUP(H884,[1]Sheet1!$B$2:$U$1405,20,0)</f>
        <v>肢体四级;</v>
      </c>
      <c r="K884" s="94" t="s">
        <v>22</v>
      </c>
      <c r="L884" s="35" t="s">
        <v>22</v>
      </c>
      <c r="M884" s="53">
        <v>380</v>
      </c>
      <c r="N884" s="54" t="s">
        <v>3299</v>
      </c>
      <c r="O884" s="52"/>
    </row>
    <row r="885" s="22" customFormat="1" ht="24.95" hidden="1" customHeight="1" spans="1:15">
      <c r="A885" s="130">
        <v>38</v>
      </c>
      <c r="B885" s="131" t="s">
        <v>3300</v>
      </c>
      <c r="C885" s="32" t="str">
        <f t="shared" si="64"/>
        <v>男</v>
      </c>
      <c r="D885" s="33">
        <f ca="1" t="shared" si="65"/>
        <v>80</v>
      </c>
      <c r="E885" s="33" t="s">
        <v>17</v>
      </c>
      <c r="F885" s="33" t="s">
        <v>373</v>
      </c>
      <c r="G885" s="94" t="s">
        <v>3292</v>
      </c>
      <c r="H885" s="133" t="s">
        <v>3301</v>
      </c>
      <c r="I885" s="94" t="s">
        <v>21</v>
      </c>
      <c r="J885" s="32"/>
      <c r="K885" s="134" t="s">
        <v>162</v>
      </c>
      <c r="L885" s="35" t="s">
        <v>22</v>
      </c>
      <c r="M885" s="53">
        <v>240</v>
      </c>
      <c r="N885" s="54" t="s">
        <v>400</v>
      </c>
      <c r="O885" s="52"/>
    </row>
    <row r="886" s="23" customFormat="1" ht="24.95" hidden="1" customHeight="1" spans="1:15">
      <c r="A886" s="52">
        <v>39</v>
      </c>
      <c r="B886" s="33" t="s">
        <v>3302</v>
      </c>
      <c r="C886" s="32" t="str">
        <f t="shared" si="64"/>
        <v>男</v>
      </c>
      <c r="D886" s="33">
        <f ca="1" t="shared" si="65"/>
        <v>18</v>
      </c>
      <c r="E886" s="33" t="s">
        <v>17</v>
      </c>
      <c r="F886" s="33" t="s">
        <v>373</v>
      </c>
      <c r="G886" s="33" t="s">
        <v>373</v>
      </c>
      <c r="H886" s="34" t="s">
        <v>3303</v>
      </c>
      <c r="I886" s="94" t="s">
        <v>21</v>
      </c>
      <c r="J886" s="32" t="str">
        <f>VLOOKUP(H886,[1]Sheet1!$B$2:$U$1405,20,0)</f>
        <v>智力四级;</v>
      </c>
      <c r="K886" s="94" t="s">
        <v>22</v>
      </c>
      <c r="L886" s="35" t="s">
        <v>1109</v>
      </c>
      <c r="M886" s="53">
        <v>240</v>
      </c>
      <c r="N886" s="54"/>
      <c r="O886" s="52" t="s">
        <v>3304</v>
      </c>
    </row>
    <row r="887" s="22" customFormat="1" ht="24.95" hidden="1" customHeight="1" spans="1:15">
      <c r="A887" s="52">
        <v>40</v>
      </c>
      <c r="B887" s="33" t="s">
        <v>3305</v>
      </c>
      <c r="C887" s="32" t="str">
        <f t="shared" si="64"/>
        <v>女</v>
      </c>
      <c r="D887" s="33">
        <f ca="1" t="shared" si="65"/>
        <v>65</v>
      </c>
      <c r="E887" s="33" t="s">
        <v>17</v>
      </c>
      <c r="F887" s="33" t="s">
        <v>373</v>
      </c>
      <c r="G887" s="33" t="s">
        <v>3276</v>
      </c>
      <c r="H887" s="34" t="s">
        <v>3306</v>
      </c>
      <c r="I887" s="94" t="s">
        <v>21</v>
      </c>
      <c r="J887" s="32"/>
      <c r="K887" s="94" t="s">
        <v>22</v>
      </c>
      <c r="L887" s="35" t="s">
        <v>22</v>
      </c>
      <c r="M887" s="53">
        <v>180</v>
      </c>
      <c r="N887" s="54"/>
      <c r="O887" s="52"/>
    </row>
    <row r="888" s="22" customFormat="1" ht="24.95" hidden="1" customHeight="1" spans="1:15">
      <c r="A888" s="52">
        <v>41</v>
      </c>
      <c r="B888" s="33" t="s">
        <v>3307</v>
      </c>
      <c r="C888" s="32" t="str">
        <f t="shared" si="64"/>
        <v>男</v>
      </c>
      <c r="D888" s="33">
        <f ca="1" t="shared" si="65"/>
        <v>61</v>
      </c>
      <c r="E888" s="33" t="s">
        <v>17</v>
      </c>
      <c r="F888" s="33" t="s">
        <v>373</v>
      </c>
      <c r="G888" s="33" t="s">
        <v>3292</v>
      </c>
      <c r="H888" s="34" t="s">
        <v>3308</v>
      </c>
      <c r="I888" s="94" t="s">
        <v>21</v>
      </c>
      <c r="J888" s="32"/>
      <c r="K888" s="94" t="s">
        <v>22</v>
      </c>
      <c r="L888" s="35" t="s">
        <v>22</v>
      </c>
      <c r="M888" s="53">
        <v>380</v>
      </c>
      <c r="N888" s="54" t="s">
        <v>198</v>
      </c>
      <c r="O888" s="52"/>
    </row>
    <row r="889" s="22" customFormat="1" ht="24.95" hidden="1" customHeight="1" spans="1:15">
      <c r="A889" s="52">
        <v>42</v>
      </c>
      <c r="B889" s="33" t="s">
        <v>3309</v>
      </c>
      <c r="C889" s="32" t="str">
        <f t="shared" si="64"/>
        <v>女</v>
      </c>
      <c r="D889" s="33">
        <f ca="1" t="shared" si="65"/>
        <v>59</v>
      </c>
      <c r="E889" s="33" t="s">
        <v>17</v>
      </c>
      <c r="F889" s="33" t="s">
        <v>373</v>
      </c>
      <c r="G889" s="33" t="s">
        <v>3292</v>
      </c>
      <c r="H889" s="34" t="s">
        <v>3310</v>
      </c>
      <c r="I889" s="94" t="s">
        <v>21</v>
      </c>
      <c r="J889" s="32" t="str">
        <f>VLOOKUP(H889,[1]Sheet1!$B$2:$U$1405,20,0)</f>
        <v>肢体四级;</v>
      </c>
      <c r="K889" s="94" t="s">
        <v>22</v>
      </c>
      <c r="L889" s="35" t="s">
        <v>22</v>
      </c>
      <c r="M889" s="53">
        <v>100</v>
      </c>
      <c r="N889" s="54" t="s">
        <v>2345</v>
      </c>
      <c r="O889" s="52"/>
    </row>
    <row r="890" s="22" customFormat="1" ht="24.95" hidden="1" customHeight="1" spans="1:15">
      <c r="A890" s="52">
        <v>43</v>
      </c>
      <c r="B890" s="33" t="s">
        <v>3311</v>
      </c>
      <c r="C890" s="32" t="str">
        <f t="shared" si="64"/>
        <v>女</v>
      </c>
      <c r="D890" s="33">
        <f ca="1" t="shared" si="65"/>
        <v>69</v>
      </c>
      <c r="E890" s="33" t="s">
        <v>17</v>
      </c>
      <c r="F890" s="33" t="s">
        <v>373</v>
      </c>
      <c r="G890" s="33" t="s">
        <v>2059</v>
      </c>
      <c r="H890" s="435" t="s">
        <v>3312</v>
      </c>
      <c r="I890" s="94" t="s">
        <v>21</v>
      </c>
      <c r="J890" s="32"/>
      <c r="K890" s="33" t="s">
        <v>22</v>
      </c>
      <c r="L890" s="35" t="s">
        <v>22</v>
      </c>
      <c r="M890" s="53">
        <v>180</v>
      </c>
      <c r="N890" s="54"/>
      <c r="O890" s="52"/>
    </row>
    <row r="891" s="22" customFormat="1" ht="24.95" hidden="1" customHeight="1" spans="1:15">
      <c r="A891" s="52">
        <v>44</v>
      </c>
      <c r="B891" s="33" t="s">
        <v>3313</v>
      </c>
      <c r="C891" s="32" t="str">
        <f t="shared" si="64"/>
        <v>男</v>
      </c>
      <c r="D891" s="33">
        <f ca="1" t="shared" si="65"/>
        <v>80</v>
      </c>
      <c r="E891" s="33" t="s">
        <v>17</v>
      </c>
      <c r="F891" s="33" t="s">
        <v>373</v>
      </c>
      <c r="G891" s="33" t="s">
        <v>3292</v>
      </c>
      <c r="H891" s="34" t="s">
        <v>3314</v>
      </c>
      <c r="I891" s="94" t="s">
        <v>21</v>
      </c>
      <c r="J891" s="32"/>
      <c r="K891" s="33"/>
      <c r="L891" s="35" t="s">
        <v>22</v>
      </c>
      <c r="M891" s="53">
        <v>100</v>
      </c>
      <c r="N891" s="54" t="s">
        <v>198</v>
      </c>
      <c r="O891" s="52"/>
    </row>
    <row r="892" s="22" customFormat="1" ht="24.95" hidden="1" customHeight="1" spans="1:15">
      <c r="A892" s="52">
        <v>45</v>
      </c>
      <c r="B892" s="33" t="s">
        <v>3315</v>
      </c>
      <c r="C892" s="32" t="str">
        <f t="shared" si="64"/>
        <v>男</v>
      </c>
      <c r="D892" s="33">
        <f ca="1" t="shared" si="65"/>
        <v>72</v>
      </c>
      <c r="E892" s="33" t="s">
        <v>17</v>
      </c>
      <c r="F892" s="33" t="s">
        <v>373</v>
      </c>
      <c r="G892" s="33" t="s">
        <v>3292</v>
      </c>
      <c r="H892" s="34" t="s">
        <v>3316</v>
      </c>
      <c r="I892" s="94" t="s">
        <v>21</v>
      </c>
      <c r="J892" s="32"/>
      <c r="K892" s="33"/>
      <c r="L892" s="35" t="s">
        <v>22</v>
      </c>
      <c r="M892" s="53">
        <v>100</v>
      </c>
      <c r="N892" s="54" t="s">
        <v>198</v>
      </c>
      <c r="O892" s="52"/>
    </row>
    <row r="893" s="22" customFormat="1" ht="24.95" hidden="1" customHeight="1" spans="1:15">
      <c r="A893" s="52">
        <v>46</v>
      </c>
      <c r="B893" s="33" t="s">
        <v>3317</v>
      </c>
      <c r="C893" s="32" t="str">
        <f t="shared" si="64"/>
        <v>男</v>
      </c>
      <c r="D893" s="33">
        <f ca="1" t="shared" si="65"/>
        <v>75</v>
      </c>
      <c r="E893" s="33" t="s">
        <v>17</v>
      </c>
      <c r="F893" s="33" t="s">
        <v>373</v>
      </c>
      <c r="G893" s="33" t="s">
        <v>3292</v>
      </c>
      <c r="H893" s="34" t="s">
        <v>3318</v>
      </c>
      <c r="I893" s="94" t="s">
        <v>21</v>
      </c>
      <c r="J893" s="32"/>
      <c r="K893" s="33"/>
      <c r="L893" s="35" t="s">
        <v>22</v>
      </c>
      <c r="M893" s="53">
        <v>180</v>
      </c>
      <c r="N893" s="54" t="s">
        <v>198</v>
      </c>
      <c r="O893" s="52"/>
    </row>
    <row r="894" s="22" customFormat="1" ht="24.95" hidden="1" customHeight="1" spans="1:15">
      <c r="A894" s="52">
        <v>47</v>
      </c>
      <c r="B894" s="33" t="s">
        <v>3159</v>
      </c>
      <c r="C894" s="32" t="str">
        <f t="shared" si="64"/>
        <v>女</v>
      </c>
      <c r="D894" s="33">
        <f ca="1" t="shared" si="65"/>
        <v>67</v>
      </c>
      <c r="E894" s="33" t="s">
        <v>17</v>
      </c>
      <c r="F894" s="33" t="s">
        <v>373</v>
      </c>
      <c r="G894" s="33" t="s">
        <v>3292</v>
      </c>
      <c r="H894" s="34" t="s">
        <v>3319</v>
      </c>
      <c r="I894" s="94" t="s">
        <v>21</v>
      </c>
      <c r="J894" s="32"/>
      <c r="K894" s="33"/>
      <c r="L894" s="35" t="s">
        <v>22</v>
      </c>
      <c r="M894" s="53">
        <v>240</v>
      </c>
      <c r="N894" s="54" t="s">
        <v>2441</v>
      </c>
      <c r="O894" s="52"/>
    </row>
    <row r="895" s="22" customFormat="1" ht="24.95" hidden="1" customHeight="1" spans="1:15">
      <c r="A895" s="52">
        <v>48</v>
      </c>
      <c r="B895" s="33" t="s">
        <v>3320</v>
      </c>
      <c r="C895" s="32" t="str">
        <f t="shared" si="64"/>
        <v>男</v>
      </c>
      <c r="D895" s="33">
        <f ca="1" t="shared" si="65"/>
        <v>69</v>
      </c>
      <c r="E895" s="33" t="s">
        <v>17</v>
      </c>
      <c r="F895" s="33" t="s">
        <v>373</v>
      </c>
      <c r="G895" s="33" t="s">
        <v>3283</v>
      </c>
      <c r="H895" s="34" t="s">
        <v>3321</v>
      </c>
      <c r="I895" s="94" t="s">
        <v>21</v>
      </c>
      <c r="J895" s="32"/>
      <c r="K895" s="33"/>
      <c r="L895" s="35" t="s">
        <v>22</v>
      </c>
      <c r="M895" s="53">
        <v>180</v>
      </c>
      <c r="N895" s="54" t="s">
        <v>198</v>
      </c>
      <c r="O895" s="52"/>
    </row>
    <row r="896" s="22" customFormat="1" ht="24.95" hidden="1" customHeight="1" spans="1:15">
      <c r="A896" s="52">
        <v>49</v>
      </c>
      <c r="B896" s="33" t="s">
        <v>3322</v>
      </c>
      <c r="C896" s="32" t="str">
        <f t="shared" si="64"/>
        <v>女</v>
      </c>
      <c r="D896" s="33">
        <f ca="1" t="shared" si="65"/>
        <v>59</v>
      </c>
      <c r="E896" s="33" t="s">
        <v>17</v>
      </c>
      <c r="F896" s="33" t="s">
        <v>373</v>
      </c>
      <c r="G896" s="33" t="s">
        <v>3227</v>
      </c>
      <c r="H896" s="34" t="s">
        <v>3323</v>
      </c>
      <c r="I896" s="94" t="s">
        <v>21</v>
      </c>
      <c r="J896" s="32"/>
      <c r="K896" s="33"/>
      <c r="L896" s="35" t="s">
        <v>1109</v>
      </c>
      <c r="M896" s="53">
        <v>180</v>
      </c>
      <c r="N896" s="54"/>
      <c r="O896" s="52" t="s">
        <v>578</v>
      </c>
    </row>
    <row r="897" s="22" customFormat="1" ht="24.95" hidden="1" customHeight="1" spans="1:15">
      <c r="A897" s="52"/>
      <c r="B897" s="33" t="s">
        <v>3324</v>
      </c>
      <c r="C897" s="32" t="str">
        <f t="shared" si="64"/>
        <v>男</v>
      </c>
      <c r="D897" s="33">
        <f ca="1" t="shared" si="65"/>
        <v>23</v>
      </c>
      <c r="E897" s="33" t="s">
        <v>17</v>
      </c>
      <c r="F897" s="33" t="s">
        <v>373</v>
      </c>
      <c r="G897" s="33" t="s">
        <v>3227</v>
      </c>
      <c r="H897" s="34" t="s">
        <v>3325</v>
      </c>
      <c r="I897" s="94" t="s">
        <v>34</v>
      </c>
      <c r="J897" s="32"/>
      <c r="K897" s="33"/>
      <c r="L897" s="35" t="s">
        <v>1109</v>
      </c>
      <c r="M897" s="53">
        <v>180</v>
      </c>
      <c r="N897" s="54"/>
      <c r="O897" s="52" t="s">
        <v>578</v>
      </c>
    </row>
    <row r="898" s="22" customFormat="1" ht="24.95" hidden="1" customHeight="1" spans="1:15">
      <c r="A898" s="52">
        <v>50</v>
      </c>
      <c r="B898" s="32" t="s">
        <v>3326</v>
      </c>
      <c r="C898" s="32" t="str">
        <f t="shared" si="64"/>
        <v>男</v>
      </c>
      <c r="D898" s="33">
        <f ca="1" t="shared" si="65"/>
        <v>72</v>
      </c>
      <c r="E898" s="33" t="s">
        <v>17</v>
      </c>
      <c r="F898" s="33" t="s">
        <v>373</v>
      </c>
      <c r="G898" s="33" t="s">
        <v>3227</v>
      </c>
      <c r="H898" s="34" t="s">
        <v>3327</v>
      </c>
      <c r="I898" s="62" t="s">
        <v>21</v>
      </c>
      <c r="J898" s="32" t="str">
        <f>VLOOKUP(H898,[1]Sheet1!$B$2:$U$1405,20,0)</f>
        <v>肢体四级;</v>
      </c>
      <c r="K898" s="134" t="s">
        <v>162</v>
      </c>
      <c r="L898" s="35" t="s">
        <v>1109</v>
      </c>
      <c r="M898" s="53">
        <v>180</v>
      </c>
      <c r="N898" s="83" t="s">
        <v>3328</v>
      </c>
      <c r="O898" s="52"/>
    </row>
    <row r="899" s="22" customFormat="1" ht="24.95" hidden="1" customHeight="1" spans="1:15">
      <c r="A899" s="52">
        <v>51</v>
      </c>
      <c r="B899" s="32" t="s">
        <v>3329</v>
      </c>
      <c r="C899" s="32" t="str">
        <f t="shared" si="64"/>
        <v>男</v>
      </c>
      <c r="D899" s="33">
        <f ca="1" t="shared" si="65"/>
        <v>70</v>
      </c>
      <c r="E899" s="33" t="s">
        <v>17</v>
      </c>
      <c r="F899" s="33" t="s">
        <v>373</v>
      </c>
      <c r="G899" s="132" t="s">
        <v>2059</v>
      </c>
      <c r="H899" s="34" t="s">
        <v>3330</v>
      </c>
      <c r="I899" s="62" t="s">
        <v>21</v>
      </c>
      <c r="J899" s="32"/>
      <c r="K899" s="35" t="s">
        <v>22</v>
      </c>
      <c r="L899" s="35" t="s">
        <v>1109</v>
      </c>
      <c r="M899" s="53">
        <v>240</v>
      </c>
      <c r="N899" s="83"/>
      <c r="O899" s="52"/>
    </row>
    <row r="900" s="22" customFormat="1" ht="24.95" hidden="1" customHeight="1" spans="1:15">
      <c r="A900" s="52">
        <v>52</v>
      </c>
      <c r="B900" s="32" t="s">
        <v>3331</v>
      </c>
      <c r="C900" s="32" t="str">
        <f t="shared" si="64"/>
        <v>男</v>
      </c>
      <c r="D900" s="33">
        <f ca="1" t="shared" si="65"/>
        <v>61</v>
      </c>
      <c r="E900" s="33" t="s">
        <v>17</v>
      </c>
      <c r="F900" s="33" t="s">
        <v>373</v>
      </c>
      <c r="G900" s="33" t="s">
        <v>3227</v>
      </c>
      <c r="H900" s="34" t="s">
        <v>3332</v>
      </c>
      <c r="I900" s="62" t="s">
        <v>21</v>
      </c>
      <c r="J900" s="32" t="str">
        <f>VLOOKUP(H900,[1]Sheet1!$B$2:$U$1405,20,0)</f>
        <v>视力四级;</v>
      </c>
      <c r="K900" s="71" t="s">
        <v>22</v>
      </c>
      <c r="L900" s="35" t="s">
        <v>22</v>
      </c>
      <c r="M900" s="53">
        <v>100</v>
      </c>
      <c r="N900" s="83" t="s">
        <v>2304</v>
      </c>
      <c r="O900" s="80"/>
    </row>
    <row r="901" s="22" customFormat="1" ht="24.95" hidden="1" customHeight="1" spans="1:15">
      <c r="A901" s="52">
        <v>53</v>
      </c>
      <c r="B901" s="32" t="s">
        <v>3333</v>
      </c>
      <c r="C901" s="32" t="str">
        <f t="shared" si="64"/>
        <v>女</v>
      </c>
      <c r="D901" s="33">
        <f ca="1" t="shared" si="65"/>
        <v>57</v>
      </c>
      <c r="E901" s="33" t="s">
        <v>17</v>
      </c>
      <c r="F901" s="33" t="s">
        <v>373</v>
      </c>
      <c r="G901" s="33" t="s">
        <v>2105</v>
      </c>
      <c r="H901" s="34" t="s">
        <v>3334</v>
      </c>
      <c r="I901" s="62" t="s">
        <v>21</v>
      </c>
      <c r="J901" s="32"/>
      <c r="K901" s="71" t="s">
        <v>22</v>
      </c>
      <c r="L901" s="35" t="s">
        <v>22</v>
      </c>
      <c r="M901" s="53">
        <v>100</v>
      </c>
      <c r="N901" s="83" t="s">
        <v>3278</v>
      </c>
      <c r="O901" s="80"/>
    </row>
    <row r="902" s="22" customFormat="1" ht="24.95" hidden="1" customHeight="1" spans="1:15">
      <c r="A902" s="52">
        <v>54</v>
      </c>
      <c r="B902" s="32" t="s">
        <v>3335</v>
      </c>
      <c r="C902" s="32" t="str">
        <f t="shared" si="64"/>
        <v>男</v>
      </c>
      <c r="D902" s="33">
        <f ca="1" t="shared" si="65"/>
        <v>56</v>
      </c>
      <c r="E902" s="33" t="s">
        <v>17</v>
      </c>
      <c r="F902" s="33" t="s">
        <v>373</v>
      </c>
      <c r="G902" s="33" t="s">
        <v>2105</v>
      </c>
      <c r="H902" s="34" t="s">
        <v>3336</v>
      </c>
      <c r="I902" s="62" t="s">
        <v>21</v>
      </c>
      <c r="J902" s="32"/>
      <c r="K902" s="71" t="s">
        <v>22</v>
      </c>
      <c r="L902" s="35" t="s">
        <v>22</v>
      </c>
      <c r="M902" s="53">
        <v>380</v>
      </c>
      <c r="N902" s="83" t="s">
        <v>61</v>
      </c>
      <c r="O902" s="80"/>
    </row>
    <row r="903" s="22" customFormat="1" ht="24.95" hidden="1" customHeight="1" spans="1:15">
      <c r="A903" s="52"/>
      <c r="B903" s="32" t="s">
        <v>3337</v>
      </c>
      <c r="C903" s="32" t="str">
        <f t="shared" si="64"/>
        <v>男</v>
      </c>
      <c r="D903" s="33">
        <f ca="1" t="shared" si="65"/>
        <v>20</v>
      </c>
      <c r="E903" s="33" t="s">
        <v>17</v>
      </c>
      <c r="F903" s="33" t="s">
        <v>373</v>
      </c>
      <c r="G903" s="33" t="s">
        <v>2105</v>
      </c>
      <c r="H903" s="34" t="s">
        <v>3338</v>
      </c>
      <c r="I903" s="59" t="s">
        <v>34</v>
      </c>
      <c r="J903" s="32"/>
      <c r="K903" s="71" t="s">
        <v>22</v>
      </c>
      <c r="L903" s="35" t="s">
        <v>22</v>
      </c>
      <c r="M903" s="53">
        <v>380</v>
      </c>
      <c r="N903" s="83"/>
      <c r="O903" s="80"/>
    </row>
    <row r="904" s="22" customFormat="1" ht="24.95" hidden="1" customHeight="1" spans="1:15">
      <c r="A904" s="52">
        <v>55</v>
      </c>
      <c r="B904" s="32" t="s">
        <v>3339</v>
      </c>
      <c r="C904" s="32" t="str">
        <f t="shared" si="64"/>
        <v>女</v>
      </c>
      <c r="D904" s="33">
        <f ca="1" t="shared" si="65"/>
        <v>42</v>
      </c>
      <c r="E904" s="33" t="s">
        <v>17</v>
      </c>
      <c r="F904" s="33" t="s">
        <v>373</v>
      </c>
      <c r="G904" s="33" t="s">
        <v>2059</v>
      </c>
      <c r="H904" s="34" t="s">
        <v>3340</v>
      </c>
      <c r="I904" s="59" t="s">
        <v>21</v>
      </c>
      <c r="J904" s="32"/>
      <c r="K904" s="71" t="s">
        <v>22</v>
      </c>
      <c r="L904" s="35" t="s">
        <v>22</v>
      </c>
      <c r="M904" s="53">
        <v>240</v>
      </c>
      <c r="N904" s="83"/>
      <c r="O904" s="80" t="s">
        <v>1438</v>
      </c>
    </row>
    <row r="905" s="22" customFormat="1" ht="24.95" hidden="1" customHeight="1" spans="1:15">
      <c r="A905" s="52"/>
      <c r="B905" s="32" t="s">
        <v>3341</v>
      </c>
      <c r="C905" s="32" t="str">
        <f t="shared" si="64"/>
        <v>男</v>
      </c>
      <c r="D905" s="33">
        <f ca="1" t="shared" si="65"/>
        <v>43</v>
      </c>
      <c r="E905" s="33" t="s">
        <v>17</v>
      </c>
      <c r="F905" s="33" t="s">
        <v>373</v>
      </c>
      <c r="G905" s="33" t="s">
        <v>2059</v>
      </c>
      <c r="H905" s="34" t="s">
        <v>3342</v>
      </c>
      <c r="I905" s="59" t="s">
        <v>85</v>
      </c>
      <c r="J905" s="32"/>
      <c r="K905" s="71" t="s">
        <v>22</v>
      </c>
      <c r="L905" s="35" t="s">
        <v>22</v>
      </c>
      <c r="M905" s="53">
        <v>240</v>
      </c>
      <c r="N905" s="83" t="s">
        <v>3343</v>
      </c>
      <c r="O905" s="80" t="s">
        <v>1438</v>
      </c>
    </row>
    <row r="906" s="22" customFormat="1" ht="24.95" hidden="1" customHeight="1" spans="1:15">
      <c r="A906" s="52"/>
      <c r="B906" s="32" t="s">
        <v>3344</v>
      </c>
      <c r="C906" s="32" t="str">
        <f t="shared" si="64"/>
        <v>男</v>
      </c>
      <c r="D906" s="33">
        <f ca="1" t="shared" si="65"/>
        <v>12</v>
      </c>
      <c r="E906" s="33" t="s">
        <v>17</v>
      </c>
      <c r="F906" s="33" t="s">
        <v>373</v>
      </c>
      <c r="G906" s="33" t="s">
        <v>2059</v>
      </c>
      <c r="H906" s="34" t="s">
        <v>3345</v>
      </c>
      <c r="I906" s="59" t="s">
        <v>34</v>
      </c>
      <c r="J906" s="32"/>
      <c r="K906" s="71" t="s">
        <v>22</v>
      </c>
      <c r="L906" s="35" t="s">
        <v>22</v>
      </c>
      <c r="M906" s="53">
        <v>240</v>
      </c>
      <c r="N906" s="83"/>
      <c r="O906" s="80" t="s">
        <v>1438</v>
      </c>
    </row>
    <row r="907" s="22" customFormat="1" ht="24.95" hidden="1" customHeight="1" spans="1:15">
      <c r="A907" s="52"/>
      <c r="B907" s="32" t="s">
        <v>3346</v>
      </c>
      <c r="C907" s="32" t="str">
        <f t="shared" si="64"/>
        <v>女</v>
      </c>
      <c r="D907" s="33">
        <f ca="1" t="shared" si="65"/>
        <v>17</v>
      </c>
      <c r="E907" s="33" t="s">
        <v>17</v>
      </c>
      <c r="F907" s="33" t="s">
        <v>373</v>
      </c>
      <c r="G907" s="33" t="s">
        <v>2059</v>
      </c>
      <c r="H907" s="34" t="s">
        <v>3347</v>
      </c>
      <c r="I907" s="59" t="s">
        <v>24</v>
      </c>
      <c r="J907" s="32"/>
      <c r="K907" s="71" t="s">
        <v>22</v>
      </c>
      <c r="L907" s="35" t="s">
        <v>22</v>
      </c>
      <c r="M907" s="53">
        <v>240</v>
      </c>
      <c r="N907" s="83"/>
      <c r="O907" s="80" t="s">
        <v>1438</v>
      </c>
    </row>
    <row r="908" s="22" customFormat="1" ht="24.95" hidden="1" customHeight="1" spans="1:15">
      <c r="A908" s="52">
        <v>56</v>
      </c>
      <c r="B908" s="32" t="s">
        <v>3348</v>
      </c>
      <c r="C908" s="32" t="str">
        <f t="shared" si="64"/>
        <v>男</v>
      </c>
      <c r="D908" s="33">
        <f ca="1" t="shared" si="65"/>
        <v>53</v>
      </c>
      <c r="E908" s="33" t="s">
        <v>17</v>
      </c>
      <c r="F908" s="33" t="s">
        <v>373</v>
      </c>
      <c r="G908" s="33" t="s">
        <v>3227</v>
      </c>
      <c r="H908" s="34" t="s">
        <v>3349</v>
      </c>
      <c r="I908" s="59" t="s">
        <v>21</v>
      </c>
      <c r="J908" s="32" t="str">
        <f>VLOOKUP(H908,[1]Sheet1!$B$2:$U$1405,20,0)</f>
        <v>肢体四级;</v>
      </c>
      <c r="K908" s="71" t="s">
        <v>22</v>
      </c>
      <c r="L908" s="35" t="s">
        <v>22</v>
      </c>
      <c r="M908" s="53">
        <v>310</v>
      </c>
      <c r="N908" s="83" t="s">
        <v>3350</v>
      </c>
      <c r="O908" s="80" t="s">
        <v>1438</v>
      </c>
    </row>
    <row r="909" s="22" customFormat="1" ht="24.95" hidden="1" customHeight="1" spans="1:15">
      <c r="A909" s="52">
        <v>57</v>
      </c>
      <c r="B909" s="32" t="s">
        <v>3351</v>
      </c>
      <c r="C909" s="32" t="str">
        <f t="shared" si="64"/>
        <v>女</v>
      </c>
      <c r="D909" s="33">
        <f ca="1" t="shared" si="65"/>
        <v>69</v>
      </c>
      <c r="E909" s="33" t="s">
        <v>17</v>
      </c>
      <c r="F909" s="33" t="s">
        <v>373</v>
      </c>
      <c r="G909" s="33" t="s">
        <v>2105</v>
      </c>
      <c r="H909" s="34" t="s">
        <v>3352</v>
      </c>
      <c r="I909" s="59" t="s">
        <v>21</v>
      </c>
      <c r="J909" s="32"/>
      <c r="K909" s="71" t="s">
        <v>22</v>
      </c>
      <c r="L909" s="71" t="s">
        <v>22</v>
      </c>
      <c r="M909" s="53">
        <v>240</v>
      </c>
      <c r="N909" s="83" t="s">
        <v>3353</v>
      </c>
      <c r="O909" s="80" t="s">
        <v>1438</v>
      </c>
    </row>
    <row r="910" s="22" customFormat="1" ht="24.95" hidden="1" customHeight="1" spans="1:15">
      <c r="A910" s="52">
        <v>58</v>
      </c>
      <c r="B910" s="32" t="s">
        <v>3354</v>
      </c>
      <c r="C910" s="32" t="str">
        <f t="shared" si="64"/>
        <v>男</v>
      </c>
      <c r="D910" s="33">
        <f ca="1" t="shared" si="65"/>
        <v>59</v>
      </c>
      <c r="E910" s="33" t="s">
        <v>17</v>
      </c>
      <c r="F910" s="33" t="s">
        <v>373</v>
      </c>
      <c r="G910" s="33" t="s">
        <v>2059</v>
      </c>
      <c r="H910" s="34" t="s">
        <v>3355</v>
      </c>
      <c r="I910" s="59" t="s">
        <v>21</v>
      </c>
      <c r="J910" s="32"/>
      <c r="K910" s="71" t="s">
        <v>22</v>
      </c>
      <c r="L910" s="71" t="s">
        <v>22</v>
      </c>
      <c r="M910" s="53">
        <v>240</v>
      </c>
      <c r="N910" s="83" t="s">
        <v>3356</v>
      </c>
      <c r="O910" s="80" t="s">
        <v>1438</v>
      </c>
    </row>
    <row r="911" s="22" customFormat="1" ht="24.95" hidden="1" customHeight="1" spans="1:15">
      <c r="A911" s="52">
        <v>61</v>
      </c>
      <c r="B911" s="32" t="s">
        <v>3357</v>
      </c>
      <c r="C911" s="32" t="str">
        <f t="shared" si="64"/>
        <v>男</v>
      </c>
      <c r="D911" s="33">
        <f ca="1" t="shared" si="65"/>
        <v>61</v>
      </c>
      <c r="E911" s="33" t="s">
        <v>17</v>
      </c>
      <c r="F911" s="33" t="s">
        <v>373</v>
      </c>
      <c r="G911" s="33" t="s">
        <v>2072</v>
      </c>
      <c r="H911" s="441" t="s">
        <v>3358</v>
      </c>
      <c r="I911" s="59" t="s">
        <v>21</v>
      </c>
      <c r="J911" s="32"/>
      <c r="K911" s="71" t="s">
        <v>22</v>
      </c>
      <c r="L911" s="71" t="s">
        <v>22</v>
      </c>
      <c r="M911" s="53">
        <v>310</v>
      </c>
      <c r="N911" s="83"/>
      <c r="O911" s="80" t="s">
        <v>1438</v>
      </c>
    </row>
    <row r="912" s="22" customFormat="1" ht="24.95" hidden="1" customHeight="1" spans="1:15">
      <c r="A912" s="52"/>
      <c r="B912" s="32" t="s">
        <v>3359</v>
      </c>
      <c r="C912" s="32" t="str">
        <f t="shared" si="64"/>
        <v>女</v>
      </c>
      <c r="D912" s="33">
        <f ca="1" t="shared" si="65"/>
        <v>56</v>
      </c>
      <c r="E912" s="33" t="s">
        <v>17</v>
      </c>
      <c r="F912" s="33" t="s">
        <v>373</v>
      </c>
      <c r="G912" s="33" t="s">
        <v>2072</v>
      </c>
      <c r="H912" s="441" t="s">
        <v>3360</v>
      </c>
      <c r="I912" s="59" t="s">
        <v>85</v>
      </c>
      <c r="J912" s="32"/>
      <c r="K912" s="71" t="s">
        <v>22</v>
      </c>
      <c r="L912" s="71" t="s">
        <v>22</v>
      </c>
      <c r="M912" s="53">
        <v>310</v>
      </c>
      <c r="N912" s="83" t="s">
        <v>2393</v>
      </c>
      <c r="O912" s="80" t="s">
        <v>1438</v>
      </c>
    </row>
    <row r="913" s="22" customFormat="1" ht="24.95" hidden="1" customHeight="1" spans="1:15">
      <c r="A913" s="52">
        <v>62</v>
      </c>
      <c r="B913" s="32" t="s">
        <v>3361</v>
      </c>
      <c r="C913" s="32" t="str">
        <f t="shared" si="64"/>
        <v>女</v>
      </c>
      <c r="D913" s="33">
        <f ca="1" t="shared" si="65"/>
        <v>66</v>
      </c>
      <c r="E913" s="33" t="s">
        <v>17</v>
      </c>
      <c r="F913" s="33" t="s">
        <v>373</v>
      </c>
      <c r="G913" s="33" t="s">
        <v>2069</v>
      </c>
      <c r="H913" s="76" t="s">
        <v>3362</v>
      </c>
      <c r="I913" s="92" t="s">
        <v>21</v>
      </c>
      <c r="J913" s="32"/>
      <c r="K913" s="71" t="s">
        <v>22</v>
      </c>
      <c r="L913" s="71" t="s">
        <v>22</v>
      </c>
      <c r="M913" s="53">
        <v>180</v>
      </c>
      <c r="N913" s="83"/>
      <c r="O913" s="80" t="s">
        <v>504</v>
      </c>
    </row>
    <row r="914" s="22" customFormat="1" ht="24.95" hidden="1" customHeight="1" spans="1:15">
      <c r="A914" s="52">
        <v>1</v>
      </c>
      <c r="B914" s="32" t="s">
        <v>3363</v>
      </c>
      <c r="C914" s="32" t="str">
        <f t="shared" si="64"/>
        <v>女</v>
      </c>
      <c r="D914" s="33">
        <f ca="1" t="shared" si="65"/>
        <v>38</v>
      </c>
      <c r="E914" s="33" t="s">
        <v>17</v>
      </c>
      <c r="F914" s="33" t="s">
        <v>69</v>
      </c>
      <c r="G914" s="32" t="s">
        <v>3364</v>
      </c>
      <c r="H914" s="69" t="s">
        <v>3365</v>
      </c>
      <c r="I914" s="62" t="s">
        <v>21</v>
      </c>
      <c r="J914" s="32"/>
      <c r="K914" s="35" t="s">
        <v>22</v>
      </c>
      <c r="L914" s="35" t="s">
        <v>1109</v>
      </c>
      <c r="M914" s="53">
        <v>380</v>
      </c>
      <c r="N914" s="54"/>
      <c r="O914" s="52"/>
    </row>
    <row r="915" s="22" customFormat="1" ht="24.95" hidden="1" customHeight="1" spans="1:15">
      <c r="A915" s="52"/>
      <c r="B915" s="32" t="s">
        <v>3366</v>
      </c>
      <c r="C915" s="32" t="str">
        <f t="shared" si="64"/>
        <v>女</v>
      </c>
      <c r="D915" s="33">
        <f ca="1" t="shared" si="65"/>
        <v>17</v>
      </c>
      <c r="E915" s="33" t="s">
        <v>17</v>
      </c>
      <c r="F915" s="33" t="s">
        <v>69</v>
      </c>
      <c r="G915" s="32" t="s">
        <v>3364</v>
      </c>
      <c r="H915" s="69" t="s">
        <v>3367</v>
      </c>
      <c r="I915" s="62" t="s">
        <v>24</v>
      </c>
      <c r="J915" s="32"/>
      <c r="K915" s="35" t="s">
        <v>22</v>
      </c>
      <c r="L915" s="35" t="s">
        <v>1109</v>
      </c>
      <c r="M915" s="53">
        <v>380</v>
      </c>
      <c r="N915" s="54"/>
      <c r="O915" s="52"/>
    </row>
    <row r="916" s="22" customFormat="1" ht="24.95" hidden="1" customHeight="1" spans="1:15">
      <c r="A916" s="52"/>
      <c r="B916" s="32" t="s">
        <v>3368</v>
      </c>
      <c r="C916" s="32" t="str">
        <f t="shared" si="64"/>
        <v>女</v>
      </c>
      <c r="D916" s="33">
        <f ca="1" t="shared" si="65"/>
        <v>21</v>
      </c>
      <c r="E916" s="33" t="s">
        <v>17</v>
      </c>
      <c r="F916" s="33" t="s">
        <v>69</v>
      </c>
      <c r="G916" s="32" t="s">
        <v>3364</v>
      </c>
      <c r="H916" s="69" t="s">
        <v>3369</v>
      </c>
      <c r="I916" s="62" t="s">
        <v>24</v>
      </c>
      <c r="J916" s="32"/>
      <c r="K916" s="35" t="s">
        <v>22</v>
      </c>
      <c r="L916" s="35" t="s">
        <v>1109</v>
      </c>
      <c r="M916" s="53">
        <v>380</v>
      </c>
      <c r="N916" s="54"/>
      <c r="O916" s="52"/>
    </row>
    <row r="917" s="22" customFormat="1" ht="24.95" hidden="1" customHeight="1" spans="1:15">
      <c r="A917" s="52">
        <v>2</v>
      </c>
      <c r="B917" s="32" t="s">
        <v>3370</v>
      </c>
      <c r="C917" s="32" t="str">
        <f t="shared" si="64"/>
        <v>男</v>
      </c>
      <c r="D917" s="33">
        <f ca="1" t="shared" si="65"/>
        <v>17</v>
      </c>
      <c r="E917" s="33" t="s">
        <v>17</v>
      </c>
      <c r="F917" s="33" t="s">
        <v>69</v>
      </c>
      <c r="G917" s="32" t="s">
        <v>3371</v>
      </c>
      <c r="H917" s="69" t="s">
        <v>3372</v>
      </c>
      <c r="I917" s="62" t="s">
        <v>21</v>
      </c>
      <c r="J917" s="32" t="str">
        <f>VLOOKUP(H917,[1]Sheet1!$B$2:$U$1405,20,0)</f>
        <v>智力二级;</v>
      </c>
      <c r="K917" s="35" t="s">
        <v>22</v>
      </c>
      <c r="L917" s="35" t="s">
        <v>22</v>
      </c>
      <c r="M917" s="53">
        <v>310</v>
      </c>
      <c r="N917" s="54"/>
      <c r="O917" s="52" t="s">
        <v>1197</v>
      </c>
    </row>
    <row r="918" s="22" customFormat="1" ht="24.95" hidden="1" customHeight="1" spans="1:15">
      <c r="A918" s="52">
        <v>3</v>
      </c>
      <c r="B918" s="33" t="s">
        <v>3373</v>
      </c>
      <c r="C918" s="32" t="str">
        <f t="shared" si="64"/>
        <v>男</v>
      </c>
      <c r="D918" s="33">
        <f ca="1" t="shared" si="65"/>
        <v>76</v>
      </c>
      <c r="E918" s="33" t="s">
        <v>17</v>
      </c>
      <c r="F918" s="33" t="s">
        <v>69</v>
      </c>
      <c r="G918" s="33" t="s">
        <v>3374</v>
      </c>
      <c r="H918" s="435" t="s">
        <v>3375</v>
      </c>
      <c r="I918" s="33" t="s">
        <v>21</v>
      </c>
      <c r="J918" s="32"/>
      <c r="K918" s="35" t="s">
        <v>22</v>
      </c>
      <c r="L918" s="35" t="s">
        <v>1109</v>
      </c>
      <c r="M918" s="53">
        <v>240</v>
      </c>
      <c r="N918" s="54"/>
      <c r="O918" s="52"/>
    </row>
    <row r="919" s="22" customFormat="1" ht="24.95" hidden="1" customHeight="1" spans="1:15">
      <c r="A919" s="52"/>
      <c r="B919" s="33" t="s">
        <v>3376</v>
      </c>
      <c r="C919" s="32" t="str">
        <f t="shared" si="64"/>
        <v>男</v>
      </c>
      <c r="D919" s="33">
        <f ca="1" t="shared" si="65"/>
        <v>43</v>
      </c>
      <c r="E919" s="33" t="s">
        <v>17</v>
      </c>
      <c r="F919" s="33" t="s">
        <v>69</v>
      </c>
      <c r="G919" s="33" t="s">
        <v>3374</v>
      </c>
      <c r="H919" s="435" t="s">
        <v>3377</v>
      </c>
      <c r="I919" s="33" t="s">
        <v>34</v>
      </c>
      <c r="J919" s="32"/>
      <c r="K919" s="35" t="s">
        <v>22</v>
      </c>
      <c r="L919" s="35" t="s">
        <v>1109</v>
      </c>
      <c r="M919" s="53">
        <v>240</v>
      </c>
      <c r="N919" s="54"/>
      <c r="O919" s="52"/>
    </row>
    <row r="920" s="22" customFormat="1" ht="24.95" hidden="1" customHeight="1" spans="1:15">
      <c r="A920" s="52">
        <v>4</v>
      </c>
      <c r="B920" s="33" t="s">
        <v>3378</v>
      </c>
      <c r="C920" s="32" t="str">
        <f t="shared" si="64"/>
        <v>女</v>
      </c>
      <c r="D920" s="33">
        <f ca="1" t="shared" si="65"/>
        <v>66</v>
      </c>
      <c r="E920" s="33" t="s">
        <v>17</v>
      </c>
      <c r="F920" s="33" t="s">
        <v>69</v>
      </c>
      <c r="G920" s="33" t="s">
        <v>3374</v>
      </c>
      <c r="H920" s="435" t="s">
        <v>3379</v>
      </c>
      <c r="I920" s="33" t="s">
        <v>21</v>
      </c>
      <c r="J920" s="32"/>
      <c r="K920" s="35" t="s">
        <v>22</v>
      </c>
      <c r="L920" s="35" t="s">
        <v>1109</v>
      </c>
      <c r="M920" s="53">
        <v>380</v>
      </c>
      <c r="N920" s="54"/>
      <c r="O920" s="52"/>
    </row>
    <row r="921" s="22" customFormat="1" ht="24.95" hidden="1" customHeight="1" spans="1:15">
      <c r="A921" s="52">
        <v>5</v>
      </c>
      <c r="B921" s="33" t="s">
        <v>3380</v>
      </c>
      <c r="C921" s="32" t="str">
        <f t="shared" si="64"/>
        <v>男</v>
      </c>
      <c r="D921" s="33">
        <f ca="1" t="shared" si="65"/>
        <v>58</v>
      </c>
      <c r="E921" s="33" t="s">
        <v>17</v>
      </c>
      <c r="F921" s="33" t="s">
        <v>69</v>
      </c>
      <c r="G921" s="33" t="s">
        <v>3374</v>
      </c>
      <c r="H921" s="435" t="s">
        <v>3381</v>
      </c>
      <c r="I921" s="33" t="s">
        <v>21</v>
      </c>
      <c r="J921" s="32"/>
      <c r="K921" s="35" t="s">
        <v>22</v>
      </c>
      <c r="L921" s="35" t="s">
        <v>1109</v>
      </c>
      <c r="M921" s="53">
        <v>180</v>
      </c>
      <c r="N921" s="54"/>
      <c r="O921" s="52"/>
    </row>
    <row r="922" s="22" customFormat="1" ht="24.95" hidden="1" customHeight="1" spans="1:15">
      <c r="A922" s="52"/>
      <c r="B922" s="33" t="s">
        <v>3382</v>
      </c>
      <c r="C922" s="32" t="str">
        <f t="shared" si="64"/>
        <v>男</v>
      </c>
      <c r="D922" s="33">
        <f ca="1" t="shared" si="65"/>
        <v>35</v>
      </c>
      <c r="E922" s="33" t="s">
        <v>17</v>
      </c>
      <c r="F922" s="33" t="s">
        <v>69</v>
      </c>
      <c r="G922" s="33" t="s">
        <v>3374</v>
      </c>
      <c r="H922" s="435" t="s">
        <v>3383</v>
      </c>
      <c r="I922" s="33" t="s">
        <v>34</v>
      </c>
      <c r="J922" s="32"/>
      <c r="K922" s="35" t="s">
        <v>22</v>
      </c>
      <c r="L922" s="35" t="s">
        <v>1109</v>
      </c>
      <c r="M922" s="53">
        <v>180</v>
      </c>
      <c r="N922" s="54"/>
      <c r="O922" s="52"/>
    </row>
    <row r="923" s="22" customFormat="1" ht="24.95" hidden="1" customHeight="1" spans="1:15">
      <c r="A923" s="52">
        <v>6</v>
      </c>
      <c r="B923" s="33" t="s">
        <v>3384</v>
      </c>
      <c r="C923" s="32" t="str">
        <f t="shared" si="64"/>
        <v>男</v>
      </c>
      <c r="D923" s="33">
        <f ca="1" t="shared" si="65"/>
        <v>54</v>
      </c>
      <c r="E923" s="33" t="s">
        <v>17</v>
      </c>
      <c r="F923" s="33" t="s">
        <v>69</v>
      </c>
      <c r="G923" s="33" t="s">
        <v>3385</v>
      </c>
      <c r="H923" s="435" t="s">
        <v>3386</v>
      </c>
      <c r="I923" s="33" t="s">
        <v>21</v>
      </c>
      <c r="J923" s="32"/>
      <c r="K923" s="35" t="s">
        <v>22</v>
      </c>
      <c r="L923" s="35" t="s">
        <v>22</v>
      </c>
      <c r="M923" s="53">
        <v>180</v>
      </c>
      <c r="N923" s="54"/>
      <c r="O923" s="52" t="s">
        <v>2182</v>
      </c>
    </row>
    <row r="924" s="22" customFormat="1" ht="24.95" hidden="1" customHeight="1" spans="1:15">
      <c r="A924" s="52">
        <v>7</v>
      </c>
      <c r="B924" s="33" t="s">
        <v>3387</v>
      </c>
      <c r="C924" s="32" t="str">
        <f t="shared" si="64"/>
        <v>男</v>
      </c>
      <c r="D924" s="33">
        <f ca="1" t="shared" si="65"/>
        <v>49</v>
      </c>
      <c r="E924" s="33" t="s">
        <v>17</v>
      </c>
      <c r="F924" s="33" t="s">
        <v>69</v>
      </c>
      <c r="G924" s="33" t="s">
        <v>3385</v>
      </c>
      <c r="H924" s="33" t="s">
        <v>3388</v>
      </c>
      <c r="I924" s="33" t="s">
        <v>21</v>
      </c>
      <c r="J924" s="32" t="str">
        <f>VLOOKUP(H924,[1]Sheet1!$B$2:$U$1405,20,0)</f>
        <v>肢体三级;</v>
      </c>
      <c r="K924" s="35" t="s">
        <v>22</v>
      </c>
      <c r="L924" s="35" t="s">
        <v>22</v>
      </c>
      <c r="M924" s="53">
        <v>100</v>
      </c>
      <c r="N924" s="54" t="s">
        <v>225</v>
      </c>
      <c r="O924" s="52" t="s">
        <v>190</v>
      </c>
    </row>
    <row r="925" s="22" customFormat="1" ht="24.95" hidden="1" customHeight="1" spans="1:15">
      <c r="A925" s="52"/>
      <c r="B925" s="33" t="s">
        <v>3389</v>
      </c>
      <c r="C925" s="32" t="str">
        <f t="shared" si="64"/>
        <v>女</v>
      </c>
      <c r="D925" s="33">
        <f ca="1" t="shared" si="65"/>
        <v>56</v>
      </c>
      <c r="E925" s="33" t="s">
        <v>17</v>
      </c>
      <c r="F925" s="33" t="s">
        <v>69</v>
      </c>
      <c r="G925" s="33" t="s">
        <v>3385</v>
      </c>
      <c r="H925" s="435" t="s">
        <v>3390</v>
      </c>
      <c r="I925" s="33" t="s">
        <v>85</v>
      </c>
      <c r="J925" s="32"/>
      <c r="K925" s="35" t="s">
        <v>22</v>
      </c>
      <c r="L925" s="35" t="s">
        <v>22</v>
      </c>
      <c r="M925" s="53">
        <v>100</v>
      </c>
      <c r="N925" s="54"/>
      <c r="O925" s="52" t="s">
        <v>190</v>
      </c>
    </row>
    <row r="926" s="22" customFormat="1" ht="24.95" hidden="1" customHeight="1" spans="1:15">
      <c r="A926" s="52"/>
      <c r="B926" s="33" t="s">
        <v>3391</v>
      </c>
      <c r="C926" s="32" t="str">
        <f t="shared" si="64"/>
        <v>男</v>
      </c>
      <c r="D926" s="33">
        <f ca="1" t="shared" si="65"/>
        <v>22</v>
      </c>
      <c r="E926" s="33" t="s">
        <v>17</v>
      </c>
      <c r="F926" s="33" t="s">
        <v>69</v>
      </c>
      <c r="G926" s="33" t="s">
        <v>3385</v>
      </c>
      <c r="H926" s="435" t="s">
        <v>3392</v>
      </c>
      <c r="I926" s="33" t="s">
        <v>34</v>
      </c>
      <c r="J926" s="32"/>
      <c r="K926" s="35" t="s">
        <v>22</v>
      </c>
      <c r="L926" s="35" t="s">
        <v>22</v>
      </c>
      <c r="M926" s="53">
        <v>100</v>
      </c>
      <c r="N926" s="54"/>
      <c r="O926" s="52" t="s">
        <v>190</v>
      </c>
    </row>
    <row r="927" s="22" customFormat="1" ht="24.95" hidden="1" customHeight="1" spans="1:15">
      <c r="A927" s="52"/>
      <c r="B927" s="33" t="s">
        <v>3393</v>
      </c>
      <c r="C927" s="32" t="str">
        <f t="shared" si="64"/>
        <v>女</v>
      </c>
      <c r="D927" s="33">
        <f ca="1" t="shared" si="65"/>
        <v>19</v>
      </c>
      <c r="E927" s="33" t="s">
        <v>17</v>
      </c>
      <c r="F927" s="33" t="s">
        <v>69</v>
      </c>
      <c r="G927" s="33" t="s">
        <v>3385</v>
      </c>
      <c r="H927" s="435" t="s">
        <v>3394</v>
      </c>
      <c r="I927" s="33" t="s">
        <v>24</v>
      </c>
      <c r="J927" s="32"/>
      <c r="K927" s="35" t="s">
        <v>22</v>
      </c>
      <c r="L927" s="35" t="s">
        <v>22</v>
      </c>
      <c r="M927" s="53">
        <v>100</v>
      </c>
      <c r="N927" s="54"/>
      <c r="O927" s="52" t="s">
        <v>190</v>
      </c>
    </row>
    <row r="928" s="22" customFormat="1" ht="24.95" hidden="1" customHeight="1" spans="1:15">
      <c r="A928" s="52"/>
      <c r="B928" s="33" t="s">
        <v>3395</v>
      </c>
      <c r="C928" s="32" t="str">
        <f t="shared" si="64"/>
        <v>女</v>
      </c>
      <c r="D928" s="33">
        <f ca="1" t="shared" si="65"/>
        <v>19</v>
      </c>
      <c r="E928" s="33" t="s">
        <v>17</v>
      </c>
      <c r="F928" s="33" t="s">
        <v>69</v>
      </c>
      <c r="G928" s="33" t="s">
        <v>3385</v>
      </c>
      <c r="H928" s="435" t="s">
        <v>3396</v>
      </c>
      <c r="I928" s="33" t="s">
        <v>24</v>
      </c>
      <c r="J928" s="32"/>
      <c r="K928" s="35" t="s">
        <v>22</v>
      </c>
      <c r="L928" s="35" t="s">
        <v>22</v>
      </c>
      <c r="M928" s="53">
        <v>100</v>
      </c>
      <c r="N928" s="54"/>
      <c r="O928" s="52" t="s">
        <v>190</v>
      </c>
    </row>
    <row r="929" s="22" customFormat="1" spans="1:15">
      <c r="A929" s="135">
        <v>1</v>
      </c>
      <c r="B929" s="135" t="s">
        <v>3397</v>
      </c>
      <c r="C929" s="32" t="str">
        <f t="shared" si="64"/>
        <v>女</v>
      </c>
      <c r="D929" s="33">
        <f ca="1" t="shared" si="65"/>
        <v>62</v>
      </c>
      <c r="E929" s="33" t="s">
        <v>516</v>
      </c>
      <c r="F929" s="33" t="s">
        <v>3398</v>
      </c>
      <c r="G929" s="30" t="s">
        <v>3399</v>
      </c>
      <c r="H929" s="442" t="s">
        <v>3400</v>
      </c>
      <c r="I929" s="135" t="s">
        <v>21</v>
      </c>
      <c r="J929" s="98"/>
      <c r="K929" s="146" t="s">
        <v>22</v>
      </c>
      <c r="L929" s="35" t="s">
        <v>22</v>
      </c>
      <c r="M929" s="53">
        <v>240</v>
      </c>
      <c r="N929" s="147"/>
      <c r="O929" s="148"/>
    </row>
    <row r="930" s="22" customFormat="1" spans="1:15">
      <c r="A930" s="135"/>
      <c r="B930" s="135" t="s">
        <v>3401</v>
      </c>
      <c r="C930" s="32" t="str">
        <f t="shared" si="64"/>
        <v>女</v>
      </c>
      <c r="D930" s="33">
        <f ca="1" t="shared" si="65"/>
        <v>16</v>
      </c>
      <c r="E930" s="33" t="s">
        <v>516</v>
      </c>
      <c r="F930" s="33" t="s">
        <v>3398</v>
      </c>
      <c r="G930" s="30" t="s">
        <v>3399</v>
      </c>
      <c r="H930" s="136" t="s">
        <v>3402</v>
      </c>
      <c r="I930" s="146" t="s">
        <v>2216</v>
      </c>
      <c r="J930" s="98"/>
      <c r="K930" s="146" t="s">
        <v>22</v>
      </c>
      <c r="L930" s="35" t="s">
        <v>22</v>
      </c>
      <c r="M930" s="53">
        <v>240</v>
      </c>
      <c r="N930" s="147"/>
      <c r="O930" s="148"/>
    </row>
    <row r="931" s="22" customFormat="1" spans="1:15">
      <c r="A931" s="137">
        <v>2</v>
      </c>
      <c r="B931" s="137" t="s">
        <v>3403</v>
      </c>
      <c r="C931" s="32" t="str">
        <f t="shared" si="64"/>
        <v>女</v>
      </c>
      <c r="D931" s="33">
        <f ca="1" t="shared" si="65"/>
        <v>39</v>
      </c>
      <c r="E931" s="33" t="s">
        <v>516</v>
      </c>
      <c r="F931" s="33" t="s">
        <v>3398</v>
      </c>
      <c r="G931" s="138" t="s">
        <v>3404</v>
      </c>
      <c r="H931" s="139" t="s">
        <v>3405</v>
      </c>
      <c r="I931" s="98" t="s">
        <v>21</v>
      </c>
      <c r="J931" s="98"/>
      <c r="K931" s="149" t="s">
        <v>22</v>
      </c>
      <c r="L931" s="35" t="s">
        <v>22</v>
      </c>
      <c r="M931" s="53">
        <v>240</v>
      </c>
      <c r="N931" s="147"/>
      <c r="O931" s="148"/>
    </row>
    <row r="932" s="22" customFormat="1" spans="1:15">
      <c r="A932" s="137">
        <v>3</v>
      </c>
      <c r="B932" s="137" t="s">
        <v>3406</v>
      </c>
      <c r="C932" s="32" t="s">
        <v>16</v>
      </c>
      <c r="D932" s="33">
        <f ca="1" t="shared" si="65"/>
        <v>52</v>
      </c>
      <c r="E932" s="33" t="s">
        <v>516</v>
      </c>
      <c r="F932" s="33" t="s">
        <v>3398</v>
      </c>
      <c r="G932" s="138"/>
      <c r="H932" s="139" t="s">
        <v>3407</v>
      </c>
      <c r="I932" s="98" t="s">
        <v>21</v>
      </c>
      <c r="J932" s="98"/>
      <c r="K932" s="149" t="s">
        <v>22</v>
      </c>
      <c r="L932" s="35" t="s">
        <v>22</v>
      </c>
      <c r="M932" s="53">
        <v>380</v>
      </c>
      <c r="N932" s="147"/>
      <c r="O932" s="148" t="s">
        <v>967</v>
      </c>
    </row>
    <row r="933" s="22" customFormat="1" spans="1:15">
      <c r="A933" s="137">
        <v>4</v>
      </c>
      <c r="B933" s="37" t="s">
        <v>3408</v>
      </c>
      <c r="C933" s="32" t="str">
        <f t="shared" ref="C933:C966" si="66">IF(OR(LEN(H933)=15,LEN(H933)=18),IF(MOD(MID(H933,15,3)*1,2),"男","女"),#N/A)</f>
        <v>男</v>
      </c>
      <c r="D933" s="33">
        <f ca="1" t="shared" si="65"/>
        <v>71</v>
      </c>
      <c r="E933" s="33" t="s">
        <v>516</v>
      </c>
      <c r="F933" s="33" t="s">
        <v>3398</v>
      </c>
      <c r="G933" s="37" t="s">
        <v>3409</v>
      </c>
      <c r="H933" s="140" t="s">
        <v>3410</v>
      </c>
      <c r="I933" s="98" t="s">
        <v>21</v>
      </c>
      <c r="J933" s="98"/>
      <c r="K933" s="149" t="s">
        <v>22</v>
      </c>
      <c r="L933" s="149" t="s">
        <v>22</v>
      </c>
      <c r="M933" s="53">
        <v>180</v>
      </c>
      <c r="N933" s="150"/>
      <c r="O933" s="148" t="s">
        <v>1212</v>
      </c>
    </row>
    <row r="934" s="22" customFormat="1" spans="1:15">
      <c r="A934" s="137"/>
      <c r="B934" s="37" t="s">
        <v>3411</v>
      </c>
      <c r="C934" s="32" t="str">
        <f t="shared" si="66"/>
        <v>女</v>
      </c>
      <c r="D934" s="33">
        <f ca="1" t="shared" si="65"/>
        <v>68</v>
      </c>
      <c r="E934" s="33" t="s">
        <v>516</v>
      </c>
      <c r="F934" s="33" t="s">
        <v>3398</v>
      </c>
      <c r="G934" s="37" t="s">
        <v>3409</v>
      </c>
      <c r="H934" s="140" t="s">
        <v>3412</v>
      </c>
      <c r="I934" s="98" t="s">
        <v>85</v>
      </c>
      <c r="J934" s="98"/>
      <c r="K934" s="149" t="s">
        <v>22</v>
      </c>
      <c r="L934" s="149" t="s">
        <v>22</v>
      </c>
      <c r="M934" s="53">
        <v>180</v>
      </c>
      <c r="N934" s="150"/>
      <c r="O934" s="148" t="s">
        <v>1212</v>
      </c>
    </row>
    <row r="935" s="22" customFormat="1" spans="1:15">
      <c r="A935" s="137">
        <v>5</v>
      </c>
      <c r="B935" s="137" t="s">
        <v>3413</v>
      </c>
      <c r="C935" s="32" t="str">
        <f t="shared" si="66"/>
        <v>男</v>
      </c>
      <c r="D935" s="33">
        <f ca="1" t="shared" si="65"/>
        <v>29</v>
      </c>
      <c r="E935" s="33" t="s">
        <v>516</v>
      </c>
      <c r="F935" s="33" t="s">
        <v>3398</v>
      </c>
      <c r="G935" s="138" t="s">
        <v>3414</v>
      </c>
      <c r="H935" s="139" t="s">
        <v>3415</v>
      </c>
      <c r="I935" s="98" t="s">
        <v>21</v>
      </c>
      <c r="J935" s="98" t="str">
        <f>VLOOKUP(H935,[2]Sheet1!$B$2:$U$882,20,0)</f>
        <v>听力一级;言语一级;</v>
      </c>
      <c r="K935" s="149" t="s">
        <v>22</v>
      </c>
      <c r="L935" s="35" t="s">
        <v>22</v>
      </c>
      <c r="M935" s="53">
        <v>180</v>
      </c>
      <c r="N935" s="147"/>
      <c r="O935" s="148"/>
    </row>
    <row r="936" s="22" customFormat="1" spans="1:15">
      <c r="A936" s="137">
        <v>6</v>
      </c>
      <c r="B936" s="137" t="s">
        <v>3416</v>
      </c>
      <c r="C936" s="32" t="str">
        <f t="shared" si="66"/>
        <v>男</v>
      </c>
      <c r="D936" s="33">
        <f ca="1" t="shared" si="65"/>
        <v>32</v>
      </c>
      <c r="E936" s="33" t="s">
        <v>516</v>
      </c>
      <c r="F936" s="33" t="s">
        <v>3398</v>
      </c>
      <c r="G936" s="138"/>
      <c r="H936" s="139" t="s">
        <v>3417</v>
      </c>
      <c r="I936" s="98" t="s">
        <v>21</v>
      </c>
      <c r="J936" s="98"/>
      <c r="K936" s="149" t="s">
        <v>22</v>
      </c>
      <c r="L936" s="35" t="s">
        <v>22</v>
      </c>
      <c r="M936" s="53">
        <v>180</v>
      </c>
      <c r="N936" s="147"/>
      <c r="O936" s="148" t="s">
        <v>967</v>
      </c>
    </row>
    <row r="937" s="22" customFormat="1" spans="1:15">
      <c r="A937" s="137">
        <v>7</v>
      </c>
      <c r="B937" s="137" t="s">
        <v>3418</v>
      </c>
      <c r="C937" s="32" t="str">
        <f t="shared" si="66"/>
        <v>男</v>
      </c>
      <c r="D937" s="33">
        <f ca="1" t="shared" si="65"/>
        <v>65</v>
      </c>
      <c r="E937" s="33" t="s">
        <v>516</v>
      </c>
      <c r="F937" s="33" t="s">
        <v>3398</v>
      </c>
      <c r="G937" s="138" t="s">
        <v>3419</v>
      </c>
      <c r="H937" s="140" t="s">
        <v>3420</v>
      </c>
      <c r="I937" s="98" t="s">
        <v>21</v>
      </c>
      <c r="J937" s="98" t="str">
        <f>VLOOKUP(H937,[2]Sheet1!$B$2:$U$882,20,0)</f>
        <v>肢体一级;</v>
      </c>
      <c r="K937" s="149" t="s">
        <v>22</v>
      </c>
      <c r="L937" s="35" t="s">
        <v>22</v>
      </c>
      <c r="M937" s="53">
        <v>380</v>
      </c>
      <c r="N937" s="147"/>
      <c r="O937" s="148"/>
    </row>
    <row r="938" s="22" customFormat="1" spans="1:15">
      <c r="A938" s="137"/>
      <c r="B938" s="137" t="s">
        <v>3421</v>
      </c>
      <c r="C938" s="32" t="str">
        <f t="shared" si="66"/>
        <v>女</v>
      </c>
      <c r="D938" s="33">
        <f ca="1" t="shared" si="65"/>
        <v>68</v>
      </c>
      <c r="E938" s="33" t="s">
        <v>516</v>
      </c>
      <c r="F938" s="33" t="s">
        <v>3398</v>
      </c>
      <c r="G938" s="138" t="s">
        <v>3419</v>
      </c>
      <c r="H938" s="139" t="s">
        <v>3422</v>
      </c>
      <c r="I938" s="98" t="s">
        <v>85</v>
      </c>
      <c r="J938" s="98"/>
      <c r="K938" s="149" t="s">
        <v>22</v>
      </c>
      <c r="L938" s="35" t="s">
        <v>22</v>
      </c>
      <c r="M938" s="53">
        <v>380</v>
      </c>
      <c r="N938" s="147"/>
      <c r="O938" s="148"/>
    </row>
    <row r="939" s="22" customFormat="1" spans="1:15">
      <c r="A939" s="141">
        <v>8</v>
      </c>
      <c r="B939" s="141" t="s">
        <v>3423</v>
      </c>
      <c r="C939" s="32" t="str">
        <f t="shared" si="66"/>
        <v>女</v>
      </c>
      <c r="D939" s="33">
        <f ca="1" t="shared" si="65"/>
        <v>75</v>
      </c>
      <c r="E939" s="33" t="s">
        <v>516</v>
      </c>
      <c r="F939" s="33" t="s">
        <v>3398</v>
      </c>
      <c r="G939" s="142" t="s">
        <v>3424</v>
      </c>
      <c r="H939" s="143" t="s">
        <v>3425</v>
      </c>
      <c r="I939" s="52" t="s">
        <v>21</v>
      </c>
      <c r="J939" s="98" t="str">
        <f>VLOOKUP(H939,[2]Sheet1!$B$2:$U$882,20,0)</f>
        <v>视力一级;</v>
      </c>
      <c r="K939" s="80" t="s">
        <v>22</v>
      </c>
      <c r="L939" s="35" t="s">
        <v>22</v>
      </c>
      <c r="M939" s="53">
        <v>180</v>
      </c>
      <c r="N939" s="151"/>
      <c r="O939" s="52"/>
    </row>
    <row r="940" s="22" customFormat="1" spans="1:15">
      <c r="A940" s="137">
        <v>9</v>
      </c>
      <c r="B940" s="137" t="s">
        <v>3426</v>
      </c>
      <c r="C940" s="32" t="str">
        <f t="shared" si="66"/>
        <v>女</v>
      </c>
      <c r="D940" s="33">
        <f ca="1" t="shared" si="65"/>
        <v>70</v>
      </c>
      <c r="E940" s="33" t="s">
        <v>516</v>
      </c>
      <c r="F940" s="33" t="s">
        <v>3398</v>
      </c>
      <c r="G940" s="138" t="s">
        <v>3409</v>
      </c>
      <c r="H940" s="144" t="s">
        <v>3427</v>
      </c>
      <c r="I940" s="98" t="s">
        <v>85</v>
      </c>
      <c r="J940" s="98"/>
      <c r="K940" s="149" t="s">
        <v>22</v>
      </c>
      <c r="L940" s="35" t="s">
        <v>22</v>
      </c>
      <c r="M940" s="53">
        <v>310</v>
      </c>
      <c r="N940" s="147"/>
      <c r="O940" s="52" t="s">
        <v>705</v>
      </c>
    </row>
    <row r="941" s="22" customFormat="1" spans="1:15">
      <c r="A941" s="137">
        <v>10</v>
      </c>
      <c r="B941" s="137" t="s">
        <v>3428</v>
      </c>
      <c r="C941" s="32" t="str">
        <f t="shared" si="66"/>
        <v>男</v>
      </c>
      <c r="D941" s="33">
        <f ca="1" t="shared" si="65"/>
        <v>54</v>
      </c>
      <c r="E941" s="33" t="s">
        <v>516</v>
      </c>
      <c r="F941" s="33" t="s">
        <v>3398</v>
      </c>
      <c r="G941" s="138" t="s">
        <v>3404</v>
      </c>
      <c r="H941" s="139" t="s">
        <v>3429</v>
      </c>
      <c r="I941" s="98" t="s">
        <v>21</v>
      </c>
      <c r="J941" s="98" t="str">
        <f>VLOOKUP(H941,[2]Sheet1!$B$2:$U$882,20,0)</f>
        <v>视力二级;</v>
      </c>
      <c r="K941" s="149" t="s">
        <v>22</v>
      </c>
      <c r="L941" s="35" t="s">
        <v>1109</v>
      </c>
      <c r="M941" s="53">
        <v>380</v>
      </c>
      <c r="N941" s="150"/>
      <c r="O941" s="148"/>
    </row>
    <row r="942" s="22" customFormat="1" spans="1:15">
      <c r="A942" s="137"/>
      <c r="B942" s="137" t="s">
        <v>3430</v>
      </c>
      <c r="C942" s="32" t="str">
        <f t="shared" si="66"/>
        <v>男</v>
      </c>
      <c r="D942" s="33">
        <f ca="1" t="shared" si="65"/>
        <v>22</v>
      </c>
      <c r="E942" s="33" t="s">
        <v>516</v>
      </c>
      <c r="F942" s="33" t="s">
        <v>3398</v>
      </c>
      <c r="G942" s="138" t="s">
        <v>3404</v>
      </c>
      <c r="H942" s="139" t="s">
        <v>3431</v>
      </c>
      <c r="I942" s="98" t="s">
        <v>34</v>
      </c>
      <c r="J942" s="98"/>
      <c r="K942" s="149" t="s">
        <v>22</v>
      </c>
      <c r="L942" s="35" t="s">
        <v>1109</v>
      </c>
      <c r="M942" s="53">
        <v>380</v>
      </c>
      <c r="N942" s="150"/>
      <c r="O942" s="148"/>
    </row>
    <row r="943" s="22" customFormat="1" spans="1:15">
      <c r="A943" s="137">
        <v>11</v>
      </c>
      <c r="B943" s="37" t="s">
        <v>3432</v>
      </c>
      <c r="C943" s="32" t="str">
        <f t="shared" si="66"/>
        <v>女</v>
      </c>
      <c r="D943" s="33">
        <f ca="1" t="shared" si="65"/>
        <v>93</v>
      </c>
      <c r="E943" s="33" t="s">
        <v>516</v>
      </c>
      <c r="F943" s="33" t="s">
        <v>3398</v>
      </c>
      <c r="G943" s="37" t="s">
        <v>3409</v>
      </c>
      <c r="H943" s="140" t="s">
        <v>3433</v>
      </c>
      <c r="I943" s="98" t="s">
        <v>21</v>
      </c>
      <c r="J943" s="98"/>
      <c r="K943" s="149" t="s">
        <v>22</v>
      </c>
      <c r="L943" s="149" t="s">
        <v>22</v>
      </c>
      <c r="M943" s="53">
        <v>180</v>
      </c>
      <c r="N943" s="150"/>
      <c r="O943" s="148" t="s">
        <v>1212</v>
      </c>
    </row>
    <row r="944" s="22" customFormat="1" spans="1:15">
      <c r="A944" s="137"/>
      <c r="B944" s="37" t="s">
        <v>3434</v>
      </c>
      <c r="C944" s="32" t="str">
        <f t="shared" si="66"/>
        <v>男</v>
      </c>
      <c r="D944" s="33">
        <f ca="1" t="shared" si="65"/>
        <v>48</v>
      </c>
      <c r="E944" s="33" t="s">
        <v>516</v>
      </c>
      <c r="F944" s="33" t="s">
        <v>3398</v>
      </c>
      <c r="G944" s="37" t="s">
        <v>3409</v>
      </c>
      <c r="H944" s="140" t="s">
        <v>3435</v>
      </c>
      <c r="I944" s="98" t="s">
        <v>34</v>
      </c>
      <c r="J944" s="98"/>
      <c r="K944" s="149" t="s">
        <v>22</v>
      </c>
      <c r="L944" s="149" t="s">
        <v>22</v>
      </c>
      <c r="M944" s="53">
        <v>180</v>
      </c>
      <c r="N944" s="150"/>
      <c r="O944" s="148" t="s">
        <v>1212</v>
      </c>
    </row>
    <row r="945" s="22" customFormat="1" spans="1:15">
      <c r="A945" s="137"/>
      <c r="B945" s="37" t="s">
        <v>3436</v>
      </c>
      <c r="C945" s="32" t="str">
        <f t="shared" si="66"/>
        <v>男</v>
      </c>
      <c r="D945" s="33">
        <f ca="1" t="shared" si="65"/>
        <v>20</v>
      </c>
      <c r="E945" s="33" t="s">
        <v>516</v>
      </c>
      <c r="F945" s="33" t="s">
        <v>3398</v>
      </c>
      <c r="G945" s="37" t="s">
        <v>3409</v>
      </c>
      <c r="H945" s="140" t="s">
        <v>3437</v>
      </c>
      <c r="I945" s="98" t="s">
        <v>631</v>
      </c>
      <c r="J945" s="98"/>
      <c r="K945" s="149" t="s">
        <v>22</v>
      </c>
      <c r="L945" s="149" t="s">
        <v>22</v>
      </c>
      <c r="M945" s="53">
        <v>180</v>
      </c>
      <c r="N945" s="150"/>
      <c r="O945" s="148" t="s">
        <v>1212</v>
      </c>
    </row>
    <row r="946" s="22" customFormat="1" spans="1:15">
      <c r="A946" s="137"/>
      <c r="B946" s="37" t="s">
        <v>3438</v>
      </c>
      <c r="C946" s="32" t="str">
        <f t="shared" si="66"/>
        <v>女</v>
      </c>
      <c r="D946" s="33">
        <f ca="1" t="shared" ref="D946:D961" si="67">YEAR(TODAY())-MID(H946,7,4)</f>
        <v>18</v>
      </c>
      <c r="E946" s="33" t="s">
        <v>516</v>
      </c>
      <c r="F946" s="33" t="s">
        <v>3398</v>
      </c>
      <c r="G946" s="37" t="s">
        <v>3409</v>
      </c>
      <c r="H946" s="140" t="s">
        <v>3439</v>
      </c>
      <c r="I946" s="98" t="s">
        <v>2216</v>
      </c>
      <c r="J946" s="98"/>
      <c r="K946" s="149" t="s">
        <v>22</v>
      </c>
      <c r="L946" s="149" t="s">
        <v>22</v>
      </c>
      <c r="M946" s="53">
        <v>180</v>
      </c>
      <c r="N946" s="150"/>
      <c r="O946" s="148" t="s">
        <v>1212</v>
      </c>
    </row>
    <row r="947" s="22" customFormat="1" spans="1:15">
      <c r="A947" s="137">
        <v>13</v>
      </c>
      <c r="B947" s="137" t="s">
        <v>3440</v>
      </c>
      <c r="C947" s="32" t="str">
        <f t="shared" si="66"/>
        <v>女</v>
      </c>
      <c r="D947" s="33">
        <f ca="1" t="shared" si="67"/>
        <v>71</v>
      </c>
      <c r="E947" s="33" t="s">
        <v>516</v>
      </c>
      <c r="F947" s="33" t="s">
        <v>3398</v>
      </c>
      <c r="G947" s="138" t="s">
        <v>3414</v>
      </c>
      <c r="H947" s="139" t="s">
        <v>3441</v>
      </c>
      <c r="I947" s="98" t="s">
        <v>21</v>
      </c>
      <c r="J947" s="98" t="str">
        <f>VLOOKUP(H947,[2]Sheet1!$B$2:$U$882,20,0)</f>
        <v>精神二级;</v>
      </c>
      <c r="K947" s="98" t="s">
        <v>22</v>
      </c>
      <c r="L947" s="35" t="s">
        <v>22</v>
      </c>
      <c r="M947" s="53">
        <v>240</v>
      </c>
      <c r="N947" s="147"/>
      <c r="O947" s="148"/>
    </row>
    <row r="948" s="22" customFormat="1" spans="1:15">
      <c r="A948" s="137">
        <v>14</v>
      </c>
      <c r="B948" s="137" t="s">
        <v>3442</v>
      </c>
      <c r="C948" s="32" t="str">
        <f t="shared" si="66"/>
        <v>女</v>
      </c>
      <c r="D948" s="33">
        <f ca="1" t="shared" si="67"/>
        <v>79</v>
      </c>
      <c r="E948" s="33" t="s">
        <v>516</v>
      </c>
      <c r="F948" s="33" t="s">
        <v>3398</v>
      </c>
      <c r="G948" s="138" t="s">
        <v>3424</v>
      </c>
      <c r="H948" s="139" t="s">
        <v>3443</v>
      </c>
      <c r="I948" s="98" t="s">
        <v>21</v>
      </c>
      <c r="J948" s="98" t="str">
        <f>VLOOKUP(H948,[2]Sheet1!$B$2:$U$882,20,0)</f>
        <v>视力三级;</v>
      </c>
      <c r="K948" s="98" t="s">
        <v>22</v>
      </c>
      <c r="L948" s="35" t="s">
        <v>22</v>
      </c>
      <c r="M948" s="53">
        <v>180</v>
      </c>
      <c r="N948" s="147"/>
      <c r="O948" s="148"/>
    </row>
    <row r="949" s="22" customFormat="1" spans="1:15">
      <c r="A949" s="137">
        <v>15</v>
      </c>
      <c r="B949" s="137" t="s">
        <v>3444</v>
      </c>
      <c r="C949" s="32" t="str">
        <f t="shared" si="66"/>
        <v>男</v>
      </c>
      <c r="D949" s="33">
        <f ca="1" t="shared" si="67"/>
        <v>85</v>
      </c>
      <c r="E949" s="33" t="s">
        <v>516</v>
      </c>
      <c r="F949" s="33" t="s">
        <v>3398</v>
      </c>
      <c r="G949" s="138" t="s">
        <v>3419</v>
      </c>
      <c r="H949" s="139" t="s">
        <v>3445</v>
      </c>
      <c r="I949" s="98" t="s">
        <v>21</v>
      </c>
      <c r="J949" s="98" t="str">
        <f>VLOOKUP(H949,[2]Sheet1!$B$2:$U$882,20,0)</f>
        <v>听力三级;</v>
      </c>
      <c r="K949" s="98" t="s">
        <v>22</v>
      </c>
      <c r="L949" s="35" t="s">
        <v>22</v>
      </c>
      <c r="M949" s="53">
        <v>180</v>
      </c>
      <c r="N949" s="147"/>
      <c r="O949" s="148"/>
    </row>
    <row r="950" s="22" customFormat="1" spans="1:15">
      <c r="A950" s="137"/>
      <c r="B950" s="137" t="s">
        <v>2643</v>
      </c>
      <c r="C950" s="32" t="str">
        <f t="shared" si="66"/>
        <v>女</v>
      </c>
      <c r="D950" s="33">
        <f ca="1" t="shared" si="67"/>
        <v>80</v>
      </c>
      <c r="E950" s="33" t="s">
        <v>516</v>
      </c>
      <c r="F950" s="33" t="s">
        <v>3398</v>
      </c>
      <c r="G950" s="138" t="s">
        <v>3419</v>
      </c>
      <c r="H950" s="139" t="s">
        <v>3446</v>
      </c>
      <c r="I950" s="98" t="s">
        <v>85</v>
      </c>
      <c r="J950" s="98"/>
      <c r="K950" s="98" t="s">
        <v>22</v>
      </c>
      <c r="L950" s="35" t="s">
        <v>22</v>
      </c>
      <c r="M950" s="53">
        <v>180</v>
      </c>
      <c r="N950" s="147"/>
      <c r="O950" s="148"/>
    </row>
    <row r="951" s="22" customFormat="1" spans="1:15">
      <c r="A951" s="137">
        <v>16</v>
      </c>
      <c r="B951" s="67" t="s">
        <v>3447</v>
      </c>
      <c r="C951" s="32" t="str">
        <f t="shared" si="66"/>
        <v>女</v>
      </c>
      <c r="D951" s="33">
        <f ca="1" t="shared" si="67"/>
        <v>77</v>
      </c>
      <c r="E951" s="33" t="s">
        <v>516</v>
      </c>
      <c r="F951" s="33" t="s">
        <v>3398</v>
      </c>
      <c r="G951" s="138"/>
      <c r="H951" s="140" t="s">
        <v>3448</v>
      </c>
      <c r="I951" s="98" t="s">
        <v>21</v>
      </c>
      <c r="J951" s="98"/>
      <c r="K951" s="98"/>
      <c r="L951" s="35"/>
      <c r="M951" s="53">
        <v>100</v>
      </c>
      <c r="N951" s="147"/>
      <c r="O951" s="148" t="s">
        <v>714</v>
      </c>
    </row>
    <row r="952" s="22" customFormat="1" spans="1:15">
      <c r="A952" s="137">
        <v>17</v>
      </c>
      <c r="B952" s="137" t="s">
        <v>3449</v>
      </c>
      <c r="C952" s="32" t="s">
        <v>24</v>
      </c>
      <c r="D952" s="33">
        <f ca="1" t="shared" si="67"/>
        <v>69</v>
      </c>
      <c r="E952" s="33" t="s">
        <v>516</v>
      </c>
      <c r="F952" s="33" t="s">
        <v>3398</v>
      </c>
      <c r="G952" s="138"/>
      <c r="H952" s="67" t="s">
        <v>3450</v>
      </c>
      <c r="I952" s="98" t="s">
        <v>21</v>
      </c>
      <c r="J952" s="98"/>
      <c r="K952" s="98"/>
      <c r="L952" s="35"/>
      <c r="M952" s="53">
        <v>310</v>
      </c>
      <c r="N952" s="147"/>
      <c r="O952" s="148" t="s">
        <v>714</v>
      </c>
    </row>
    <row r="953" s="22" customFormat="1" spans="1:15">
      <c r="A953" s="137">
        <v>18</v>
      </c>
      <c r="B953" s="137" t="s">
        <v>3451</v>
      </c>
      <c r="C953" s="32" t="str">
        <f t="shared" ref="C953:C959" si="68">IF(OR(LEN(H953)=15,LEN(H953)=18),IF(MOD(MID(H953,15,3)*1,2),"男","女"),#N/A)</f>
        <v>男</v>
      </c>
      <c r="D953" s="33">
        <f ca="1" t="shared" si="67"/>
        <v>74</v>
      </c>
      <c r="E953" s="33" t="s">
        <v>516</v>
      </c>
      <c r="F953" s="33" t="s">
        <v>3398</v>
      </c>
      <c r="G953" s="138" t="s">
        <v>3409</v>
      </c>
      <c r="H953" s="139" t="s">
        <v>3452</v>
      </c>
      <c r="I953" s="98" t="s">
        <v>21</v>
      </c>
      <c r="J953" s="98"/>
      <c r="K953" s="98" t="s">
        <v>22</v>
      </c>
      <c r="L953" s="35" t="s">
        <v>22</v>
      </c>
      <c r="M953" s="53">
        <v>240</v>
      </c>
      <c r="N953" s="147"/>
      <c r="O953" s="148"/>
    </row>
    <row r="954" s="22" customFormat="1" spans="1:15">
      <c r="A954" s="137"/>
      <c r="B954" s="137" t="s">
        <v>3453</v>
      </c>
      <c r="C954" s="32" t="str">
        <f t="shared" si="68"/>
        <v>女</v>
      </c>
      <c r="D954" s="33">
        <f ca="1" t="shared" si="67"/>
        <v>71</v>
      </c>
      <c r="E954" s="33" t="s">
        <v>516</v>
      </c>
      <c r="F954" s="33" t="s">
        <v>3398</v>
      </c>
      <c r="G954" s="138" t="s">
        <v>3409</v>
      </c>
      <c r="H954" s="139" t="s">
        <v>3454</v>
      </c>
      <c r="I954" s="98" t="s">
        <v>85</v>
      </c>
      <c r="J954" s="98"/>
      <c r="K954" s="98" t="s">
        <v>22</v>
      </c>
      <c r="L954" s="35" t="s">
        <v>22</v>
      </c>
      <c r="M954" s="53">
        <v>240</v>
      </c>
      <c r="N954" s="147"/>
      <c r="O954" s="148"/>
    </row>
    <row r="955" s="22" customFormat="1" spans="1:15">
      <c r="A955" s="145"/>
      <c r="B955" s="137" t="s">
        <v>3455</v>
      </c>
      <c r="C955" s="32" t="str">
        <f t="shared" si="68"/>
        <v>男</v>
      </c>
      <c r="D955" s="33">
        <f ca="1" t="shared" si="67"/>
        <v>37</v>
      </c>
      <c r="E955" s="33" t="s">
        <v>516</v>
      </c>
      <c r="F955" s="33" t="s">
        <v>3398</v>
      </c>
      <c r="G955" s="138" t="s">
        <v>3409</v>
      </c>
      <c r="H955" s="139" t="s">
        <v>3456</v>
      </c>
      <c r="I955" s="98" t="s">
        <v>34</v>
      </c>
      <c r="J955" s="98"/>
      <c r="K955" s="98" t="s">
        <v>22</v>
      </c>
      <c r="L955" s="35" t="s">
        <v>22</v>
      </c>
      <c r="M955" s="53">
        <v>240</v>
      </c>
      <c r="N955" s="147"/>
      <c r="O955" s="148"/>
    </row>
    <row r="956" s="22" customFormat="1" spans="1:15">
      <c r="A956" s="137">
        <v>19</v>
      </c>
      <c r="B956" s="137" t="s">
        <v>3457</v>
      </c>
      <c r="C956" s="32" t="str">
        <f t="shared" si="68"/>
        <v>男</v>
      </c>
      <c r="D956" s="33">
        <f ca="1" t="shared" si="67"/>
        <v>72</v>
      </c>
      <c r="E956" s="33" t="s">
        <v>516</v>
      </c>
      <c r="F956" s="33" t="s">
        <v>3398</v>
      </c>
      <c r="G956" s="138" t="s">
        <v>3458</v>
      </c>
      <c r="H956" s="139" t="s">
        <v>3459</v>
      </c>
      <c r="I956" s="98" t="s">
        <v>21</v>
      </c>
      <c r="J956" s="98"/>
      <c r="K956" s="98" t="s">
        <v>22</v>
      </c>
      <c r="L956" s="35" t="s">
        <v>1109</v>
      </c>
      <c r="M956" s="53">
        <v>380</v>
      </c>
      <c r="N956" s="150"/>
      <c r="O956" s="148"/>
    </row>
    <row r="957" s="22" customFormat="1" spans="1:15">
      <c r="A957" s="137">
        <v>20</v>
      </c>
      <c r="B957" s="37" t="s">
        <v>3460</v>
      </c>
      <c r="C957" s="32" t="str">
        <f t="shared" si="68"/>
        <v>女</v>
      </c>
      <c r="D957" s="33">
        <f ca="1" t="shared" si="67"/>
        <v>47</v>
      </c>
      <c r="E957" s="33" t="s">
        <v>516</v>
      </c>
      <c r="F957" s="33" t="s">
        <v>3398</v>
      </c>
      <c r="G957" s="37" t="s">
        <v>3461</v>
      </c>
      <c r="H957" s="140" t="s">
        <v>3462</v>
      </c>
      <c r="I957" s="98" t="s">
        <v>21</v>
      </c>
      <c r="J957" s="98"/>
      <c r="K957" s="98" t="s">
        <v>22</v>
      </c>
      <c r="L957" s="98" t="s">
        <v>22</v>
      </c>
      <c r="M957" s="53">
        <v>180</v>
      </c>
      <c r="N957" s="150"/>
      <c r="O957" s="148" t="s">
        <v>1212</v>
      </c>
    </row>
    <row r="958" s="22" customFormat="1" spans="1:15">
      <c r="A958" s="137"/>
      <c r="B958" s="37" t="s">
        <v>3463</v>
      </c>
      <c r="C958" s="32" t="str">
        <f t="shared" si="68"/>
        <v>女</v>
      </c>
      <c r="D958" s="33">
        <f ca="1" t="shared" si="67"/>
        <v>27</v>
      </c>
      <c r="E958" s="33" t="s">
        <v>516</v>
      </c>
      <c r="F958" s="33" t="s">
        <v>3398</v>
      </c>
      <c r="G958" s="37" t="s">
        <v>3461</v>
      </c>
      <c r="H958" s="140" t="s">
        <v>3464</v>
      </c>
      <c r="I958" s="98" t="s">
        <v>24</v>
      </c>
      <c r="J958" s="98"/>
      <c r="K958" s="98" t="s">
        <v>22</v>
      </c>
      <c r="L958" s="98" t="s">
        <v>22</v>
      </c>
      <c r="M958" s="53">
        <v>180</v>
      </c>
      <c r="N958" s="150"/>
      <c r="O958" s="148" t="s">
        <v>1212</v>
      </c>
    </row>
    <row r="959" s="22" customFormat="1" spans="1:15">
      <c r="A959" s="137">
        <v>21</v>
      </c>
      <c r="B959" s="137" t="s">
        <v>3465</v>
      </c>
      <c r="C959" s="32" t="str">
        <f t="shared" si="68"/>
        <v>女</v>
      </c>
      <c r="D959" s="33">
        <f ca="1" t="shared" si="67"/>
        <v>69</v>
      </c>
      <c r="E959" s="33" t="s">
        <v>516</v>
      </c>
      <c r="F959" s="33" t="s">
        <v>3398</v>
      </c>
      <c r="G959" s="138" t="s">
        <v>3466</v>
      </c>
      <c r="H959" s="139" t="s">
        <v>3467</v>
      </c>
      <c r="I959" s="98" t="s">
        <v>21</v>
      </c>
      <c r="J959" s="98"/>
      <c r="K959" s="98" t="s">
        <v>22</v>
      </c>
      <c r="L959" s="35" t="s">
        <v>1109</v>
      </c>
      <c r="M959" s="53">
        <v>240</v>
      </c>
      <c r="N959" s="150"/>
      <c r="O959" s="148"/>
    </row>
    <row r="960" s="22" customFormat="1" spans="1:15">
      <c r="A960" s="137">
        <v>22</v>
      </c>
      <c r="B960" s="137" t="s">
        <v>3468</v>
      </c>
      <c r="C960" s="32" t="s">
        <v>24</v>
      </c>
      <c r="D960" s="33">
        <f ca="1" t="shared" si="67"/>
        <v>68</v>
      </c>
      <c r="E960" s="33" t="s">
        <v>516</v>
      </c>
      <c r="F960" s="33" t="s">
        <v>3398</v>
      </c>
      <c r="G960" s="138"/>
      <c r="H960" s="67" t="s">
        <v>3469</v>
      </c>
      <c r="I960" s="98" t="s">
        <v>21</v>
      </c>
      <c r="J960" s="98"/>
      <c r="K960" s="98"/>
      <c r="L960" s="35"/>
      <c r="M960" s="53">
        <v>310</v>
      </c>
      <c r="N960" s="150"/>
      <c r="O960" s="148" t="s">
        <v>714</v>
      </c>
    </row>
    <row r="961" s="22" customFormat="1" spans="1:15">
      <c r="A961" s="137">
        <v>23</v>
      </c>
      <c r="B961" s="137" t="s">
        <v>3470</v>
      </c>
      <c r="C961" s="32" t="s">
        <v>24</v>
      </c>
      <c r="D961" s="33">
        <f ca="1" t="shared" si="67"/>
        <v>53</v>
      </c>
      <c r="E961" s="33" t="s">
        <v>516</v>
      </c>
      <c r="F961" s="33" t="s">
        <v>3398</v>
      </c>
      <c r="G961" s="138"/>
      <c r="H961" s="67" t="s">
        <v>3471</v>
      </c>
      <c r="I961" s="98" t="s">
        <v>21</v>
      </c>
      <c r="J961" s="98"/>
      <c r="K961" s="98"/>
      <c r="L961" s="35"/>
      <c r="M961" s="53">
        <v>310</v>
      </c>
      <c r="N961" s="150"/>
      <c r="O961" s="148" t="s">
        <v>714</v>
      </c>
    </row>
    <row r="962" s="22" customFormat="1" spans="1:15">
      <c r="A962" s="135">
        <v>25</v>
      </c>
      <c r="B962" s="135" t="s">
        <v>3472</v>
      </c>
      <c r="C962" s="32" t="str">
        <f t="shared" ref="C962:C970" si="69">IF(OR(LEN(H962)=15,LEN(H962)=18),IF(MOD(MID(H962,15,3)*1,2),"男","女"),#N/A)</f>
        <v>男</v>
      </c>
      <c r="D962" s="33">
        <f ca="1" t="shared" ref="D962:D970" si="70">YEAR(TODAY())-MID(H962,7,4)</f>
        <v>71</v>
      </c>
      <c r="E962" s="33" t="s">
        <v>516</v>
      </c>
      <c r="F962" s="33" t="s">
        <v>3398</v>
      </c>
      <c r="G962" s="30" t="s">
        <v>3473</v>
      </c>
      <c r="H962" s="136" t="s">
        <v>3474</v>
      </c>
      <c r="I962" s="165" t="s">
        <v>21</v>
      </c>
      <c r="J962" s="98"/>
      <c r="K962" s="146" t="s">
        <v>22</v>
      </c>
      <c r="L962" s="35" t="s">
        <v>22</v>
      </c>
      <c r="M962" s="53">
        <v>180</v>
      </c>
      <c r="N962" s="147"/>
      <c r="O962" s="148"/>
    </row>
    <row r="963" s="22" customFormat="1" spans="1:15">
      <c r="A963" s="135">
        <v>28</v>
      </c>
      <c r="B963" s="152" t="s">
        <v>3475</v>
      </c>
      <c r="C963" s="32" t="str">
        <f t="shared" si="69"/>
        <v>男</v>
      </c>
      <c r="D963" s="33">
        <f ca="1" t="shared" si="70"/>
        <v>23</v>
      </c>
      <c r="E963" s="33" t="s">
        <v>516</v>
      </c>
      <c r="F963" s="33" t="s">
        <v>3398</v>
      </c>
      <c r="G963" s="153" t="s">
        <v>3419</v>
      </c>
      <c r="H963" s="154" t="s">
        <v>3476</v>
      </c>
      <c r="I963" s="77" t="s">
        <v>21</v>
      </c>
      <c r="J963" s="98"/>
      <c r="K963" s="146" t="s">
        <v>22</v>
      </c>
      <c r="L963" s="35" t="s">
        <v>22</v>
      </c>
      <c r="M963" s="53">
        <v>310</v>
      </c>
      <c r="N963" s="166" t="s">
        <v>3477</v>
      </c>
      <c r="O963" s="167" t="s">
        <v>221</v>
      </c>
    </row>
    <row r="964" s="22" customFormat="1" spans="1:15">
      <c r="A964" s="135">
        <v>30</v>
      </c>
      <c r="B964" s="155" t="s">
        <v>3478</v>
      </c>
      <c r="C964" s="32" t="str">
        <f t="shared" si="69"/>
        <v>男</v>
      </c>
      <c r="D964" s="33">
        <f ca="1" t="shared" si="70"/>
        <v>57</v>
      </c>
      <c r="E964" s="33" t="s">
        <v>516</v>
      </c>
      <c r="F964" s="33" t="s">
        <v>3398</v>
      </c>
      <c r="G964" s="153" t="s">
        <v>3424</v>
      </c>
      <c r="H964" s="156" t="s">
        <v>3479</v>
      </c>
      <c r="I964" s="77" t="s">
        <v>21</v>
      </c>
      <c r="J964" s="98" t="str">
        <f>VLOOKUP(H964,[2]Sheet1!$B$2:$U$882,20,0)</f>
        <v>肢体四级;</v>
      </c>
      <c r="K964" s="168" t="s">
        <v>22</v>
      </c>
      <c r="L964" s="35" t="s">
        <v>22</v>
      </c>
      <c r="M964" s="53">
        <v>180</v>
      </c>
      <c r="N964" s="169"/>
      <c r="O964" s="167" t="s">
        <v>221</v>
      </c>
    </row>
    <row r="965" s="22" customFormat="1" spans="1:15">
      <c r="A965" s="135">
        <v>34</v>
      </c>
      <c r="B965" s="155" t="s">
        <v>3480</v>
      </c>
      <c r="C965" s="32" t="str">
        <f t="shared" si="69"/>
        <v>女</v>
      </c>
      <c r="D965" s="33">
        <f ca="1" t="shared" si="70"/>
        <v>92</v>
      </c>
      <c r="E965" s="33" t="s">
        <v>516</v>
      </c>
      <c r="F965" s="33" t="s">
        <v>3398</v>
      </c>
      <c r="G965" s="153" t="s">
        <v>3424</v>
      </c>
      <c r="H965" s="156" t="s">
        <v>3481</v>
      </c>
      <c r="I965" s="77" t="s">
        <v>21</v>
      </c>
      <c r="J965" s="98"/>
      <c r="K965" s="146" t="s">
        <v>22</v>
      </c>
      <c r="L965" s="35" t="s">
        <v>22</v>
      </c>
      <c r="M965" s="53">
        <v>180</v>
      </c>
      <c r="N965" s="170" t="s">
        <v>3482</v>
      </c>
      <c r="O965" s="167" t="s">
        <v>221</v>
      </c>
    </row>
    <row r="966" s="22" customFormat="1" spans="1:15">
      <c r="A966" s="99">
        <v>1</v>
      </c>
      <c r="B966" s="99" t="s">
        <v>3483</v>
      </c>
      <c r="C966" s="32" t="str">
        <f t="shared" si="69"/>
        <v>女</v>
      </c>
      <c r="D966" s="33">
        <f ca="1" t="shared" si="70"/>
        <v>70</v>
      </c>
      <c r="E966" s="33" t="s">
        <v>516</v>
      </c>
      <c r="F966" s="33" t="s">
        <v>3484</v>
      </c>
      <c r="G966" s="100" t="s">
        <v>3485</v>
      </c>
      <c r="H966" s="101" t="s">
        <v>3486</v>
      </c>
      <c r="I966" s="39" t="s">
        <v>21</v>
      </c>
      <c r="J966" s="98"/>
      <c r="K966" s="42" t="s">
        <v>22</v>
      </c>
      <c r="L966" s="35" t="s">
        <v>1109</v>
      </c>
      <c r="M966" s="53">
        <v>380</v>
      </c>
      <c r="N966" s="171"/>
      <c r="O966" s="33"/>
    </row>
    <row r="967" s="22" customFormat="1" spans="1:15">
      <c r="A967" s="99">
        <v>2</v>
      </c>
      <c r="B967" s="99" t="s">
        <v>3487</v>
      </c>
      <c r="C967" s="32" t="str">
        <f t="shared" si="69"/>
        <v>男</v>
      </c>
      <c r="D967" s="33">
        <f ca="1" t="shared" si="70"/>
        <v>69</v>
      </c>
      <c r="E967" s="33" t="s">
        <v>516</v>
      </c>
      <c r="F967" s="33" t="s">
        <v>3484</v>
      </c>
      <c r="G967" s="100" t="s">
        <v>3488</v>
      </c>
      <c r="H967" s="101" t="s">
        <v>3489</v>
      </c>
      <c r="I967" s="39" t="s">
        <v>21</v>
      </c>
      <c r="J967" s="98"/>
      <c r="K967" s="42" t="s">
        <v>22</v>
      </c>
      <c r="L967" s="35" t="s">
        <v>22</v>
      </c>
      <c r="M967" s="53">
        <v>180</v>
      </c>
      <c r="N967" s="171"/>
      <c r="O967" s="33"/>
    </row>
    <row r="968" s="22" customFormat="1" spans="1:15">
      <c r="A968" s="99"/>
      <c r="B968" s="99" t="s">
        <v>3490</v>
      </c>
      <c r="C968" s="32" t="str">
        <f t="shared" si="69"/>
        <v>女</v>
      </c>
      <c r="D968" s="33">
        <f ca="1" t="shared" si="70"/>
        <v>61</v>
      </c>
      <c r="E968" s="33" t="s">
        <v>516</v>
      </c>
      <c r="F968" s="33" t="s">
        <v>3484</v>
      </c>
      <c r="G968" s="100" t="s">
        <v>3488</v>
      </c>
      <c r="H968" s="101" t="s">
        <v>3491</v>
      </c>
      <c r="I968" s="39" t="s">
        <v>85</v>
      </c>
      <c r="J968" s="98" t="str">
        <f>VLOOKUP(H968,[2]Sheet1!$B$2:$U$882,20,0)</f>
        <v>肢体四级;</v>
      </c>
      <c r="K968" s="42" t="s">
        <v>22</v>
      </c>
      <c r="L968" s="35" t="s">
        <v>22</v>
      </c>
      <c r="M968" s="53">
        <v>180</v>
      </c>
      <c r="N968" s="171"/>
      <c r="O968" s="33"/>
    </row>
    <row r="969" s="22" customFormat="1" spans="1:15">
      <c r="A969" s="99"/>
      <c r="B969" s="99" t="s">
        <v>3492</v>
      </c>
      <c r="C969" s="32" t="str">
        <f t="shared" si="69"/>
        <v>男</v>
      </c>
      <c r="D969" s="33">
        <f ca="1" t="shared" si="70"/>
        <v>39</v>
      </c>
      <c r="E969" s="33" t="s">
        <v>516</v>
      </c>
      <c r="F969" s="33" t="s">
        <v>3484</v>
      </c>
      <c r="G969" s="100" t="s">
        <v>3488</v>
      </c>
      <c r="H969" s="101" t="s">
        <v>3493</v>
      </c>
      <c r="I969" s="39" t="s">
        <v>34</v>
      </c>
      <c r="J969" s="98" t="str">
        <f>VLOOKUP(H969,[2]Sheet1!$B$2:$U$882,20,0)</f>
        <v>精神二级;</v>
      </c>
      <c r="K969" s="42" t="s">
        <v>22</v>
      </c>
      <c r="L969" s="35" t="s">
        <v>22</v>
      </c>
      <c r="M969" s="53">
        <v>180</v>
      </c>
      <c r="N969" s="171"/>
      <c r="O969" s="33"/>
    </row>
    <row r="970" s="22" customFormat="1" spans="1:15">
      <c r="A970" s="99">
        <v>3</v>
      </c>
      <c r="B970" s="99" t="s">
        <v>3494</v>
      </c>
      <c r="C970" s="32" t="str">
        <f t="shared" si="69"/>
        <v>男</v>
      </c>
      <c r="D970" s="33">
        <f ca="1" t="shared" si="70"/>
        <v>74</v>
      </c>
      <c r="E970" s="33" t="s">
        <v>516</v>
      </c>
      <c r="F970" s="33" t="s">
        <v>3484</v>
      </c>
      <c r="G970" s="100" t="s">
        <v>3488</v>
      </c>
      <c r="H970" s="101" t="s">
        <v>3495</v>
      </c>
      <c r="I970" s="39" t="s">
        <v>21</v>
      </c>
      <c r="J970" s="98"/>
      <c r="K970" s="172" t="s">
        <v>162</v>
      </c>
      <c r="L970" s="35" t="s">
        <v>22</v>
      </c>
      <c r="M970" s="53">
        <v>180</v>
      </c>
      <c r="N970" s="171"/>
      <c r="O970" s="33"/>
    </row>
    <row r="971" s="22" customFormat="1" spans="1:15">
      <c r="A971" s="99">
        <v>4</v>
      </c>
      <c r="B971" s="99" t="s">
        <v>3496</v>
      </c>
      <c r="C971" s="32" t="str">
        <f t="shared" ref="C971:C991" si="71">IF(OR(LEN(H971)=15,LEN(H971)=18),IF(MOD(MID(H971,15,3)*1,2),"男","女"),#N/A)</f>
        <v>男</v>
      </c>
      <c r="D971" s="33">
        <f ca="1" t="shared" ref="D971:D993" si="72">YEAR(TODAY())-MID(H971,7,4)</f>
        <v>61</v>
      </c>
      <c r="E971" s="33" t="s">
        <v>516</v>
      </c>
      <c r="F971" s="33" t="s">
        <v>3484</v>
      </c>
      <c r="G971" s="100" t="s">
        <v>3497</v>
      </c>
      <c r="H971" s="101" t="s">
        <v>3498</v>
      </c>
      <c r="I971" s="39" t="s">
        <v>21</v>
      </c>
      <c r="J971" s="98"/>
      <c r="K971" s="42" t="s">
        <v>22</v>
      </c>
      <c r="L971" s="35" t="s">
        <v>22</v>
      </c>
      <c r="M971" s="53">
        <v>180</v>
      </c>
      <c r="N971" s="171"/>
      <c r="O971" s="33"/>
    </row>
    <row r="972" s="22" customFormat="1" spans="1:15">
      <c r="A972" s="99">
        <v>5</v>
      </c>
      <c r="B972" s="99" t="s">
        <v>3499</v>
      </c>
      <c r="C972" s="32" t="str">
        <f t="shared" si="71"/>
        <v>女</v>
      </c>
      <c r="D972" s="33">
        <f ca="1" t="shared" si="72"/>
        <v>69</v>
      </c>
      <c r="E972" s="33" t="s">
        <v>516</v>
      </c>
      <c r="F972" s="33" t="s">
        <v>3484</v>
      </c>
      <c r="G972" s="100" t="s">
        <v>3497</v>
      </c>
      <c r="H972" s="101" t="s">
        <v>3500</v>
      </c>
      <c r="I972" s="39" t="s">
        <v>21</v>
      </c>
      <c r="J972" s="98"/>
      <c r="K972" s="42" t="s">
        <v>22</v>
      </c>
      <c r="L972" s="35" t="s">
        <v>22</v>
      </c>
      <c r="M972" s="53">
        <v>180</v>
      </c>
      <c r="N972" s="171"/>
      <c r="O972" s="33"/>
    </row>
    <row r="973" s="22" customFormat="1" spans="1:15">
      <c r="A973" s="99">
        <v>6</v>
      </c>
      <c r="B973" s="99" t="s">
        <v>3501</v>
      </c>
      <c r="C973" s="32" t="str">
        <f t="shared" si="71"/>
        <v>女</v>
      </c>
      <c r="D973" s="33">
        <f ca="1" t="shared" si="72"/>
        <v>57</v>
      </c>
      <c r="E973" s="33" t="s">
        <v>516</v>
      </c>
      <c r="F973" s="33" t="s">
        <v>3484</v>
      </c>
      <c r="G973" s="100" t="s">
        <v>3502</v>
      </c>
      <c r="H973" s="101" t="s">
        <v>3503</v>
      </c>
      <c r="I973" s="39" t="s">
        <v>21</v>
      </c>
      <c r="J973" s="98"/>
      <c r="K973" s="42" t="s">
        <v>22</v>
      </c>
      <c r="L973" s="35" t="s">
        <v>22</v>
      </c>
      <c r="M973" s="53">
        <v>100</v>
      </c>
      <c r="N973" s="171"/>
      <c r="O973" s="33"/>
    </row>
    <row r="974" s="22" customFormat="1" spans="1:15">
      <c r="A974" s="99"/>
      <c r="B974" s="99" t="s">
        <v>3504</v>
      </c>
      <c r="C974" s="32" t="str">
        <f t="shared" si="71"/>
        <v>男</v>
      </c>
      <c r="D974" s="33">
        <f ca="1" t="shared" si="72"/>
        <v>62</v>
      </c>
      <c r="E974" s="33" t="s">
        <v>516</v>
      </c>
      <c r="F974" s="33" t="s">
        <v>3484</v>
      </c>
      <c r="G974" s="100" t="s">
        <v>3502</v>
      </c>
      <c r="H974" s="101" t="s">
        <v>3505</v>
      </c>
      <c r="I974" s="39" t="s">
        <v>85</v>
      </c>
      <c r="J974" s="98" t="str">
        <f>VLOOKUP(H974,[2]Sheet1!$B$2:$U$882,20,0)</f>
        <v>听力三级;</v>
      </c>
      <c r="K974" s="42" t="s">
        <v>22</v>
      </c>
      <c r="L974" s="35" t="s">
        <v>22</v>
      </c>
      <c r="M974" s="53">
        <v>100</v>
      </c>
      <c r="N974" s="171"/>
      <c r="O974" s="33"/>
    </row>
    <row r="975" s="22" customFormat="1" spans="1:15">
      <c r="A975" s="99"/>
      <c r="B975" s="99" t="s">
        <v>3506</v>
      </c>
      <c r="C975" s="32" t="str">
        <f t="shared" si="71"/>
        <v>男</v>
      </c>
      <c r="D975" s="33">
        <f ca="1" t="shared" si="72"/>
        <v>33</v>
      </c>
      <c r="E975" s="33" t="s">
        <v>516</v>
      </c>
      <c r="F975" s="33" t="s">
        <v>3484</v>
      </c>
      <c r="G975" s="100" t="s">
        <v>3502</v>
      </c>
      <c r="H975" s="101" t="s">
        <v>3507</v>
      </c>
      <c r="I975" s="39" t="s">
        <v>34</v>
      </c>
      <c r="J975" s="98"/>
      <c r="K975" s="42" t="s">
        <v>22</v>
      </c>
      <c r="L975" s="35" t="s">
        <v>22</v>
      </c>
      <c r="M975" s="53">
        <v>100</v>
      </c>
      <c r="N975" s="171"/>
      <c r="O975" s="33"/>
    </row>
    <row r="976" s="22" customFormat="1" spans="1:15">
      <c r="A976" s="99"/>
      <c r="B976" s="99" t="s">
        <v>3508</v>
      </c>
      <c r="C976" s="32" t="str">
        <f t="shared" si="71"/>
        <v>男</v>
      </c>
      <c r="D976" s="33">
        <f ca="1" t="shared" si="72"/>
        <v>20</v>
      </c>
      <c r="E976" s="33" t="s">
        <v>516</v>
      </c>
      <c r="F976" s="33" t="s">
        <v>3484</v>
      </c>
      <c r="G976" s="100" t="s">
        <v>3502</v>
      </c>
      <c r="H976" s="101" t="s">
        <v>3509</v>
      </c>
      <c r="I976" s="39" t="s">
        <v>34</v>
      </c>
      <c r="J976" s="98"/>
      <c r="K976" s="42" t="s">
        <v>22</v>
      </c>
      <c r="L976" s="35" t="s">
        <v>22</v>
      </c>
      <c r="M976" s="53">
        <v>100</v>
      </c>
      <c r="N976" s="171"/>
      <c r="O976" s="33"/>
    </row>
    <row r="977" s="22" customFormat="1" spans="1:15">
      <c r="A977" s="99">
        <v>7</v>
      </c>
      <c r="B977" s="99" t="s">
        <v>947</v>
      </c>
      <c r="C977" s="32" t="str">
        <f t="shared" si="71"/>
        <v>女</v>
      </c>
      <c r="D977" s="33">
        <f ca="1" t="shared" si="72"/>
        <v>63</v>
      </c>
      <c r="E977" s="33" t="s">
        <v>516</v>
      </c>
      <c r="F977" s="33" t="s">
        <v>3484</v>
      </c>
      <c r="G977" s="100" t="s">
        <v>3502</v>
      </c>
      <c r="H977" s="101" t="s">
        <v>3510</v>
      </c>
      <c r="I977" s="39" t="s">
        <v>21</v>
      </c>
      <c r="J977" s="98"/>
      <c r="K977" s="42" t="s">
        <v>22</v>
      </c>
      <c r="L977" s="35" t="s">
        <v>22</v>
      </c>
      <c r="M977" s="53">
        <v>180</v>
      </c>
      <c r="N977" s="171"/>
      <c r="O977" s="33"/>
    </row>
    <row r="978" s="22" customFormat="1" spans="1:15">
      <c r="A978" s="99">
        <v>8</v>
      </c>
      <c r="B978" s="99" t="s">
        <v>3511</v>
      </c>
      <c r="C978" s="32" t="str">
        <f t="shared" si="71"/>
        <v>女</v>
      </c>
      <c r="D978" s="33">
        <f ca="1" t="shared" si="72"/>
        <v>30</v>
      </c>
      <c r="E978" s="33" t="s">
        <v>516</v>
      </c>
      <c r="F978" s="33" t="s">
        <v>3484</v>
      </c>
      <c r="G978" s="100" t="s">
        <v>3512</v>
      </c>
      <c r="H978" s="101" t="s">
        <v>3513</v>
      </c>
      <c r="I978" s="39" t="s">
        <v>21</v>
      </c>
      <c r="J978" s="98" t="str">
        <f>VLOOKUP(H978,[2]Sheet1!$B$2:$U$882,20,0)</f>
        <v>智力二级;精神二级;</v>
      </c>
      <c r="K978" s="42" t="s">
        <v>22</v>
      </c>
      <c r="L978" s="35" t="s">
        <v>22</v>
      </c>
      <c r="M978" s="53">
        <v>100</v>
      </c>
      <c r="N978" s="171"/>
      <c r="O978" s="33"/>
    </row>
    <row r="979" s="22" customFormat="1" spans="1:15">
      <c r="A979" s="99">
        <v>9</v>
      </c>
      <c r="B979" s="99" t="s">
        <v>3514</v>
      </c>
      <c r="C979" s="32" t="str">
        <f t="shared" si="71"/>
        <v>女</v>
      </c>
      <c r="D979" s="33">
        <f ca="1" t="shared" si="72"/>
        <v>27</v>
      </c>
      <c r="E979" s="33" t="s">
        <v>516</v>
      </c>
      <c r="F979" s="33" t="s">
        <v>3484</v>
      </c>
      <c r="G979" s="100" t="s">
        <v>3515</v>
      </c>
      <c r="H979" s="101" t="s">
        <v>3516</v>
      </c>
      <c r="I979" s="39" t="s">
        <v>21</v>
      </c>
      <c r="J979" s="98" t="str">
        <f>VLOOKUP(H979,[2]Sheet1!$B$2:$U$882,20,0)</f>
        <v>肢体二级;</v>
      </c>
      <c r="K979" s="42" t="s">
        <v>22</v>
      </c>
      <c r="L979" s="35" t="s">
        <v>1109</v>
      </c>
      <c r="M979" s="53">
        <v>310</v>
      </c>
      <c r="N979" s="171"/>
      <c r="O979" s="33"/>
    </row>
    <row r="980" s="22" customFormat="1" spans="1:15">
      <c r="A980" s="99">
        <v>10</v>
      </c>
      <c r="B980" s="99" t="s">
        <v>3517</v>
      </c>
      <c r="C980" s="32" t="str">
        <f t="shared" si="71"/>
        <v>男</v>
      </c>
      <c r="D980" s="33">
        <f ca="1" t="shared" si="72"/>
        <v>57</v>
      </c>
      <c r="E980" s="33" t="s">
        <v>516</v>
      </c>
      <c r="F980" s="33" t="s">
        <v>3484</v>
      </c>
      <c r="G980" s="140" t="s">
        <v>3502</v>
      </c>
      <c r="H980" s="140" t="s">
        <v>3518</v>
      </c>
      <c r="I980" s="39" t="s">
        <v>21</v>
      </c>
      <c r="J980" s="98"/>
      <c r="K980" s="42" t="s">
        <v>22</v>
      </c>
      <c r="L980" s="35" t="s">
        <v>22</v>
      </c>
      <c r="M980" s="53">
        <v>180</v>
      </c>
      <c r="N980" s="171" t="s">
        <v>3519</v>
      </c>
      <c r="O980" s="33" t="s">
        <v>1138</v>
      </c>
    </row>
    <row r="981" s="22" customFormat="1" spans="1:15">
      <c r="A981" s="99">
        <v>11</v>
      </c>
      <c r="B981" s="37" t="s">
        <v>3520</v>
      </c>
      <c r="C981" s="32" t="str">
        <f t="shared" si="71"/>
        <v>男</v>
      </c>
      <c r="D981" s="33">
        <f ca="1" t="shared" si="72"/>
        <v>61</v>
      </c>
      <c r="E981" s="33" t="s">
        <v>516</v>
      </c>
      <c r="F981" s="33" t="s">
        <v>3484</v>
      </c>
      <c r="G981" s="140" t="s">
        <v>3512</v>
      </c>
      <c r="H981" s="140" t="s">
        <v>3521</v>
      </c>
      <c r="I981" s="39" t="s">
        <v>21</v>
      </c>
      <c r="J981" s="98"/>
      <c r="K981" s="42" t="s">
        <v>22</v>
      </c>
      <c r="L981" s="35" t="s">
        <v>22</v>
      </c>
      <c r="M981" s="53">
        <v>180</v>
      </c>
      <c r="N981" s="171" t="s">
        <v>2404</v>
      </c>
      <c r="O981" s="33" t="s">
        <v>1138</v>
      </c>
    </row>
    <row r="982" s="22" customFormat="1" spans="1:15">
      <c r="A982" s="99">
        <v>12</v>
      </c>
      <c r="B982" s="99" t="s">
        <v>3522</v>
      </c>
      <c r="C982" s="32" t="str">
        <f t="shared" si="71"/>
        <v>男</v>
      </c>
      <c r="D982" s="33">
        <f ca="1" t="shared" si="72"/>
        <v>18</v>
      </c>
      <c r="E982" s="33" t="s">
        <v>516</v>
      </c>
      <c r="F982" s="33" t="s">
        <v>3484</v>
      </c>
      <c r="G982" s="100" t="s">
        <v>3485</v>
      </c>
      <c r="H982" s="101" t="s">
        <v>3523</v>
      </c>
      <c r="I982" s="39" t="s">
        <v>21</v>
      </c>
      <c r="J982" s="98" t="str">
        <f>VLOOKUP(H982,[2]Sheet1!$B$2:$U$882,20,0)</f>
        <v>精神二级;</v>
      </c>
      <c r="K982" s="42" t="s">
        <v>22</v>
      </c>
      <c r="L982" s="35" t="s">
        <v>22</v>
      </c>
      <c r="M982" s="53">
        <v>240</v>
      </c>
      <c r="N982" s="171"/>
      <c r="O982" s="33"/>
    </row>
    <row r="983" s="22" customFormat="1" spans="1:15">
      <c r="A983" s="99">
        <v>13</v>
      </c>
      <c r="B983" s="99" t="s">
        <v>3524</v>
      </c>
      <c r="C983" s="32" t="str">
        <f t="shared" si="71"/>
        <v>男</v>
      </c>
      <c r="D983" s="33">
        <f ca="1" t="shared" si="72"/>
        <v>71</v>
      </c>
      <c r="E983" s="33" t="s">
        <v>516</v>
      </c>
      <c r="F983" s="33" t="s">
        <v>3484</v>
      </c>
      <c r="G983" s="100" t="s">
        <v>3485</v>
      </c>
      <c r="H983" s="101" t="s">
        <v>3525</v>
      </c>
      <c r="I983" s="39" t="s">
        <v>21</v>
      </c>
      <c r="J983" s="98" t="str">
        <f>VLOOKUP(H983,[2]Sheet1!$B$2:$U$882,20,0)</f>
        <v>视力四级;</v>
      </c>
      <c r="K983" s="42" t="s">
        <v>22</v>
      </c>
      <c r="L983" s="35" t="s">
        <v>22</v>
      </c>
      <c r="M983" s="53">
        <v>180</v>
      </c>
      <c r="N983" s="171"/>
      <c r="O983" s="33"/>
    </row>
    <row r="984" s="22" customFormat="1" spans="1:15">
      <c r="A984" s="99">
        <v>14</v>
      </c>
      <c r="B984" s="99" t="s">
        <v>3526</v>
      </c>
      <c r="C984" s="32" t="s">
        <v>24</v>
      </c>
      <c r="D984" s="33">
        <f ca="1" t="shared" si="72"/>
        <v>71</v>
      </c>
      <c r="E984" s="33" t="s">
        <v>516</v>
      </c>
      <c r="F984" s="33" t="s">
        <v>3484</v>
      </c>
      <c r="G984" s="100"/>
      <c r="H984" s="101" t="s">
        <v>3527</v>
      </c>
      <c r="I984" s="39" t="s">
        <v>21</v>
      </c>
      <c r="J984" s="98"/>
      <c r="K984" s="42"/>
      <c r="L984" s="35"/>
      <c r="M984" s="53">
        <v>240</v>
      </c>
      <c r="N984" s="171"/>
      <c r="O984" s="33" t="s">
        <v>1315</v>
      </c>
    </row>
    <row r="985" s="22" customFormat="1" spans="1:15">
      <c r="A985" s="99">
        <v>15</v>
      </c>
      <c r="B985" s="99" t="s">
        <v>3528</v>
      </c>
      <c r="C985" s="32" t="str">
        <f t="shared" ref="C985:C992" si="73">IF(OR(LEN(H985)=15,LEN(H985)=18),IF(MOD(MID(H985,15,3)*1,2),"男","女"),#N/A)</f>
        <v>男</v>
      </c>
      <c r="D985" s="33">
        <f ca="1" t="shared" si="72"/>
        <v>52</v>
      </c>
      <c r="E985" s="33" t="s">
        <v>516</v>
      </c>
      <c r="F985" s="33" t="s">
        <v>3484</v>
      </c>
      <c r="G985" s="100" t="s">
        <v>3529</v>
      </c>
      <c r="H985" s="101" t="s">
        <v>3530</v>
      </c>
      <c r="I985" s="39" t="s">
        <v>21</v>
      </c>
      <c r="J985" s="98" t="str">
        <f>VLOOKUP(H985,[2]Sheet1!$B$2:$U$882,20,0)</f>
        <v>肢体四级;</v>
      </c>
      <c r="K985" s="42" t="s">
        <v>22</v>
      </c>
      <c r="L985" s="35" t="s">
        <v>1109</v>
      </c>
      <c r="M985" s="53">
        <v>180</v>
      </c>
      <c r="N985" s="171"/>
      <c r="O985" s="33"/>
    </row>
    <row r="986" s="22" customFormat="1" spans="1:15">
      <c r="A986" s="99"/>
      <c r="B986" s="157" t="s">
        <v>3531</v>
      </c>
      <c r="C986" s="32" t="str">
        <f t="shared" si="73"/>
        <v>男</v>
      </c>
      <c r="D986" s="33">
        <f ca="1" t="shared" si="72"/>
        <v>49</v>
      </c>
      <c r="E986" s="33" t="s">
        <v>516</v>
      </c>
      <c r="F986" s="33" t="s">
        <v>3484</v>
      </c>
      <c r="G986" s="100" t="s">
        <v>3529</v>
      </c>
      <c r="H986" s="67" t="s">
        <v>3532</v>
      </c>
      <c r="I986" s="39" t="s">
        <v>2960</v>
      </c>
      <c r="J986" s="98"/>
      <c r="K986" s="42" t="s">
        <v>22</v>
      </c>
      <c r="L986" s="35" t="s">
        <v>1109</v>
      </c>
      <c r="M986" s="53">
        <v>180</v>
      </c>
      <c r="N986" s="171"/>
      <c r="O986" s="33"/>
    </row>
    <row r="987" s="22" customFormat="1" spans="1:15">
      <c r="A987" s="99"/>
      <c r="B987" s="157" t="s">
        <v>3533</v>
      </c>
      <c r="C987" s="32" t="str">
        <f t="shared" si="73"/>
        <v>男</v>
      </c>
      <c r="D987" s="33">
        <f ca="1" t="shared" si="72"/>
        <v>77</v>
      </c>
      <c r="E987" s="33" t="s">
        <v>516</v>
      </c>
      <c r="F987" s="33" t="s">
        <v>3484</v>
      </c>
      <c r="G987" s="100" t="s">
        <v>3529</v>
      </c>
      <c r="H987" s="74" t="s">
        <v>3534</v>
      </c>
      <c r="I987" s="39" t="s">
        <v>1546</v>
      </c>
      <c r="J987" s="98"/>
      <c r="K987" s="42" t="s">
        <v>22</v>
      </c>
      <c r="L987" s="35" t="s">
        <v>1109</v>
      </c>
      <c r="M987" s="53">
        <v>180</v>
      </c>
      <c r="N987" s="171"/>
      <c r="O987" s="33"/>
    </row>
    <row r="988" s="22" customFormat="1" spans="1:15">
      <c r="A988" s="99"/>
      <c r="B988" s="157" t="s">
        <v>3535</v>
      </c>
      <c r="C988" s="32" t="str">
        <f t="shared" si="73"/>
        <v>女</v>
      </c>
      <c r="D988" s="33">
        <f ca="1" t="shared" si="72"/>
        <v>75</v>
      </c>
      <c r="E988" s="33" t="s">
        <v>516</v>
      </c>
      <c r="F988" s="33" t="s">
        <v>3484</v>
      </c>
      <c r="G988" s="100" t="s">
        <v>3529</v>
      </c>
      <c r="H988" s="74" t="s">
        <v>3536</v>
      </c>
      <c r="I988" s="39" t="s">
        <v>1641</v>
      </c>
      <c r="J988" s="98"/>
      <c r="K988" s="42" t="s">
        <v>22</v>
      </c>
      <c r="L988" s="35" t="s">
        <v>1109</v>
      </c>
      <c r="M988" s="53">
        <v>180</v>
      </c>
      <c r="N988" s="171"/>
      <c r="O988" s="33"/>
    </row>
    <row r="989" s="22" customFormat="1" spans="1:15">
      <c r="A989" s="158">
        <v>16</v>
      </c>
      <c r="B989" s="99" t="s">
        <v>3537</v>
      </c>
      <c r="C989" s="32" t="str">
        <f t="shared" si="73"/>
        <v>女</v>
      </c>
      <c r="D989" s="33">
        <f ca="1" t="shared" si="72"/>
        <v>73</v>
      </c>
      <c r="E989" s="33" t="s">
        <v>516</v>
      </c>
      <c r="F989" s="33" t="s">
        <v>3484</v>
      </c>
      <c r="G989" s="100" t="s">
        <v>3515</v>
      </c>
      <c r="H989" s="101" t="s">
        <v>3538</v>
      </c>
      <c r="I989" s="39" t="s">
        <v>3539</v>
      </c>
      <c r="J989" s="98"/>
      <c r="K989" s="39" t="s">
        <v>22</v>
      </c>
      <c r="L989" s="35" t="s">
        <v>22</v>
      </c>
      <c r="M989" s="53">
        <v>180</v>
      </c>
      <c r="N989" s="171"/>
      <c r="O989" s="33"/>
    </row>
    <row r="990" s="22" customFormat="1" spans="1:15">
      <c r="A990" s="99">
        <v>17</v>
      </c>
      <c r="B990" s="99" t="s">
        <v>3540</v>
      </c>
      <c r="C990" s="32" t="str">
        <f t="shared" si="73"/>
        <v>女</v>
      </c>
      <c r="D990" s="33">
        <f ca="1" t="shared" si="72"/>
        <v>40</v>
      </c>
      <c r="E990" s="33" t="s">
        <v>516</v>
      </c>
      <c r="F990" s="33" t="s">
        <v>3484</v>
      </c>
      <c r="G990" s="100" t="s">
        <v>3488</v>
      </c>
      <c r="H990" s="101" t="s">
        <v>3541</v>
      </c>
      <c r="I990" s="39" t="s">
        <v>21</v>
      </c>
      <c r="J990" s="98"/>
      <c r="K990" s="39" t="s">
        <v>22</v>
      </c>
      <c r="L990" s="35" t="s">
        <v>22</v>
      </c>
      <c r="M990" s="53">
        <v>100</v>
      </c>
      <c r="N990" s="171"/>
      <c r="O990" s="33"/>
    </row>
    <row r="991" s="22" customFormat="1" spans="1:15">
      <c r="A991" s="158"/>
      <c r="B991" s="99" t="s">
        <v>3542</v>
      </c>
      <c r="C991" s="32" t="str">
        <f t="shared" si="73"/>
        <v>女</v>
      </c>
      <c r="D991" s="33">
        <f ca="1" t="shared" si="72"/>
        <v>16</v>
      </c>
      <c r="E991" s="33" t="s">
        <v>516</v>
      </c>
      <c r="F991" s="33" t="s">
        <v>3484</v>
      </c>
      <c r="G991" s="100" t="s">
        <v>3488</v>
      </c>
      <c r="H991" s="101" t="s">
        <v>3543</v>
      </c>
      <c r="I991" s="39" t="s">
        <v>2216</v>
      </c>
      <c r="J991" s="98"/>
      <c r="K991" s="39" t="s">
        <v>22</v>
      </c>
      <c r="L991" s="35" t="s">
        <v>22</v>
      </c>
      <c r="M991" s="53">
        <v>100</v>
      </c>
      <c r="N991" s="171"/>
      <c r="O991" s="33"/>
    </row>
    <row r="992" s="22" customFormat="1" spans="1:15">
      <c r="A992" s="158"/>
      <c r="B992" s="99" t="s">
        <v>3544</v>
      </c>
      <c r="C992" s="32" t="str">
        <f t="shared" si="73"/>
        <v>男</v>
      </c>
      <c r="D992" s="33">
        <f ca="1" t="shared" si="72"/>
        <v>12</v>
      </c>
      <c r="E992" s="33" t="s">
        <v>516</v>
      </c>
      <c r="F992" s="33" t="s">
        <v>3484</v>
      </c>
      <c r="G992" s="100" t="s">
        <v>3488</v>
      </c>
      <c r="H992" s="101" t="s">
        <v>3545</v>
      </c>
      <c r="I992" s="99" t="s">
        <v>631</v>
      </c>
      <c r="J992" s="98"/>
      <c r="K992" s="39" t="s">
        <v>22</v>
      </c>
      <c r="L992" s="35" t="s">
        <v>22</v>
      </c>
      <c r="M992" s="53">
        <v>100</v>
      </c>
      <c r="N992" s="171"/>
      <c r="O992" s="33"/>
    </row>
    <row r="993" s="22" customFormat="1" spans="1:15">
      <c r="A993" s="158">
        <v>18</v>
      </c>
      <c r="B993" s="99" t="s">
        <v>3546</v>
      </c>
      <c r="C993" s="32" t="s">
        <v>16</v>
      </c>
      <c r="D993" s="33">
        <f ca="1" t="shared" si="72"/>
        <v>67</v>
      </c>
      <c r="E993" s="33" t="s">
        <v>516</v>
      </c>
      <c r="F993" s="33" t="s">
        <v>3484</v>
      </c>
      <c r="G993" s="100"/>
      <c r="H993" s="101" t="s">
        <v>3547</v>
      </c>
      <c r="I993" s="99" t="s">
        <v>21</v>
      </c>
      <c r="J993" s="98" t="s">
        <v>1679</v>
      </c>
      <c r="K993" s="39"/>
      <c r="L993" s="35"/>
      <c r="M993" s="53">
        <v>240</v>
      </c>
      <c r="N993" s="171"/>
      <c r="O993" s="33" t="s">
        <v>1315</v>
      </c>
    </row>
    <row r="994" s="22" customFormat="1" spans="1:15">
      <c r="A994" s="99">
        <v>20</v>
      </c>
      <c r="B994" s="99" t="s">
        <v>3548</v>
      </c>
      <c r="C994" s="32" t="str">
        <f t="shared" ref="C994:C1035" si="74">IF(OR(LEN(H994)=15,LEN(H994)=18),IF(MOD(MID(H994,15,3)*1,2),"男","女"),#N/A)</f>
        <v>男</v>
      </c>
      <c r="D994" s="33">
        <f ca="1" t="shared" ref="D994:D1004" si="75">YEAR(TODAY())-MID(H994,7,4)</f>
        <v>74</v>
      </c>
      <c r="E994" s="33" t="s">
        <v>516</v>
      </c>
      <c r="F994" s="33" t="s">
        <v>3484</v>
      </c>
      <c r="G994" s="100" t="s">
        <v>3497</v>
      </c>
      <c r="H994" s="101" t="s">
        <v>3549</v>
      </c>
      <c r="I994" s="99" t="s">
        <v>21</v>
      </c>
      <c r="J994" s="98"/>
      <c r="K994" s="39" t="s">
        <v>22</v>
      </c>
      <c r="L994" s="35" t="s">
        <v>22</v>
      </c>
      <c r="M994" s="53">
        <v>180</v>
      </c>
      <c r="N994" s="171"/>
      <c r="O994" s="33"/>
    </row>
    <row r="995" s="22" customFormat="1" spans="1:15">
      <c r="A995" s="99"/>
      <c r="B995" s="99" t="s">
        <v>3426</v>
      </c>
      <c r="C995" s="32" t="str">
        <f t="shared" si="74"/>
        <v>女</v>
      </c>
      <c r="D995" s="33">
        <f ca="1" t="shared" si="75"/>
        <v>72</v>
      </c>
      <c r="E995" s="33" t="s">
        <v>516</v>
      </c>
      <c r="F995" s="33" t="s">
        <v>3484</v>
      </c>
      <c r="G995" s="100" t="s">
        <v>3497</v>
      </c>
      <c r="H995" s="101" t="s">
        <v>3550</v>
      </c>
      <c r="I995" s="99" t="s">
        <v>85</v>
      </c>
      <c r="J995" s="98"/>
      <c r="K995" s="39" t="s">
        <v>22</v>
      </c>
      <c r="L995" s="35" t="s">
        <v>22</v>
      </c>
      <c r="M995" s="53">
        <v>180</v>
      </c>
      <c r="N995" s="171"/>
      <c r="O995" s="33"/>
    </row>
    <row r="996" s="22" customFormat="1" spans="1:15">
      <c r="A996" s="99">
        <v>21</v>
      </c>
      <c r="B996" s="99" t="s">
        <v>3551</v>
      </c>
      <c r="C996" s="32" t="str">
        <f t="shared" si="74"/>
        <v>男</v>
      </c>
      <c r="D996" s="33">
        <f ca="1" t="shared" si="75"/>
        <v>83</v>
      </c>
      <c r="E996" s="33" t="s">
        <v>516</v>
      </c>
      <c r="F996" s="33" t="s">
        <v>3484</v>
      </c>
      <c r="G996" s="100" t="s">
        <v>3552</v>
      </c>
      <c r="H996" s="101" t="s">
        <v>3553</v>
      </c>
      <c r="I996" s="99" t="s">
        <v>85</v>
      </c>
      <c r="J996" s="98" t="str">
        <f>VLOOKUP(H996,[2]Sheet1!$B$2:$U$882,20,0)</f>
        <v>视力二级;</v>
      </c>
      <c r="K996" s="39" t="s">
        <v>22</v>
      </c>
      <c r="L996" s="35" t="s">
        <v>22</v>
      </c>
      <c r="M996" s="53">
        <v>180</v>
      </c>
      <c r="N996" s="171"/>
      <c r="O996" s="33"/>
    </row>
    <row r="997" s="22" customFormat="1" spans="1:15">
      <c r="A997" s="99">
        <v>22</v>
      </c>
      <c r="B997" s="99" t="s">
        <v>3554</v>
      </c>
      <c r="C997" s="32" t="str">
        <f t="shared" si="74"/>
        <v>女</v>
      </c>
      <c r="D997" s="33">
        <f ca="1" t="shared" si="75"/>
        <v>72</v>
      </c>
      <c r="E997" s="33" t="s">
        <v>516</v>
      </c>
      <c r="F997" s="33" t="s">
        <v>3484</v>
      </c>
      <c r="G997" s="100" t="s">
        <v>3552</v>
      </c>
      <c r="H997" s="101" t="s">
        <v>3555</v>
      </c>
      <c r="I997" s="99" t="s">
        <v>21</v>
      </c>
      <c r="J997" s="98" t="str">
        <f>VLOOKUP(H997,[2]Sheet1!$B$2:$U$882,20,0)</f>
        <v>肢体二级;</v>
      </c>
      <c r="K997" s="39" t="s">
        <v>22</v>
      </c>
      <c r="L997" s="35" t="s">
        <v>22</v>
      </c>
      <c r="M997" s="53">
        <v>240</v>
      </c>
      <c r="N997" s="171"/>
      <c r="O997" s="33"/>
    </row>
    <row r="998" s="22" customFormat="1" spans="1:15">
      <c r="A998" s="99">
        <v>23</v>
      </c>
      <c r="B998" s="99" t="s">
        <v>3556</v>
      </c>
      <c r="C998" s="32" t="str">
        <f t="shared" si="74"/>
        <v>男</v>
      </c>
      <c r="D998" s="33">
        <f ca="1" t="shared" si="75"/>
        <v>72</v>
      </c>
      <c r="E998" s="33" t="s">
        <v>516</v>
      </c>
      <c r="F998" s="33" t="s">
        <v>3484</v>
      </c>
      <c r="G998" s="100" t="s">
        <v>3552</v>
      </c>
      <c r="H998" s="101" t="s">
        <v>3557</v>
      </c>
      <c r="I998" s="99" t="s">
        <v>21</v>
      </c>
      <c r="J998" s="98" t="str">
        <f>VLOOKUP(H998,[2]Sheet1!$B$2:$U$882,20,0)</f>
        <v>肢体二级;</v>
      </c>
      <c r="K998" s="39" t="s">
        <v>22</v>
      </c>
      <c r="L998" s="35" t="s">
        <v>22</v>
      </c>
      <c r="M998" s="53">
        <v>240</v>
      </c>
      <c r="N998" s="171"/>
      <c r="O998" s="33"/>
    </row>
    <row r="999" s="22" customFormat="1" spans="1:15">
      <c r="A999" s="99">
        <v>24</v>
      </c>
      <c r="B999" s="159" t="s">
        <v>3558</v>
      </c>
      <c r="C999" s="32" t="str">
        <f t="shared" si="74"/>
        <v>女</v>
      </c>
      <c r="D999" s="33">
        <f ca="1" t="shared" si="75"/>
        <v>66</v>
      </c>
      <c r="E999" s="33" t="s">
        <v>516</v>
      </c>
      <c r="F999" s="33" t="s">
        <v>3484</v>
      </c>
      <c r="G999" s="37" t="s">
        <v>3529</v>
      </c>
      <c r="H999" s="160" t="s">
        <v>3559</v>
      </c>
      <c r="I999" s="99" t="s">
        <v>21</v>
      </c>
      <c r="J999" s="98"/>
      <c r="K999" s="39" t="s">
        <v>22</v>
      </c>
      <c r="L999" s="35" t="s">
        <v>22</v>
      </c>
      <c r="M999" s="53">
        <v>180</v>
      </c>
      <c r="N999" s="171"/>
      <c r="O999" s="33" t="s">
        <v>1138</v>
      </c>
    </row>
    <row r="1000" s="22" customFormat="1" spans="1:15">
      <c r="A1000" s="99">
        <v>25</v>
      </c>
      <c r="B1000" s="99" t="s">
        <v>3560</v>
      </c>
      <c r="C1000" s="32" t="str">
        <f t="shared" si="74"/>
        <v>男</v>
      </c>
      <c r="D1000" s="33">
        <f ca="1" t="shared" si="75"/>
        <v>20</v>
      </c>
      <c r="E1000" s="33" t="s">
        <v>516</v>
      </c>
      <c r="F1000" s="33" t="s">
        <v>3484</v>
      </c>
      <c r="G1000" s="100" t="s">
        <v>3552</v>
      </c>
      <c r="H1000" s="101" t="s">
        <v>3561</v>
      </c>
      <c r="I1000" s="99" t="s">
        <v>21</v>
      </c>
      <c r="J1000" s="98" t="str">
        <f>VLOOKUP(H1000,[2]Sheet1!$B$2:$U$882,20,0)</f>
        <v>智力二级;</v>
      </c>
      <c r="K1000" s="39" t="s">
        <v>22</v>
      </c>
      <c r="L1000" s="35" t="s">
        <v>22</v>
      </c>
      <c r="M1000" s="53">
        <v>180</v>
      </c>
      <c r="N1000" s="171"/>
      <c r="O1000" s="33"/>
    </row>
    <row r="1001" s="22" customFormat="1" spans="1:15">
      <c r="A1001" s="99">
        <v>28</v>
      </c>
      <c r="B1001" s="99" t="s">
        <v>3562</v>
      </c>
      <c r="C1001" s="32" t="str">
        <f t="shared" si="74"/>
        <v>男</v>
      </c>
      <c r="D1001" s="33">
        <f ca="1" t="shared" si="75"/>
        <v>55</v>
      </c>
      <c r="E1001" s="33" t="s">
        <v>516</v>
      </c>
      <c r="F1001" s="33" t="s">
        <v>3484</v>
      </c>
      <c r="G1001" s="100" t="s">
        <v>3502</v>
      </c>
      <c r="H1001" s="101" t="s">
        <v>3563</v>
      </c>
      <c r="I1001" s="99" t="s">
        <v>21</v>
      </c>
      <c r="J1001" s="98"/>
      <c r="K1001" s="39" t="s">
        <v>22</v>
      </c>
      <c r="L1001" s="35" t="s">
        <v>22</v>
      </c>
      <c r="M1001" s="53">
        <v>180</v>
      </c>
      <c r="N1001" s="171"/>
      <c r="O1001" s="33"/>
    </row>
    <row r="1002" s="22" customFormat="1" spans="1:15">
      <c r="A1002" s="99">
        <v>29</v>
      </c>
      <c r="B1002" s="99" t="s">
        <v>3564</v>
      </c>
      <c r="C1002" s="32" t="str">
        <f t="shared" si="74"/>
        <v>男</v>
      </c>
      <c r="D1002" s="33">
        <f ca="1" t="shared" si="75"/>
        <v>71</v>
      </c>
      <c r="E1002" s="33" t="s">
        <v>516</v>
      </c>
      <c r="F1002" s="33" t="s">
        <v>3484</v>
      </c>
      <c r="G1002" s="100" t="s">
        <v>3502</v>
      </c>
      <c r="H1002" s="101" t="s">
        <v>3565</v>
      </c>
      <c r="I1002" s="99" t="s">
        <v>21</v>
      </c>
      <c r="J1002" s="98"/>
      <c r="K1002" s="39" t="s">
        <v>22</v>
      </c>
      <c r="L1002" s="35" t="s">
        <v>22</v>
      </c>
      <c r="M1002" s="53">
        <v>180</v>
      </c>
      <c r="N1002" s="171"/>
      <c r="O1002" s="33"/>
    </row>
    <row r="1003" s="22" customFormat="1" spans="1:15">
      <c r="A1003" s="99">
        <v>31</v>
      </c>
      <c r="B1003" s="99" t="s">
        <v>3566</v>
      </c>
      <c r="C1003" s="32" t="str">
        <f t="shared" si="74"/>
        <v>男</v>
      </c>
      <c r="D1003" s="33">
        <f ca="1" t="shared" ref="D1003:D1035" si="76">YEAR(TODAY())-MID(H1003,7,4)</f>
        <v>53</v>
      </c>
      <c r="E1003" s="33" t="s">
        <v>516</v>
      </c>
      <c r="F1003" s="33" t="s">
        <v>3484</v>
      </c>
      <c r="G1003" s="100" t="s">
        <v>944</v>
      </c>
      <c r="H1003" s="101" t="s">
        <v>3567</v>
      </c>
      <c r="I1003" s="99" t="s">
        <v>21</v>
      </c>
      <c r="J1003" s="98" t="str">
        <f>VLOOKUP(H1003,[2]Sheet1!$B$2:$U$882,20,0)</f>
        <v>肢体一级;</v>
      </c>
      <c r="K1003" s="39" t="s">
        <v>22</v>
      </c>
      <c r="L1003" s="35" t="s">
        <v>22</v>
      </c>
      <c r="M1003" s="53">
        <v>240</v>
      </c>
      <c r="N1003" s="171"/>
      <c r="O1003" s="33"/>
    </row>
    <row r="1004" s="22" customFormat="1" spans="1:15">
      <c r="A1004" s="99">
        <v>33</v>
      </c>
      <c r="B1004" s="99" t="s">
        <v>3568</v>
      </c>
      <c r="C1004" s="32" t="str">
        <f t="shared" si="74"/>
        <v>女</v>
      </c>
      <c r="D1004" s="33">
        <f ca="1" t="shared" si="76"/>
        <v>82</v>
      </c>
      <c r="E1004" s="33" t="s">
        <v>516</v>
      </c>
      <c r="F1004" s="33" t="s">
        <v>3484</v>
      </c>
      <c r="G1004" s="100" t="s">
        <v>3569</v>
      </c>
      <c r="H1004" s="101" t="s">
        <v>3570</v>
      </c>
      <c r="I1004" s="99" t="s">
        <v>21</v>
      </c>
      <c r="J1004" s="98"/>
      <c r="K1004" s="39" t="s">
        <v>22</v>
      </c>
      <c r="L1004" s="35" t="s">
        <v>22</v>
      </c>
      <c r="M1004" s="53">
        <v>100</v>
      </c>
      <c r="N1004" s="171"/>
      <c r="O1004" s="33"/>
    </row>
    <row r="1005" s="22" customFormat="1" spans="1:15">
      <c r="A1005" s="99"/>
      <c r="B1005" s="99" t="s">
        <v>3571</v>
      </c>
      <c r="C1005" s="32" t="str">
        <f t="shared" si="74"/>
        <v>女</v>
      </c>
      <c r="D1005" s="33">
        <f ca="1" t="shared" si="76"/>
        <v>17</v>
      </c>
      <c r="E1005" s="33" t="s">
        <v>516</v>
      </c>
      <c r="F1005" s="33" t="s">
        <v>3484</v>
      </c>
      <c r="G1005" s="100" t="s">
        <v>3569</v>
      </c>
      <c r="H1005" s="101" t="s">
        <v>3572</v>
      </c>
      <c r="I1005" s="99" t="s">
        <v>2216</v>
      </c>
      <c r="J1005" s="98"/>
      <c r="K1005" s="39" t="s">
        <v>22</v>
      </c>
      <c r="L1005" s="35" t="s">
        <v>22</v>
      </c>
      <c r="M1005" s="53">
        <v>100</v>
      </c>
      <c r="N1005" s="171"/>
      <c r="O1005" s="33"/>
    </row>
    <row r="1006" s="22" customFormat="1" spans="1:15">
      <c r="A1006" s="99">
        <v>35</v>
      </c>
      <c r="B1006" s="99" t="s">
        <v>3573</v>
      </c>
      <c r="C1006" s="32" t="str">
        <f t="shared" si="74"/>
        <v>男</v>
      </c>
      <c r="D1006" s="33">
        <f ca="1" t="shared" si="76"/>
        <v>59</v>
      </c>
      <c r="E1006" s="33" t="s">
        <v>516</v>
      </c>
      <c r="F1006" s="33" t="s">
        <v>3484</v>
      </c>
      <c r="G1006" s="100" t="s">
        <v>3512</v>
      </c>
      <c r="H1006" s="101" t="s">
        <v>3574</v>
      </c>
      <c r="I1006" s="99" t="s">
        <v>21</v>
      </c>
      <c r="J1006" s="98"/>
      <c r="K1006" s="39" t="s">
        <v>22</v>
      </c>
      <c r="L1006" s="35" t="s">
        <v>22</v>
      </c>
      <c r="M1006" s="53">
        <v>180</v>
      </c>
      <c r="N1006" s="171"/>
      <c r="O1006" s="33"/>
    </row>
    <row r="1007" s="22" customFormat="1" spans="1:15">
      <c r="A1007" s="158">
        <v>37</v>
      </c>
      <c r="B1007" s="158" t="s">
        <v>3575</v>
      </c>
      <c r="C1007" s="32" t="str">
        <f t="shared" si="74"/>
        <v>女</v>
      </c>
      <c r="D1007" s="33">
        <f ca="1" t="shared" si="76"/>
        <v>77</v>
      </c>
      <c r="E1007" s="33" t="s">
        <v>516</v>
      </c>
      <c r="F1007" s="33" t="s">
        <v>3484</v>
      </c>
      <c r="G1007" s="158" t="s">
        <v>3488</v>
      </c>
      <c r="H1007" s="161" t="s">
        <v>3576</v>
      </c>
      <c r="I1007" s="39" t="s">
        <v>21</v>
      </c>
      <c r="J1007" s="98"/>
      <c r="K1007" s="39" t="s">
        <v>22</v>
      </c>
      <c r="L1007" s="35" t="s">
        <v>1109</v>
      </c>
      <c r="M1007" s="53">
        <v>180</v>
      </c>
      <c r="N1007" s="171"/>
      <c r="O1007" s="33"/>
    </row>
    <row r="1008" s="22" customFormat="1" spans="1:15">
      <c r="A1008" s="158"/>
      <c r="B1008" s="158" t="s">
        <v>3577</v>
      </c>
      <c r="C1008" s="32" t="str">
        <f t="shared" si="74"/>
        <v>女</v>
      </c>
      <c r="D1008" s="33">
        <f ca="1" t="shared" si="76"/>
        <v>54</v>
      </c>
      <c r="E1008" s="33" t="s">
        <v>516</v>
      </c>
      <c r="F1008" s="33" t="s">
        <v>3484</v>
      </c>
      <c r="G1008" s="158" t="s">
        <v>3488</v>
      </c>
      <c r="H1008" s="161" t="s">
        <v>3578</v>
      </c>
      <c r="I1008" s="173" t="s">
        <v>24</v>
      </c>
      <c r="J1008" s="98"/>
      <c r="K1008" s="39" t="s">
        <v>22</v>
      </c>
      <c r="L1008" s="35" t="s">
        <v>1109</v>
      </c>
      <c r="M1008" s="53">
        <v>180</v>
      </c>
      <c r="N1008" s="171"/>
      <c r="O1008" s="33"/>
    </row>
    <row r="1009" s="22" customFormat="1" spans="1:15">
      <c r="A1009" s="158"/>
      <c r="B1009" s="158" t="s">
        <v>3579</v>
      </c>
      <c r="C1009" s="32" t="str">
        <f t="shared" si="74"/>
        <v>男</v>
      </c>
      <c r="D1009" s="33">
        <f ca="1" t="shared" si="76"/>
        <v>28</v>
      </c>
      <c r="E1009" s="33" t="s">
        <v>516</v>
      </c>
      <c r="F1009" s="33" t="s">
        <v>3484</v>
      </c>
      <c r="G1009" s="158" t="s">
        <v>3488</v>
      </c>
      <c r="H1009" s="161" t="s">
        <v>3580</v>
      </c>
      <c r="I1009" s="173" t="s">
        <v>3581</v>
      </c>
      <c r="J1009" s="98"/>
      <c r="K1009" s="39" t="s">
        <v>22</v>
      </c>
      <c r="L1009" s="35" t="s">
        <v>1109</v>
      </c>
      <c r="M1009" s="53">
        <v>180</v>
      </c>
      <c r="N1009" s="171"/>
      <c r="O1009" s="33"/>
    </row>
    <row r="1010" s="22" customFormat="1" spans="1:15">
      <c r="A1010" s="158">
        <v>38</v>
      </c>
      <c r="B1010" s="158" t="s">
        <v>3582</v>
      </c>
      <c r="C1010" s="32" t="str">
        <f t="shared" si="74"/>
        <v>女</v>
      </c>
      <c r="D1010" s="33">
        <f ca="1" t="shared" si="76"/>
        <v>67</v>
      </c>
      <c r="E1010" s="33" t="s">
        <v>516</v>
      </c>
      <c r="F1010" s="33" t="s">
        <v>3484</v>
      </c>
      <c r="G1010" s="158" t="s">
        <v>3512</v>
      </c>
      <c r="H1010" s="161" t="s">
        <v>3583</v>
      </c>
      <c r="I1010" s="39" t="s">
        <v>21</v>
      </c>
      <c r="J1010" s="98" t="str">
        <f>VLOOKUP(H1010,[2]Sheet1!$B$2:$U$882,20,0)</f>
        <v>肢体四级;</v>
      </c>
      <c r="K1010" s="39" t="s">
        <v>22</v>
      </c>
      <c r="L1010" s="35" t="s">
        <v>1109</v>
      </c>
      <c r="M1010" s="53">
        <v>180</v>
      </c>
      <c r="N1010" s="171"/>
      <c r="O1010" s="33"/>
    </row>
    <row r="1011" s="22" customFormat="1" spans="1:15">
      <c r="A1011" s="162"/>
      <c r="B1011" s="162" t="s">
        <v>3584</v>
      </c>
      <c r="C1011" s="32" t="str">
        <f t="shared" si="74"/>
        <v>男</v>
      </c>
      <c r="D1011" s="33">
        <f ca="1" t="shared" si="76"/>
        <v>69</v>
      </c>
      <c r="E1011" s="33" t="s">
        <v>516</v>
      </c>
      <c r="F1011" s="33" t="s">
        <v>3484</v>
      </c>
      <c r="G1011" s="163" t="s">
        <v>3585</v>
      </c>
      <c r="H1011" s="164" t="s">
        <v>3586</v>
      </c>
      <c r="I1011" s="174" t="s">
        <v>85</v>
      </c>
      <c r="J1011" s="98"/>
      <c r="K1011" s="175" t="s">
        <v>22</v>
      </c>
      <c r="L1011" s="35" t="s">
        <v>1109</v>
      </c>
      <c r="M1011" s="53">
        <v>180</v>
      </c>
      <c r="N1011" s="171"/>
      <c r="O1011" s="33"/>
    </row>
    <row r="1012" s="22" customFormat="1" spans="1:15">
      <c r="A1012" s="158">
        <v>40</v>
      </c>
      <c r="B1012" s="158" t="s">
        <v>3587</v>
      </c>
      <c r="C1012" s="32" t="str">
        <f t="shared" si="74"/>
        <v>女</v>
      </c>
      <c r="D1012" s="33">
        <f ca="1" t="shared" si="76"/>
        <v>78</v>
      </c>
      <c r="E1012" s="33" t="s">
        <v>516</v>
      </c>
      <c r="F1012" s="33" t="s">
        <v>3484</v>
      </c>
      <c r="G1012" s="158" t="s">
        <v>3502</v>
      </c>
      <c r="H1012" s="161" t="s">
        <v>3588</v>
      </c>
      <c r="I1012" s="173" t="s">
        <v>21</v>
      </c>
      <c r="J1012" s="98"/>
      <c r="K1012" s="39" t="s">
        <v>22</v>
      </c>
      <c r="L1012" s="35" t="s">
        <v>1109</v>
      </c>
      <c r="M1012" s="53">
        <v>180</v>
      </c>
      <c r="N1012" s="171"/>
      <c r="O1012" s="33"/>
    </row>
    <row r="1013" s="22" customFormat="1" spans="1:15">
      <c r="A1013" s="158">
        <v>41</v>
      </c>
      <c r="B1013" s="158" t="s">
        <v>3589</v>
      </c>
      <c r="C1013" s="32" t="str">
        <f t="shared" si="74"/>
        <v>男</v>
      </c>
      <c r="D1013" s="33">
        <f ca="1" t="shared" si="76"/>
        <v>49</v>
      </c>
      <c r="E1013" s="33" t="s">
        <v>516</v>
      </c>
      <c r="F1013" s="33" t="s">
        <v>3484</v>
      </c>
      <c r="G1013" s="158" t="s">
        <v>3569</v>
      </c>
      <c r="H1013" s="161" t="s">
        <v>3590</v>
      </c>
      <c r="I1013" s="173" t="s">
        <v>21</v>
      </c>
      <c r="J1013" s="98"/>
      <c r="K1013" s="39" t="s">
        <v>22</v>
      </c>
      <c r="L1013" s="35" t="s">
        <v>1109</v>
      </c>
      <c r="M1013" s="53">
        <v>180</v>
      </c>
      <c r="N1013" s="171"/>
      <c r="O1013" s="33"/>
    </row>
    <row r="1014" s="22" customFormat="1" spans="1:15">
      <c r="A1014" s="162">
        <v>44</v>
      </c>
      <c r="B1014" s="162" t="s">
        <v>3591</v>
      </c>
      <c r="C1014" s="32" t="str">
        <f t="shared" si="74"/>
        <v>女</v>
      </c>
      <c r="D1014" s="33">
        <f ca="1" t="shared" si="76"/>
        <v>92</v>
      </c>
      <c r="E1014" s="33" t="s">
        <v>516</v>
      </c>
      <c r="F1014" s="33" t="s">
        <v>3484</v>
      </c>
      <c r="G1014" s="163" t="s">
        <v>3592</v>
      </c>
      <c r="H1014" s="164" t="s">
        <v>3593</v>
      </c>
      <c r="I1014" s="174" t="s">
        <v>21</v>
      </c>
      <c r="J1014" s="98"/>
      <c r="K1014" s="175" t="s">
        <v>22</v>
      </c>
      <c r="L1014" s="35" t="s">
        <v>22</v>
      </c>
      <c r="M1014" s="53">
        <v>180</v>
      </c>
      <c r="N1014" s="171"/>
      <c r="O1014" s="33"/>
    </row>
    <row r="1015" s="22" customFormat="1" spans="1:15">
      <c r="A1015" s="162">
        <v>45</v>
      </c>
      <c r="B1015" s="162" t="s">
        <v>3594</v>
      </c>
      <c r="C1015" s="32" t="str">
        <f t="shared" si="74"/>
        <v>女</v>
      </c>
      <c r="D1015" s="33">
        <f ca="1" t="shared" si="76"/>
        <v>90</v>
      </c>
      <c r="E1015" s="33" t="s">
        <v>516</v>
      </c>
      <c r="F1015" s="33" t="s">
        <v>3484</v>
      </c>
      <c r="G1015" s="163" t="s">
        <v>3592</v>
      </c>
      <c r="H1015" s="164" t="s">
        <v>3595</v>
      </c>
      <c r="I1015" s="174" t="s">
        <v>21</v>
      </c>
      <c r="J1015" s="98"/>
      <c r="K1015" s="175" t="s">
        <v>22</v>
      </c>
      <c r="L1015" s="35" t="s">
        <v>22</v>
      </c>
      <c r="M1015" s="53">
        <v>180</v>
      </c>
      <c r="N1015" s="171"/>
      <c r="O1015" s="33"/>
    </row>
    <row r="1016" s="22" customFormat="1" spans="1:15">
      <c r="A1016" s="162">
        <v>46</v>
      </c>
      <c r="B1016" s="162" t="s">
        <v>3596</v>
      </c>
      <c r="C1016" s="32" t="str">
        <f t="shared" si="74"/>
        <v>女</v>
      </c>
      <c r="D1016" s="33">
        <f ca="1" t="shared" si="76"/>
        <v>91</v>
      </c>
      <c r="E1016" s="33" t="s">
        <v>516</v>
      </c>
      <c r="F1016" s="33" t="s">
        <v>3484</v>
      </c>
      <c r="G1016" s="163" t="s">
        <v>3592</v>
      </c>
      <c r="H1016" s="164" t="s">
        <v>3597</v>
      </c>
      <c r="I1016" s="174" t="s">
        <v>21</v>
      </c>
      <c r="J1016" s="98"/>
      <c r="K1016" s="175" t="s">
        <v>22</v>
      </c>
      <c r="L1016" s="35" t="s">
        <v>22</v>
      </c>
      <c r="M1016" s="53">
        <v>180</v>
      </c>
      <c r="N1016" s="171"/>
      <c r="O1016" s="33"/>
    </row>
    <row r="1017" s="22" customFormat="1" spans="1:15">
      <c r="A1017" s="162">
        <v>47</v>
      </c>
      <c r="B1017" s="162" t="s">
        <v>3598</v>
      </c>
      <c r="C1017" s="32" t="str">
        <f t="shared" si="74"/>
        <v>男</v>
      </c>
      <c r="D1017" s="33">
        <f ca="1" t="shared" si="76"/>
        <v>70</v>
      </c>
      <c r="E1017" s="33" t="s">
        <v>516</v>
      </c>
      <c r="F1017" s="33" t="s">
        <v>3484</v>
      </c>
      <c r="G1017" s="163" t="s">
        <v>3592</v>
      </c>
      <c r="H1017" s="164" t="s">
        <v>3599</v>
      </c>
      <c r="I1017" s="174" t="s">
        <v>21</v>
      </c>
      <c r="J1017" s="98" t="str">
        <f>VLOOKUP(H1017,[2]Sheet1!$B$2:$U$882,20,0)</f>
        <v>肢体三级;</v>
      </c>
      <c r="K1017" s="175" t="s">
        <v>22</v>
      </c>
      <c r="L1017" s="35" t="s">
        <v>22</v>
      </c>
      <c r="M1017" s="53">
        <v>180</v>
      </c>
      <c r="N1017" s="171"/>
      <c r="O1017" s="33"/>
    </row>
    <row r="1018" s="22" customFormat="1" spans="1:15">
      <c r="A1018" s="162">
        <v>48</v>
      </c>
      <c r="B1018" s="162" t="s">
        <v>3600</v>
      </c>
      <c r="C1018" s="32" t="str">
        <f t="shared" si="74"/>
        <v>男</v>
      </c>
      <c r="D1018" s="33">
        <f ca="1" t="shared" si="76"/>
        <v>73</v>
      </c>
      <c r="E1018" s="33" t="s">
        <v>516</v>
      </c>
      <c r="F1018" s="33" t="s">
        <v>3484</v>
      </c>
      <c r="G1018" s="163" t="s">
        <v>3601</v>
      </c>
      <c r="H1018" s="164" t="s">
        <v>3602</v>
      </c>
      <c r="I1018" s="174" t="s">
        <v>21</v>
      </c>
      <c r="J1018" s="98"/>
      <c r="K1018" s="175" t="s">
        <v>22</v>
      </c>
      <c r="L1018" s="35" t="s">
        <v>22</v>
      </c>
      <c r="M1018" s="53">
        <v>180</v>
      </c>
      <c r="N1018" s="171"/>
      <c r="O1018" s="33"/>
    </row>
    <row r="1019" s="22" customFormat="1" spans="1:15">
      <c r="A1019" s="162"/>
      <c r="B1019" s="162" t="s">
        <v>3603</v>
      </c>
      <c r="C1019" s="32" t="str">
        <f t="shared" si="74"/>
        <v>女</v>
      </c>
      <c r="D1019" s="33">
        <f ca="1" t="shared" si="76"/>
        <v>67</v>
      </c>
      <c r="E1019" s="33" t="s">
        <v>516</v>
      </c>
      <c r="F1019" s="33" t="s">
        <v>3484</v>
      </c>
      <c r="G1019" s="163" t="s">
        <v>3601</v>
      </c>
      <c r="H1019" s="164" t="s">
        <v>3604</v>
      </c>
      <c r="I1019" s="174" t="s">
        <v>85</v>
      </c>
      <c r="J1019" s="98"/>
      <c r="K1019" s="175" t="s">
        <v>22</v>
      </c>
      <c r="L1019" s="35" t="s">
        <v>22</v>
      </c>
      <c r="M1019" s="53">
        <v>180</v>
      </c>
      <c r="N1019" s="171"/>
      <c r="O1019" s="33"/>
    </row>
    <row r="1020" s="22" customFormat="1" spans="1:15">
      <c r="A1020" s="162">
        <v>51</v>
      </c>
      <c r="B1020" s="162" t="s">
        <v>3605</v>
      </c>
      <c r="C1020" s="32" t="str">
        <f t="shared" si="74"/>
        <v>男</v>
      </c>
      <c r="D1020" s="33">
        <f ca="1" t="shared" si="76"/>
        <v>74</v>
      </c>
      <c r="E1020" s="33" t="s">
        <v>516</v>
      </c>
      <c r="F1020" s="33" t="s">
        <v>3484</v>
      </c>
      <c r="G1020" s="163" t="s">
        <v>3606</v>
      </c>
      <c r="H1020" s="164" t="s">
        <v>3607</v>
      </c>
      <c r="I1020" s="174" t="s">
        <v>21</v>
      </c>
      <c r="J1020" s="98"/>
      <c r="K1020" s="175" t="s">
        <v>22</v>
      </c>
      <c r="L1020" s="35" t="s">
        <v>22</v>
      </c>
      <c r="M1020" s="53">
        <v>180</v>
      </c>
      <c r="N1020" s="171"/>
      <c r="O1020" s="33"/>
    </row>
    <row r="1021" s="22" customFormat="1" spans="1:15">
      <c r="A1021" s="162">
        <v>52</v>
      </c>
      <c r="B1021" s="162" t="s">
        <v>3608</v>
      </c>
      <c r="C1021" s="32" t="str">
        <f t="shared" si="74"/>
        <v>女</v>
      </c>
      <c r="D1021" s="33">
        <f ca="1" t="shared" si="76"/>
        <v>85</v>
      </c>
      <c r="E1021" s="33" t="s">
        <v>516</v>
      </c>
      <c r="F1021" s="33" t="s">
        <v>3484</v>
      </c>
      <c r="G1021" s="163" t="s">
        <v>3606</v>
      </c>
      <c r="H1021" s="164" t="s">
        <v>3609</v>
      </c>
      <c r="I1021" s="174" t="s">
        <v>21</v>
      </c>
      <c r="J1021" s="98"/>
      <c r="K1021" s="175" t="s">
        <v>22</v>
      </c>
      <c r="L1021" s="35" t="s">
        <v>22</v>
      </c>
      <c r="M1021" s="53">
        <v>180</v>
      </c>
      <c r="N1021" s="171"/>
      <c r="O1021" s="33"/>
    </row>
    <row r="1022" s="22" customFormat="1" spans="1:15">
      <c r="A1022" s="162">
        <v>53</v>
      </c>
      <c r="B1022" s="162" t="s">
        <v>3610</v>
      </c>
      <c r="C1022" s="32" t="str">
        <f t="shared" si="74"/>
        <v>男</v>
      </c>
      <c r="D1022" s="33">
        <f ca="1" t="shared" si="76"/>
        <v>78</v>
      </c>
      <c r="E1022" s="33" t="s">
        <v>516</v>
      </c>
      <c r="F1022" s="33" t="s">
        <v>3484</v>
      </c>
      <c r="G1022" s="163" t="s">
        <v>3606</v>
      </c>
      <c r="H1022" s="164" t="s">
        <v>3611</v>
      </c>
      <c r="I1022" s="174" t="s">
        <v>21</v>
      </c>
      <c r="J1022" s="98"/>
      <c r="K1022" s="175" t="s">
        <v>22</v>
      </c>
      <c r="L1022" s="35" t="s">
        <v>22</v>
      </c>
      <c r="M1022" s="53">
        <v>180</v>
      </c>
      <c r="N1022" s="171"/>
      <c r="O1022" s="33"/>
    </row>
    <row r="1023" s="22" customFormat="1" spans="1:15">
      <c r="A1023" s="162">
        <v>55</v>
      </c>
      <c r="B1023" s="162" t="s">
        <v>3612</v>
      </c>
      <c r="C1023" s="32" t="str">
        <f t="shared" si="74"/>
        <v>女</v>
      </c>
      <c r="D1023" s="33">
        <f ca="1" t="shared" si="76"/>
        <v>53</v>
      </c>
      <c r="E1023" s="33" t="s">
        <v>516</v>
      </c>
      <c r="F1023" s="33" t="s">
        <v>3484</v>
      </c>
      <c r="G1023" s="163" t="s">
        <v>3606</v>
      </c>
      <c r="H1023" s="164" t="s">
        <v>3613</v>
      </c>
      <c r="I1023" s="174" t="s">
        <v>21</v>
      </c>
      <c r="J1023" s="98" t="str">
        <f>VLOOKUP(H1023,[2]Sheet1!$B$2:$U$882,20,0)</f>
        <v>视力四级;</v>
      </c>
      <c r="K1023" s="175" t="s">
        <v>22</v>
      </c>
      <c r="L1023" s="35" t="s">
        <v>1109</v>
      </c>
      <c r="M1023" s="53">
        <v>180</v>
      </c>
      <c r="N1023" s="171"/>
      <c r="O1023" s="33"/>
    </row>
    <row r="1024" s="22" customFormat="1" spans="1:15">
      <c r="A1024" s="162"/>
      <c r="B1024" s="162" t="s">
        <v>3614</v>
      </c>
      <c r="C1024" s="32" t="str">
        <f t="shared" si="74"/>
        <v>男</v>
      </c>
      <c r="D1024" s="33">
        <f ca="1" t="shared" si="76"/>
        <v>63</v>
      </c>
      <c r="E1024" s="33" t="s">
        <v>516</v>
      </c>
      <c r="F1024" s="33" t="s">
        <v>3484</v>
      </c>
      <c r="G1024" s="163" t="s">
        <v>3606</v>
      </c>
      <c r="H1024" s="164" t="s">
        <v>3615</v>
      </c>
      <c r="I1024" s="174" t="s">
        <v>85</v>
      </c>
      <c r="J1024" s="98"/>
      <c r="K1024" s="175" t="s">
        <v>22</v>
      </c>
      <c r="L1024" s="35" t="s">
        <v>1109</v>
      </c>
      <c r="M1024" s="53">
        <v>180</v>
      </c>
      <c r="N1024" s="171"/>
      <c r="O1024" s="33"/>
    </row>
    <row r="1025" s="22" customFormat="1" spans="1:15">
      <c r="A1025" s="162">
        <v>56</v>
      </c>
      <c r="B1025" s="162" t="s">
        <v>3616</v>
      </c>
      <c r="C1025" s="32" t="str">
        <f t="shared" si="74"/>
        <v>男</v>
      </c>
      <c r="D1025" s="33">
        <f ca="1" t="shared" si="76"/>
        <v>73</v>
      </c>
      <c r="E1025" s="33" t="s">
        <v>516</v>
      </c>
      <c r="F1025" s="33" t="s">
        <v>3484</v>
      </c>
      <c r="G1025" s="163" t="s">
        <v>3606</v>
      </c>
      <c r="H1025" s="164" t="s">
        <v>3617</v>
      </c>
      <c r="I1025" s="174" t="s">
        <v>21</v>
      </c>
      <c r="J1025" s="98" t="str">
        <f>VLOOKUP(H1025,[2]Sheet1!$B$2:$U$882,20,0)</f>
        <v>视力二级;</v>
      </c>
      <c r="K1025" s="175" t="s">
        <v>22</v>
      </c>
      <c r="L1025" s="35" t="s">
        <v>22</v>
      </c>
      <c r="M1025" s="53">
        <v>180</v>
      </c>
      <c r="N1025" s="171"/>
      <c r="O1025" s="33"/>
    </row>
    <row r="1026" s="22" customFormat="1" spans="1:15">
      <c r="A1026" s="162"/>
      <c r="B1026" s="162" t="s">
        <v>3618</v>
      </c>
      <c r="C1026" s="32" t="str">
        <f t="shared" si="74"/>
        <v>女</v>
      </c>
      <c r="D1026" s="33">
        <f ca="1" t="shared" si="76"/>
        <v>75</v>
      </c>
      <c r="E1026" s="33" t="s">
        <v>516</v>
      </c>
      <c r="F1026" s="33" t="s">
        <v>3484</v>
      </c>
      <c r="G1026" s="163" t="s">
        <v>3606</v>
      </c>
      <c r="H1026" s="164" t="s">
        <v>3619</v>
      </c>
      <c r="I1026" s="174" t="s">
        <v>85</v>
      </c>
      <c r="J1026" s="98"/>
      <c r="K1026" s="175" t="s">
        <v>22</v>
      </c>
      <c r="L1026" s="35" t="s">
        <v>22</v>
      </c>
      <c r="M1026" s="53">
        <v>180</v>
      </c>
      <c r="N1026" s="171"/>
      <c r="O1026" s="33"/>
    </row>
    <row r="1027" s="22" customFormat="1" spans="1:15">
      <c r="A1027" s="162">
        <v>58</v>
      </c>
      <c r="B1027" s="162" t="s">
        <v>3620</v>
      </c>
      <c r="C1027" s="32" t="str">
        <f t="shared" si="74"/>
        <v>男</v>
      </c>
      <c r="D1027" s="33">
        <f ca="1" t="shared" si="76"/>
        <v>67</v>
      </c>
      <c r="E1027" s="33" t="s">
        <v>516</v>
      </c>
      <c r="F1027" s="33" t="s">
        <v>3484</v>
      </c>
      <c r="G1027" s="163" t="s">
        <v>3621</v>
      </c>
      <c r="H1027" s="164" t="s">
        <v>3622</v>
      </c>
      <c r="I1027" s="174" t="s">
        <v>21</v>
      </c>
      <c r="J1027" s="98"/>
      <c r="K1027" s="175" t="s">
        <v>22</v>
      </c>
      <c r="L1027" s="35" t="s">
        <v>1109</v>
      </c>
      <c r="M1027" s="53">
        <v>240</v>
      </c>
      <c r="N1027" s="171"/>
      <c r="O1027" s="33"/>
    </row>
    <row r="1028" s="22" customFormat="1" spans="1:15">
      <c r="A1028" s="162"/>
      <c r="B1028" s="162" t="s">
        <v>3623</v>
      </c>
      <c r="C1028" s="32" t="str">
        <f t="shared" si="74"/>
        <v>女</v>
      </c>
      <c r="D1028" s="33">
        <f ca="1" t="shared" si="76"/>
        <v>55</v>
      </c>
      <c r="E1028" s="33" t="s">
        <v>516</v>
      </c>
      <c r="F1028" s="33" t="s">
        <v>3484</v>
      </c>
      <c r="G1028" s="163" t="s">
        <v>3621</v>
      </c>
      <c r="H1028" s="164" t="s">
        <v>3624</v>
      </c>
      <c r="I1028" s="174" t="s">
        <v>85</v>
      </c>
      <c r="J1028" s="98"/>
      <c r="K1028" s="175" t="s">
        <v>22</v>
      </c>
      <c r="L1028" s="35" t="s">
        <v>1109</v>
      </c>
      <c r="M1028" s="53">
        <v>240</v>
      </c>
      <c r="N1028" s="171"/>
      <c r="O1028" s="33"/>
    </row>
    <row r="1029" s="22" customFormat="1" spans="1:15">
      <c r="A1029" s="162">
        <v>60</v>
      </c>
      <c r="B1029" s="162" t="s">
        <v>3625</v>
      </c>
      <c r="C1029" s="32" t="str">
        <f t="shared" si="74"/>
        <v>女</v>
      </c>
      <c r="D1029" s="33">
        <f ca="1" t="shared" si="76"/>
        <v>65</v>
      </c>
      <c r="E1029" s="33" t="s">
        <v>516</v>
      </c>
      <c r="F1029" s="33" t="s">
        <v>3484</v>
      </c>
      <c r="G1029" s="163" t="s">
        <v>3626</v>
      </c>
      <c r="H1029" s="164" t="s">
        <v>3627</v>
      </c>
      <c r="I1029" s="174" t="s">
        <v>21</v>
      </c>
      <c r="J1029" s="98"/>
      <c r="K1029" s="175" t="s">
        <v>22</v>
      </c>
      <c r="L1029" s="35" t="s">
        <v>22</v>
      </c>
      <c r="M1029" s="53">
        <v>180</v>
      </c>
      <c r="N1029" s="171"/>
      <c r="O1029" s="33"/>
    </row>
    <row r="1030" s="22" customFormat="1" spans="1:15">
      <c r="A1030" s="162">
        <v>64</v>
      </c>
      <c r="B1030" s="162" t="s">
        <v>3628</v>
      </c>
      <c r="C1030" s="32" t="str">
        <f t="shared" si="74"/>
        <v>男</v>
      </c>
      <c r="D1030" s="33">
        <f ca="1" t="shared" si="76"/>
        <v>79</v>
      </c>
      <c r="E1030" s="33" t="s">
        <v>516</v>
      </c>
      <c r="F1030" s="33" t="s">
        <v>3484</v>
      </c>
      <c r="G1030" s="163" t="s">
        <v>3585</v>
      </c>
      <c r="H1030" s="140" t="s">
        <v>3629</v>
      </c>
      <c r="I1030" s="174" t="s">
        <v>21</v>
      </c>
      <c r="J1030" s="98"/>
      <c r="K1030" s="194" t="s">
        <v>162</v>
      </c>
      <c r="L1030" s="35" t="s">
        <v>22</v>
      </c>
      <c r="M1030" s="53">
        <v>180</v>
      </c>
      <c r="N1030" s="171"/>
      <c r="O1030" s="33"/>
    </row>
    <row r="1031" s="22" customFormat="1" spans="1:15">
      <c r="A1031" s="162">
        <v>66</v>
      </c>
      <c r="B1031" s="162" t="s">
        <v>3630</v>
      </c>
      <c r="C1031" s="32" t="str">
        <f t="shared" si="74"/>
        <v>女</v>
      </c>
      <c r="D1031" s="33">
        <f ca="1" t="shared" si="76"/>
        <v>71</v>
      </c>
      <c r="E1031" s="33" t="s">
        <v>516</v>
      </c>
      <c r="F1031" s="33" t="s">
        <v>3484</v>
      </c>
      <c r="G1031" s="163" t="s">
        <v>3631</v>
      </c>
      <c r="H1031" s="164" t="s">
        <v>3632</v>
      </c>
      <c r="I1031" s="174" t="s">
        <v>21</v>
      </c>
      <c r="J1031" s="98"/>
      <c r="K1031" s="175" t="s">
        <v>22</v>
      </c>
      <c r="L1031" s="35" t="s">
        <v>22</v>
      </c>
      <c r="M1031" s="53">
        <v>240</v>
      </c>
      <c r="N1031" s="171"/>
      <c r="O1031" s="33"/>
    </row>
    <row r="1032" s="22" customFormat="1" spans="1:15">
      <c r="A1032" s="162">
        <v>67</v>
      </c>
      <c r="B1032" s="176" t="s">
        <v>3633</v>
      </c>
      <c r="C1032" s="32" t="str">
        <f t="shared" si="74"/>
        <v>男</v>
      </c>
      <c r="D1032" s="33">
        <f ca="1" t="shared" si="76"/>
        <v>49</v>
      </c>
      <c r="E1032" s="33" t="s">
        <v>516</v>
      </c>
      <c r="F1032" s="33" t="s">
        <v>3484</v>
      </c>
      <c r="G1032" s="37" t="s">
        <v>3621</v>
      </c>
      <c r="H1032" s="177" t="s">
        <v>3634</v>
      </c>
      <c r="I1032" s="174" t="s">
        <v>21</v>
      </c>
      <c r="J1032" s="98"/>
      <c r="K1032" s="175" t="s">
        <v>22</v>
      </c>
      <c r="L1032" s="35" t="s">
        <v>22</v>
      </c>
      <c r="M1032" s="53">
        <v>180</v>
      </c>
      <c r="N1032" s="171" t="s">
        <v>3635</v>
      </c>
      <c r="O1032" s="52" t="s">
        <v>504</v>
      </c>
    </row>
    <row r="1033" s="22" customFormat="1" spans="1:15">
      <c r="A1033" s="162"/>
      <c r="B1033" s="176" t="s">
        <v>3636</v>
      </c>
      <c r="C1033" s="32" t="str">
        <f t="shared" si="74"/>
        <v>男</v>
      </c>
      <c r="D1033" s="33">
        <f ca="1" t="shared" si="76"/>
        <v>4</v>
      </c>
      <c r="E1033" s="33" t="s">
        <v>516</v>
      </c>
      <c r="F1033" s="33" t="s">
        <v>3484</v>
      </c>
      <c r="G1033" s="37" t="s">
        <v>3621</v>
      </c>
      <c r="H1033" s="177" t="s">
        <v>3637</v>
      </c>
      <c r="I1033" s="174" t="s">
        <v>583</v>
      </c>
      <c r="J1033" s="98"/>
      <c r="K1033" s="175" t="s">
        <v>22</v>
      </c>
      <c r="L1033" s="35" t="s">
        <v>22</v>
      </c>
      <c r="M1033" s="53">
        <v>180</v>
      </c>
      <c r="N1033" s="171"/>
      <c r="O1033" s="52" t="s">
        <v>504</v>
      </c>
    </row>
    <row r="1034" s="22" customFormat="1" spans="1:15">
      <c r="A1034" s="162"/>
      <c r="B1034" s="176" t="s">
        <v>3638</v>
      </c>
      <c r="C1034" s="32" t="str">
        <f t="shared" si="74"/>
        <v>女</v>
      </c>
      <c r="D1034" s="33">
        <f ca="1" t="shared" si="76"/>
        <v>20</v>
      </c>
      <c r="E1034" s="33" t="s">
        <v>516</v>
      </c>
      <c r="F1034" s="33" t="s">
        <v>3484</v>
      </c>
      <c r="G1034" s="37" t="s">
        <v>3621</v>
      </c>
      <c r="H1034" s="177" t="s">
        <v>3639</v>
      </c>
      <c r="I1034" s="174" t="s">
        <v>546</v>
      </c>
      <c r="J1034" s="98"/>
      <c r="K1034" s="175" t="s">
        <v>22</v>
      </c>
      <c r="L1034" s="35" t="s">
        <v>22</v>
      </c>
      <c r="M1034" s="53">
        <v>180</v>
      </c>
      <c r="N1034" s="171"/>
      <c r="O1034" s="52" t="s">
        <v>504</v>
      </c>
    </row>
    <row r="1035" s="22" customFormat="1" spans="1:15">
      <c r="A1035" s="162"/>
      <c r="B1035" s="176" t="s">
        <v>3640</v>
      </c>
      <c r="C1035" s="32" t="str">
        <f t="shared" ref="C1035:C1068" si="77">IF(OR(LEN(H1035)=15,LEN(H1035)=18),IF(MOD(MID(H1035,15,3)*1,2),"男","女"),#N/A)</f>
        <v>女</v>
      </c>
      <c r="D1035" s="33">
        <f ca="1" t="shared" ref="D1035:D1068" si="78">YEAR(TODAY())-MID(H1035,7,4)</f>
        <v>71</v>
      </c>
      <c r="E1035" s="33" t="s">
        <v>516</v>
      </c>
      <c r="F1035" s="33" t="s">
        <v>3484</v>
      </c>
      <c r="G1035" s="37" t="s">
        <v>3621</v>
      </c>
      <c r="H1035" s="177" t="s">
        <v>3641</v>
      </c>
      <c r="I1035" s="174" t="s">
        <v>291</v>
      </c>
      <c r="J1035" s="98"/>
      <c r="K1035" s="175" t="s">
        <v>22</v>
      </c>
      <c r="L1035" s="35" t="s">
        <v>22</v>
      </c>
      <c r="M1035" s="53">
        <v>180</v>
      </c>
      <c r="N1035" s="171"/>
      <c r="O1035" s="52" t="s">
        <v>504</v>
      </c>
    </row>
    <row r="1036" s="22" customFormat="1" spans="1:15">
      <c r="A1036" s="162">
        <v>68</v>
      </c>
      <c r="B1036" s="162" t="s">
        <v>3642</v>
      </c>
      <c r="C1036" s="32" t="str">
        <f t="shared" si="77"/>
        <v>女</v>
      </c>
      <c r="D1036" s="33">
        <f ca="1" t="shared" si="78"/>
        <v>92</v>
      </c>
      <c r="E1036" s="33" t="s">
        <v>516</v>
      </c>
      <c r="F1036" s="33" t="s">
        <v>3484</v>
      </c>
      <c r="G1036" s="163" t="s">
        <v>3631</v>
      </c>
      <c r="H1036" s="164" t="s">
        <v>3643</v>
      </c>
      <c r="I1036" s="174" t="s">
        <v>21</v>
      </c>
      <c r="J1036" s="98"/>
      <c r="K1036" s="175" t="s">
        <v>22</v>
      </c>
      <c r="L1036" s="35" t="s">
        <v>22</v>
      </c>
      <c r="M1036" s="53">
        <v>100</v>
      </c>
      <c r="N1036" s="171"/>
      <c r="O1036" s="33"/>
    </row>
    <row r="1037" s="22" customFormat="1" spans="1:15">
      <c r="A1037" s="162">
        <v>69</v>
      </c>
      <c r="B1037" s="162" t="s">
        <v>3644</v>
      </c>
      <c r="C1037" s="32" t="str">
        <f t="shared" si="77"/>
        <v>女</v>
      </c>
      <c r="D1037" s="33">
        <f ca="1" t="shared" si="78"/>
        <v>71</v>
      </c>
      <c r="E1037" s="33" t="s">
        <v>516</v>
      </c>
      <c r="F1037" s="33" t="s">
        <v>3484</v>
      </c>
      <c r="G1037" s="163" t="s">
        <v>3631</v>
      </c>
      <c r="H1037" s="164" t="s">
        <v>3645</v>
      </c>
      <c r="I1037" s="174" t="s">
        <v>21</v>
      </c>
      <c r="J1037" s="98"/>
      <c r="K1037" s="175" t="s">
        <v>22</v>
      </c>
      <c r="L1037" s="35" t="s">
        <v>22</v>
      </c>
      <c r="M1037" s="53">
        <v>100</v>
      </c>
      <c r="N1037" s="171"/>
      <c r="O1037" s="33"/>
    </row>
    <row r="1038" s="22" customFormat="1" spans="1:15">
      <c r="A1038" s="162">
        <v>70</v>
      </c>
      <c r="B1038" s="162" t="s">
        <v>3646</v>
      </c>
      <c r="C1038" s="32" t="str">
        <f t="shared" si="77"/>
        <v>男</v>
      </c>
      <c r="D1038" s="33">
        <f ca="1" t="shared" si="78"/>
        <v>53</v>
      </c>
      <c r="E1038" s="33" t="s">
        <v>516</v>
      </c>
      <c r="F1038" s="33" t="s">
        <v>3484</v>
      </c>
      <c r="G1038" s="163" t="s">
        <v>3631</v>
      </c>
      <c r="H1038" s="164" t="s">
        <v>3647</v>
      </c>
      <c r="I1038" s="174" t="s">
        <v>21</v>
      </c>
      <c r="J1038" s="98" t="str">
        <f>VLOOKUP(H1038,[2]Sheet1!$B$2:$U$882,20,0)</f>
        <v>智力四级;</v>
      </c>
      <c r="K1038" s="175" t="s">
        <v>22</v>
      </c>
      <c r="L1038" s="35" t="s">
        <v>22</v>
      </c>
      <c r="M1038" s="53">
        <v>180</v>
      </c>
      <c r="N1038" s="171"/>
      <c r="O1038" s="33"/>
    </row>
    <row r="1039" s="22" customFormat="1" spans="1:15">
      <c r="A1039" s="162">
        <v>71</v>
      </c>
      <c r="B1039" s="162" t="s">
        <v>3648</v>
      </c>
      <c r="C1039" s="32" t="str">
        <f t="shared" si="77"/>
        <v>男</v>
      </c>
      <c r="D1039" s="33">
        <f ca="1" t="shared" si="78"/>
        <v>76</v>
      </c>
      <c r="E1039" s="33" t="s">
        <v>516</v>
      </c>
      <c r="F1039" s="33" t="s">
        <v>3484</v>
      </c>
      <c r="G1039" s="163" t="s">
        <v>3631</v>
      </c>
      <c r="H1039" s="164" t="s">
        <v>3649</v>
      </c>
      <c r="I1039" s="174" t="s">
        <v>21</v>
      </c>
      <c r="J1039" s="98"/>
      <c r="K1039" s="175" t="s">
        <v>22</v>
      </c>
      <c r="L1039" s="35" t="s">
        <v>22</v>
      </c>
      <c r="M1039" s="53">
        <v>180</v>
      </c>
      <c r="N1039" s="171"/>
      <c r="O1039" s="33"/>
    </row>
    <row r="1040" s="22" customFormat="1" spans="1:15">
      <c r="A1040" s="162"/>
      <c r="B1040" s="162" t="s">
        <v>3650</v>
      </c>
      <c r="C1040" s="32" t="str">
        <f t="shared" si="77"/>
        <v>女</v>
      </c>
      <c r="D1040" s="33">
        <f ca="1" t="shared" si="78"/>
        <v>75</v>
      </c>
      <c r="E1040" s="33" t="s">
        <v>516</v>
      </c>
      <c r="F1040" s="33" t="s">
        <v>3484</v>
      </c>
      <c r="G1040" s="163" t="s">
        <v>3631</v>
      </c>
      <c r="H1040" s="164" t="s">
        <v>3651</v>
      </c>
      <c r="I1040" s="195" t="s">
        <v>85</v>
      </c>
      <c r="J1040" s="98"/>
      <c r="K1040" s="175" t="s">
        <v>22</v>
      </c>
      <c r="L1040" s="35" t="s">
        <v>22</v>
      </c>
      <c r="M1040" s="53">
        <v>180</v>
      </c>
      <c r="N1040" s="171"/>
      <c r="O1040" s="33"/>
    </row>
    <row r="1041" s="22" customFormat="1" spans="1:15">
      <c r="A1041" s="162">
        <v>72</v>
      </c>
      <c r="B1041" s="162" t="s">
        <v>3652</v>
      </c>
      <c r="C1041" s="32" t="str">
        <f t="shared" si="77"/>
        <v>女</v>
      </c>
      <c r="D1041" s="33">
        <f ca="1" t="shared" si="78"/>
        <v>66</v>
      </c>
      <c r="E1041" s="33" t="s">
        <v>516</v>
      </c>
      <c r="F1041" s="33" t="s">
        <v>3484</v>
      </c>
      <c r="G1041" s="163" t="s">
        <v>3653</v>
      </c>
      <c r="H1041" s="164" t="s">
        <v>3654</v>
      </c>
      <c r="I1041" s="195" t="s">
        <v>21</v>
      </c>
      <c r="J1041" s="98"/>
      <c r="K1041" s="175" t="s">
        <v>22</v>
      </c>
      <c r="L1041" s="35" t="s">
        <v>22</v>
      </c>
      <c r="M1041" s="53">
        <v>180</v>
      </c>
      <c r="N1041" s="171"/>
      <c r="O1041" s="33"/>
    </row>
    <row r="1042" s="22" customFormat="1" spans="1:15">
      <c r="A1042" s="162">
        <v>73</v>
      </c>
      <c r="B1042" s="162" t="s">
        <v>3655</v>
      </c>
      <c r="C1042" s="32" t="str">
        <f t="shared" si="77"/>
        <v>女</v>
      </c>
      <c r="D1042" s="33">
        <f ca="1" t="shared" si="78"/>
        <v>67</v>
      </c>
      <c r="E1042" s="33" t="s">
        <v>516</v>
      </c>
      <c r="F1042" s="33" t="s">
        <v>3484</v>
      </c>
      <c r="G1042" s="163" t="s">
        <v>3653</v>
      </c>
      <c r="H1042" s="164" t="s">
        <v>3656</v>
      </c>
      <c r="I1042" s="174" t="s">
        <v>21</v>
      </c>
      <c r="J1042" s="98"/>
      <c r="K1042" s="175" t="s">
        <v>22</v>
      </c>
      <c r="L1042" s="35" t="s">
        <v>1109</v>
      </c>
      <c r="M1042" s="53">
        <v>380</v>
      </c>
      <c r="N1042" s="171"/>
      <c r="O1042" s="33"/>
    </row>
    <row r="1043" s="22" customFormat="1" spans="1:15">
      <c r="A1043" s="162">
        <v>79</v>
      </c>
      <c r="B1043" s="178" t="s">
        <v>3657</v>
      </c>
      <c r="C1043" s="32" t="str">
        <f t="shared" si="77"/>
        <v>男</v>
      </c>
      <c r="D1043" s="33">
        <f ca="1" t="shared" si="78"/>
        <v>58</v>
      </c>
      <c r="E1043" s="33" t="s">
        <v>516</v>
      </c>
      <c r="F1043" s="33" t="s">
        <v>3484</v>
      </c>
      <c r="G1043" s="179" t="s">
        <v>3512</v>
      </c>
      <c r="H1043" s="180" t="s">
        <v>3658</v>
      </c>
      <c r="I1043" s="168" t="s">
        <v>21</v>
      </c>
      <c r="J1043" s="98"/>
      <c r="K1043" s="168" t="s">
        <v>22</v>
      </c>
      <c r="L1043" s="35" t="s">
        <v>22</v>
      </c>
      <c r="M1043" s="53">
        <v>100</v>
      </c>
      <c r="N1043" s="169"/>
      <c r="O1043" s="167"/>
    </row>
    <row r="1044" s="22" customFormat="1" spans="1:15">
      <c r="A1044" s="162">
        <v>81</v>
      </c>
      <c r="B1044" s="178" t="s">
        <v>3659</v>
      </c>
      <c r="C1044" s="32" t="str">
        <f t="shared" si="77"/>
        <v>女</v>
      </c>
      <c r="D1044" s="33">
        <f ca="1" t="shared" si="78"/>
        <v>82</v>
      </c>
      <c r="E1044" s="33" t="s">
        <v>516</v>
      </c>
      <c r="F1044" s="33" t="s">
        <v>3484</v>
      </c>
      <c r="G1044" s="179" t="s">
        <v>3488</v>
      </c>
      <c r="H1044" s="443" t="s">
        <v>3660</v>
      </c>
      <c r="I1044" s="168" t="s">
        <v>21</v>
      </c>
      <c r="J1044" s="98"/>
      <c r="K1044" s="168" t="s">
        <v>22</v>
      </c>
      <c r="L1044" s="35" t="s">
        <v>22</v>
      </c>
      <c r="M1044" s="53">
        <v>180</v>
      </c>
      <c r="N1044" s="196"/>
      <c r="O1044" s="167"/>
    </row>
    <row r="1045" s="22" customFormat="1" spans="1:15">
      <c r="A1045" s="162">
        <v>83</v>
      </c>
      <c r="B1045" s="178" t="s">
        <v>3661</v>
      </c>
      <c r="C1045" s="32" t="str">
        <f t="shared" si="77"/>
        <v>女</v>
      </c>
      <c r="D1045" s="33">
        <f ca="1" t="shared" si="78"/>
        <v>89</v>
      </c>
      <c r="E1045" s="33" t="s">
        <v>516</v>
      </c>
      <c r="F1045" s="33" t="s">
        <v>3484</v>
      </c>
      <c r="G1045" s="179" t="s">
        <v>944</v>
      </c>
      <c r="H1045" s="180" t="s">
        <v>3662</v>
      </c>
      <c r="I1045" s="178" t="s">
        <v>21</v>
      </c>
      <c r="J1045" s="98"/>
      <c r="K1045" s="168" t="s">
        <v>22</v>
      </c>
      <c r="L1045" s="35" t="s">
        <v>22</v>
      </c>
      <c r="M1045" s="53">
        <v>240</v>
      </c>
      <c r="N1045" s="169"/>
      <c r="O1045" s="167" t="s">
        <v>3663</v>
      </c>
    </row>
    <row r="1046" s="22" customFormat="1" spans="1:15">
      <c r="A1046" s="162">
        <v>85</v>
      </c>
      <c r="B1046" s="178" t="s">
        <v>3664</v>
      </c>
      <c r="C1046" s="32" t="str">
        <f t="shared" si="77"/>
        <v>女</v>
      </c>
      <c r="D1046" s="33">
        <f ca="1" t="shared" si="78"/>
        <v>75</v>
      </c>
      <c r="E1046" s="33" t="s">
        <v>516</v>
      </c>
      <c r="F1046" s="33" t="s">
        <v>3484</v>
      </c>
      <c r="G1046" s="179" t="s">
        <v>944</v>
      </c>
      <c r="H1046" s="180" t="s">
        <v>3665</v>
      </c>
      <c r="I1046" s="197" t="s">
        <v>21</v>
      </c>
      <c r="J1046" s="98"/>
      <c r="K1046" s="168" t="s">
        <v>22</v>
      </c>
      <c r="L1046" s="35" t="s">
        <v>22</v>
      </c>
      <c r="M1046" s="53">
        <v>180</v>
      </c>
      <c r="N1046" s="169"/>
      <c r="O1046" s="167"/>
    </row>
    <row r="1047" s="22" customFormat="1" spans="1:15">
      <c r="A1047" s="162">
        <v>86</v>
      </c>
      <c r="B1047" s="178" t="s">
        <v>3666</v>
      </c>
      <c r="C1047" s="32" t="str">
        <f t="shared" si="77"/>
        <v>女</v>
      </c>
      <c r="D1047" s="33">
        <f ca="1" t="shared" si="78"/>
        <v>69</v>
      </c>
      <c r="E1047" s="33" t="s">
        <v>516</v>
      </c>
      <c r="F1047" s="33" t="s">
        <v>3484</v>
      </c>
      <c r="G1047" s="179" t="s">
        <v>3488</v>
      </c>
      <c r="H1047" s="180" t="s">
        <v>3667</v>
      </c>
      <c r="I1047" s="197" t="s">
        <v>21</v>
      </c>
      <c r="J1047" s="98"/>
      <c r="K1047" s="168" t="s">
        <v>22</v>
      </c>
      <c r="L1047" s="35" t="s">
        <v>22</v>
      </c>
      <c r="M1047" s="53">
        <v>180</v>
      </c>
      <c r="N1047" s="169"/>
      <c r="O1047" s="167"/>
    </row>
    <row r="1048" s="22" customFormat="1" spans="1:15">
      <c r="A1048" s="162">
        <v>89</v>
      </c>
      <c r="B1048" s="178" t="s">
        <v>3668</v>
      </c>
      <c r="C1048" s="32" t="str">
        <f t="shared" si="77"/>
        <v>女</v>
      </c>
      <c r="D1048" s="33">
        <f ca="1" t="shared" si="78"/>
        <v>84</v>
      </c>
      <c r="E1048" s="33" t="s">
        <v>516</v>
      </c>
      <c r="F1048" s="33" t="s">
        <v>3484</v>
      </c>
      <c r="G1048" s="179" t="s">
        <v>3497</v>
      </c>
      <c r="H1048" s="180" t="s">
        <v>3669</v>
      </c>
      <c r="I1048" s="197" t="s">
        <v>21</v>
      </c>
      <c r="J1048" s="98"/>
      <c r="K1048" s="168" t="s">
        <v>22</v>
      </c>
      <c r="L1048" s="35" t="s">
        <v>22</v>
      </c>
      <c r="M1048" s="53">
        <v>180</v>
      </c>
      <c r="N1048" s="169"/>
      <c r="O1048" s="167"/>
    </row>
    <row r="1049" s="22" customFormat="1" spans="1:15">
      <c r="A1049" s="162">
        <v>90</v>
      </c>
      <c r="B1049" s="178" t="s">
        <v>3670</v>
      </c>
      <c r="C1049" s="32" t="str">
        <f t="shared" si="77"/>
        <v>男</v>
      </c>
      <c r="D1049" s="33">
        <f ca="1" t="shared" si="78"/>
        <v>70</v>
      </c>
      <c r="E1049" s="33" t="s">
        <v>516</v>
      </c>
      <c r="F1049" s="33" t="s">
        <v>3484</v>
      </c>
      <c r="G1049" s="179" t="s">
        <v>3497</v>
      </c>
      <c r="H1049" s="180" t="s">
        <v>3671</v>
      </c>
      <c r="I1049" s="197" t="s">
        <v>21</v>
      </c>
      <c r="J1049" s="98" t="str">
        <f>VLOOKUP(H1049,[2]Sheet1!$B$2:$U$882,20,0)</f>
        <v>肢体三级;</v>
      </c>
      <c r="K1049" s="168" t="s">
        <v>22</v>
      </c>
      <c r="L1049" s="35" t="s">
        <v>22</v>
      </c>
      <c r="M1049" s="53">
        <v>100</v>
      </c>
      <c r="N1049" s="169"/>
      <c r="O1049" s="167"/>
    </row>
    <row r="1050" s="22" customFormat="1" spans="1:15">
      <c r="A1050" s="162">
        <v>91</v>
      </c>
      <c r="B1050" s="178" t="s">
        <v>3672</v>
      </c>
      <c r="C1050" s="32" t="str">
        <f t="shared" si="77"/>
        <v>男</v>
      </c>
      <c r="D1050" s="33">
        <f ca="1" t="shared" si="78"/>
        <v>82</v>
      </c>
      <c r="E1050" s="33" t="s">
        <v>516</v>
      </c>
      <c r="F1050" s="33" t="s">
        <v>3484</v>
      </c>
      <c r="G1050" s="179" t="s">
        <v>3512</v>
      </c>
      <c r="H1050" s="180" t="s">
        <v>3673</v>
      </c>
      <c r="I1050" s="197" t="s">
        <v>21</v>
      </c>
      <c r="J1050" s="98"/>
      <c r="K1050" s="198" t="s">
        <v>162</v>
      </c>
      <c r="L1050" s="35" t="s">
        <v>22</v>
      </c>
      <c r="M1050" s="53">
        <v>240</v>
      </c>
      <c r="N1050" s="169"/>
      <c r="O1050" s="167"/>
    </row>
    <row r="1051" s="22" customFormat="1" spans="1:15">
      <c r="A1051" s="162">
        <v>94</v>
      </c>
      <c r="B1051" s="178" t="s">
        <v>3674</v>
      </c>
      <c r="C1051" s="32" t="str">
        <f t="shared" si="77"/>
        <v>女</v>
      </c>
      <c r="D1051" s="33">
        <f ca="1" t="shared" si="78"/>
        <v>79</v>
      </c>
      <c r="E1051" s="33" t="s">
        <v>516</v>
      </c>
      <c r="F1051" s="33" t="s">
        <v>3484</v>
      </c>
      <c r="G1051" s="179" t="s">
        <v>3552</v>
      </c>
      <c r="H1051" s="180" t="s">
        <v>3675</v>
      </c>
      <c r="I1051" s="197" t="s">
        <v>21</v>
      </c>
      <c r="J1051" s="98" t="str">
        <f>VLOOKUP(H1051,[2]Sheet1!$B$2:$U$882,20,0)</f>
        <v>肢体四级;</v>
      </c>
      <c r="K1051" s="168" t="s">
        <v>22</v>
      </c>
      <c r="L1051" s="35" t="s">
        <v>22</v>
      </c>
      <c r="M1051" s="53">
        <v>180</v>
      </c>
      <c r="N1051" s="169"/>
      <c r="O1051" s="167"/>
    </row>
    <row r="1052" s="22" customFormat="1" spans="1:15">
      <c r="A1052" s="162">
        <v>95</v>
      </c>
      <c r="B1052" s="178" t="s">
        <v>3676</v>
      </c>
      <c r="C1052" s="32" t="str">
        <f t="shared" si="77"/>
        <v>女</v>
      </c>
      <c r="D1052" s="33">
        <f ca="1" t="shared" si="78"/>
        <v>58</v>
      </c>
      <c r="E1052" s="33" t="s">
        <v>516</v>
      </c>
      <c r="F1052" s="33" t="s">
        <v>3484</v>
      </c>
      <c r="G1052" s="179" t="s">
        <v>3552</v>
      </c>
      <c r="H1052" s="180" t="s">
        <v>3677</v>
      </c>
      <c r="I1052" s="197" t="s">
        <v>21</v>
      </c>
      <c r="J1052" s="98" t="str">
        <f>VLOOKUP(H1052,[2]Sheet1!$B$2:$U$882,20,0)</f>
        <v>精神二级;</v>
      </c>
      <c r="K1052" s="168" t="s">
        <v>22</v>
      </c>
      <c r="L1052" s="35" t="s">
        <v>22</v>
      </c>
      <c r="M1052" s="53">
        <v>240</v>
      </c>
      <c r="N1052" s="169"/>
      <c r="O1052" s="167"/>
    </row>
    <row r="1053" s="22" customFormat="1" spans="1:15">
      <c r="A1053" s="162">
        <v>96</v>
      </c>
      <c r="B1053" s="178" t="s">
        <v>3678</v>
      </c>
      <c r="C1053" s="32" t="str">
        <f t="shared" si="77"/>
        <v>女</v>
      </c>
      <c r="D1053" s="33">
        <f ca="1" t="shared" si="78"/>
        <v>38</v>
      </c>
      <c r="E1053" s="33" t="s">
        <v>516</v>
      </c>
      <c r="F1053" s="33" t="s">
        <v>3484</v>
      </c>
      <c r="G1053" s="179" t="s">
        <v>3552</v>
      </c>
      <c r="H1053" s="180" t="s">
        <v>3679</v>
      </c>
      <c r="I1053" s="197" t="s">
        <v>21</v>
      </c>
      <c r="J1053" s="98"/>
      <c r="K1053" s="168"/>
      <c r="L1053" s="35" t="s">
        <v>22</v>
      </c>
      <c r="M1053" s="53">
        <v>240</v>
      </c>
      <c r="N1053" s="169"/>
      <c r="O1053" s="167" t="s">
        <v>3680</v>
      </c>
    </row>
    <row r="1054" s="22" customFormat="1" spans="1:15">
      <c r="A1054" s="162"/>
      <c r="B1054" s="178" t="s">
        <v>3681</v>
      </c>
      <c r="C1054" s="32" t="str">
        <f t="shared" si="77"/>
        <v>男</v>
      </c>
      <c r="D1054" s="33">
        <f ca="1" t="shared" si="78"/>
        <v>11</v>
      </c>
      <c r="E1054" s="33" t="s">
        <v>516</v>
      </c>
      <c r="F1054" s="33" t="s">
        <v>3484</v>
      </c>
      <c r="G1054" s="179" t="s">
        <v>3552</v>
      </c>
      <c r="H1054" s="180" t="s">
        <v>3682</v>
      </c>
      <c r="I1054" s="197"/>
      <c r="J1054" s="98"/>
      <c r="K1054" s="168"/>
      <c r="L1054" s="35" t="s">
        <v>22</v>
      </c>
      <c r="M1054" s="53">
        <v>240</v>
      </c>
      <c r="N1054" s="169"/>
      <c r="O1054" s="167" t="s">
        <v>3680</v>
      </c>
    </row>
    <row r="1055" s="22" customFormat="1" spans="1:15">
      <c r="A1055" s="162"/>
      <c r="B1055" s="178" t="s">
        <v>3683</v>
      </c>
      <c r="C1055" s="32" t="str">
        <f t="shared" si="77"/>
        <v>男</v>
      </c>
      <c r="D1055" s="33">
        <f ca="1" t="shared" si="78"/>
        <v>15</v>
      </c>
      <c r="E1055" s="33" t="s">
        <v>516</v>
      </c>
      <c r="F1055" s="33" t="s">
        <v>3484</v>
      </c>
      <c r="G1055" s="179" t="s">
        <v>3552</v>
      </c>
      <c r="H1055" s="180" t="s">
        <v>3684</v>
      </c>
      <c r="I1055" s="197"/>
      <c r="J1055" s="98"/>
      <c r="K1055" s="168"/>
      <c r="L1055" s="35" t="s">
        <v>22</v>
      </c>
      <c r="M1055" s="53">
        <v>240</v>
      </c>
      <c r="N1055" s="169"/>
      <c r="O1055" s="167" t="s">
        <v>3680</v>
      </c>
    </row>
    <row r="1056" s="22" customFormat="1" spans="1:15">
      <c r="A1056" s="162">
        <v>100</v>
      </c>
      <c r="B1056" s="178" t="s">
        <v>3685</v>
      </c>
      <c r="C1056" s="32" t="str">
        <f t="shared" si="77"/>
        <v>女</v>
      </c>
      <c r="D1056" s="33">
        <f ca="1" t="shared" si="78"/>
        <v>87</v>
      </c>
      <c r="E1056" s="33" t="s">
        <v>516</v>
      </c>
      <c r="F1056" s="33" t="s">
        <v>3484</v>
      </c>
      <c r="G1056" s="179" t="s">
        <v>3512</v>
      </c>
      <c r="H1056" s="180" t="s">
        <v>3686</v>
      </c>
      <c r="I1056" s="197" t="s">
        <v>21</v>
      </c>
      <c r="J1056" s="98"/>
      <c r="K1056" s="168" t="s">
        <v>22</v>
      </c>
      <c r="L1056" s="35" t="s">
        <v>22</v>
      </c>
      <c r="M1056" s="53">
        <v>180</v>
      </c>
      <c r="N1056" s="169"/>
      <c r="O1056" s="167"/>
    </row>
    <row r="1057" s="23" customFormat="1" spans="1:15">
      <c r="A1057" s="162">
        <v>101</v>
      </c>
      <c r="B1057" s="181" t="s">
        <v>3687</v>
      </c>
      <c r="C1057" s="32" t="str">
        <f t="shared" si="77"/>
        <v>男</v>
      </c>
      <c r="D1057" s="33">
        <f ca="1" t="shared" si="78"/>
        <v>37</v>
      </c>
      <c r="E1057" s="33" t="s">
        <v>516</v>
      </c>
      <c r="F1057" s="33" t="s">
        <v>3484</v>
      </c>
      <c r="G1057" s="182" t="s">
        <v>3512</v>
      </c>
      <c r="H1057" s="183" t="s">
        <v>3688</v>
      </c>
      <c r="I1057" s="197" t="s">
        <v>21</v>
      </c>
      <c r="J1057" s="98"/>
      <c r="K1057" s="199" t="s">
        <v>22</v>
      </c>
      <c r="L1057" s="35" t="s">
        <v>1109</v>
      </c>
      <c r="M1057" s="53">
        <v>240</v>
      </c>
      <c r="O1057" s="167"/>
    </row>
    <row r="1058" s="23" customFormat="1" spans="1:15">
      <c r="A1058" s="162">
        <v>102</v>
      </c>
      <c r="B1058" s="181" t="s">
        <v>3689</v>
      </c>
      <c r="C1058" s="32" t="str">
        <f t="shared" si="77"/>
        <v>男</v>
      </c>
      <c r="D1058" s="33">
        <f ca="1" t="shared" si="78"/>
        <v>57</v>
      </c>
      <c r="E1058" s="33" t="s">
        <v>516</v>
      </c>
      <c r="F1058" s="33" t="s">
        <v>3484</v>
      </c>
      <c r="G1058" s="182" t="s">
        <v>3512</v>
      </c>
      <c r="H1058" s="183" t="s">
        <v>3690</v>
      </c>
      <c r="I1058" s="197" t="s">
        <v>21</v>
      </c>
      <c r="J1058" s="98"/>
      <c r="K1058" s="199" t="s">
        <v>22</v>
      </c>
      <c r="L1058" s="35" t="s">
        <v>1109</v>
      </c>
      <c r="M1058" s="53">
        <v>240</v>
      </c>
      <c r="O1058" s="167"/>
    </row>
    <row r="1059" s="22" customFormat="1" spans="1:15">
      <c r="A1059" s="162">
        <v>106</v>
      </c>
      <c r="B1059" s="155" t="s">
        <v>3691</v>
      </c>
      <c r="C1059" s="32" t="str">
        <f t="shared" si="77"/>
        <v>男</v>
      </c>
      <c r="D1059" s="33">
        <f ca="1" t="shared" si="78"/>
        <v>52</v>
      </c>
      <c r="E1059" s="33" t="s">
        <v>516</v>
      </c>
      <c r="F1059" s="33" t="s">
        <v>3484</v>
      </c>
      <c r="G1059" s="155" t="s">
        <v>3488</v>
      </c>
      <c r="H1059" s="156" t="s">
        <v>3692</v>
      </c>
      <c r="I1059" s="197" t="s">
        <v>21</v>
      </c>
      <c r="J1059" s="98"/>
      <c r="K1059" s="199" t="s">
        <v>22</v>
      </c>
      <c r="L1059" s="35" t="s">
        <v>22</v>
      </c>
      <c r="M1059" s="53">
        <v>380</v>
      </c>
      <c r="N1059" s="170" t="s">
        <v>2843</v>
      </c>
      <c r="O1059" s="167" t="s">
        <v>221</v>
      </c>
    </row>
    <row r="1060" s="22" customFormat="1" spans="1:15">
      <c r="A1060" s="162">
        <v>108</v>
      </c>
      <c r="B1060" s="155" t="s">
        <v>3693</v>
      </c>
      <c r="C1060" s="32" t="str">
        <f t="shared" si="77"/>
        <v>男</v>
      </c>
      <c r="D1060" s="33">
        <f ca="1" t="shared" si="78"/>
        <v>70</v>
      </c>
      <c r="E1060" s="33" t="s">
        <v>516</v>
      </c>
      <c r="F1060" s="33" t="s">
        <v>3484</v>
      </c>
      <c r="G1060" s="155" t="s">
        <v>3488</v>
      </c>
      <c r="H1060" s="156" t="s">
        <v>3694</v>
      </c>
      <c r="I1060" s="197" t="s">
        <v>21</v>
      </c>
      <c r="J1060" s="98"/>
      <c r="K1060" s="199" t="s">
        <v>22</v>
      </c>
      <c r="L1060" s="35" t="s">
        <v>22</v>
      </c>
      <c r="M1060" s="53">
        <v>180</v>
      </c>
      <c r="N1060" s="170"/>
      <c r="O1060" s="167" t="s">
        <v>221</v>
      </c>
    </row>
    <row r="1061" s="22" customFormat="1" spans="1:15">
      <c r="A1061" s="162">
        <v>109</v>
      </c>
      <c r="B1061" s="155" t="s">
        <v>3695</v>
      </c>
      <c r="C1061" s="32" t="str">
        <f t="shared" si="77"/>
        <v>男</v>
      </c>
      <c r="D1061" s="33">
        <f ca="1" t="shared" si="78"/>
        <v>72</v>
      </c>
      <c r="E1061" s="33" t="s">
        <v>516</v>
      </c>
      <c r="F1061" s="33" t="s">
        <v>3484</v>
      </c>
      <c r="G1061" s="155" t="s">
        <v>3488</v>
      </c>
      <c r="H1061" s="156" t="s">
        <v>3696</v>
      </c>
      <c r="I1061" s="197" t="s">
        <v>21</v>
      </c>
      <c r="J1061" s="98"/>
      <c r="K1061" s="168" t="s">
        <v>22</v>
      </c>
      <c r="L1061" s="35" t="s">
        <v>22</v>
      </c>
      <c r="M1061" s="53">
        <v>180</v>
      </c>
      <c r="N1061" s="170" t="s">
        <v>3697</v>
      </c>
      <c r="O1061" s="167" t="s">
        <v>221</v>
      </c>
    </row>
    <row r="1062" s="22" customFormat="1" spans="1:15">
      <c r="A1062" s="162">
        <v>112</v>
      </c>
      <c r="B1062" s="155" t="s">
        <v>3698</v>
      </c>
      <c r="C1062" s="32" t="str">
        <f t="shared" si="77"/>
        <v>男</v>
      </c>
      <c r="D1062" s="33">
        <f ca="1" t="shared" si="78"/>
        <v>61</v>
      </c>
      <c r="E1062" s="33" t="s">
        <v>516</v>
      </c>
      <c r="F1062" s="33" t="s">
        <v>3484</v>
      </c>
      <c r="G1062" s="155" t="s">
        <v>3552</v>
      </c>
      <c r="H1062" s="156" t="s">
        <v>3699</v>
      </c>
      <c r="I1062" s="200" t="s">
        <v>21</v>
      </c>
      <c r="J1062" s="98"/>
      <c r="K1062" s="199" t="s">
        <v>22</v>
      </c>
      <c r="L1062" s="35" t="s">
        <v>22</v>
      </c>
      <c r="M1062" s="53">
        <v>180</v>
      </c>
      <c r="N1062" s="170" t="s">
        <v>3700</v>
      </c>
      <c r="O1062" s="167" t="s">
        <v>221</v>
      </c>
    </row>
    <row r="1063" s="22" customFormat="1" spans="1:15">
      <c r="A1063" s="162">
        <v>114</v>
      </c>
      <c r="B1063" s="155" t="s">
        <v>3701</v>
      </c>
      <c r="C1063" s="32" t="str">
        <f t="shared" si="77"/>
        <v>女</v>
      </c>
      <c r="D1063" s="33">
        <f ca="1" t="shared" si="78"/>
        <v>57</v>
      </c>
      <c r="E1063" s="33" t="s">
        <v>516</v>
      </c>
      <c r="F1063" s="33" t="s">
        <v>3484</v>
      </c>
      <c r="G1063" s="155" t="s">
        <v>3502</v>
      </c>
      <c r="H1063" s="156" t="s">
        <v>3702</v>
      </c>
      <c r="I1063" s="200" t="s">
        <v>21</v>
      </c>
      <c r="J1063" s="98"/>
      <c r="K1063" s="199" t="s">
        <v>22</v>
      </c>
      <c r="L1063" s="35" t="s">
        <v>22</v>
      </c>
      <c r="M1063" s="53">
        <v>240</v>
      </c>
      <c r="N1063" s="170" t="s">
        <v>89</v>
      </c>
      <c r="O1063" s="167" t="s">
        <v>221</v>
      </c>
    </row>
    <row r="1064" s="22" customFormat="1" spans="1:15">
      <c r="A1064" s="162"/>
      <c r="B1064" s="155" t="s">
        <v>3703</v>
      </c>
      <c r="C1064" s="32" t="str">
        <f t="shared" si="77"/>
        <v>男</v>
      </c>
      <c r="D1064" s="33">
        <f ca="1" t="shared" si="78"/>
        <v>34</v>
      </c>
      <c r="E1064" s="33" t="s">
        <v>516</v>
      </c>
      <c r="F1064" s="33" t="s">
        <v>3484</v>
      </c>
      <c r="G1064" s="155" t="s">
        <v>3502</v>
      </c>
      <c r="H1064" s="156" t="s">
        <v>3704</v>
      </c>
      <c r="I1064" s="200" t="s">
        <v>34</v>
      </c>
      <c r="J1064" s="98"/>
      <c r="K1064" s="168" t="s">
        <v>22</v>
      </c>
      <c r="L1064" s="35" t="s">
        <v>22</v>
      </c>
      <c r="M1064" s="53">
        <v>240</v>
      </c>
      <c r="N1064" s="170"/>
      <c r="O1064" s="167" t="s">
        <v>221</v>
      </c>
    </row>
    <row r="1065" s="22" customFormat="1" spans="1:15">
      <c r="A1065" s="162"/>
      <c r="B1065" s="155" t="s">
        <v>3705</v>
      </c>
      <c r="C1065" s="32" t="str">
        <f t="shared" si="77"/>
        <v>女</v>
      </c>
      <c r="D1065" s="33">
        <f ca="1" t="shared" si="78"/>
        <v>12</v>
      </c>
      <c r="E1065" s="33" t="s">
        <v>516</v>
      </c>
      <c r="F1065" s="33" t="s">
        <v>3484</v>
      </c>
      <c r="G1065" s="155" t="s">
        <v>3502</v>
      </c>
      <c r="H1065" s="156" t="s">
        <v>3706</v>
      </c>
      <c r="I1065" s="200" t="s">
        <v>631</v>
      </c>
      <c r="J1065" s="98"/>
      <c r="K1065" s="199" t="s">
        <v>22</v>
      </c>
      <c r="L1065" s="35" t="s">
        <v>22</v>
      </c>
      <c r="M1065" s="53">
        <v>240</v>
      </c>
      <c r="N1065" s="170"/>
      <c r="O1065" s="167" t="s">
        <v>221</v>
      </c>
    </row>
    <row r="1066" s="23" customFormat="1" spans="1:15">
      <c r="A1066" s="184">
        <v>115</v>
      </c>
      <c r="B1066" s="185" t="s">
        <v>3707</v>
      </c>
      <c r="C1066" s="32" t="str">
        <f t="shared" si="77"/>
        <v>女</v>
      </c>
      <c r="D1066" s="33">
        <f ca="1" t="shared" si="78"/>
        <v>24</v>
      </c>
      <c r="E1066" s="33" t="s">
        <v>516</v>
      </c>
      <c r="F1066" s="33" t="s">
        <v>3484</v>
      </c>
      <c r="G1066" s="185" t="s">
        <v>3512</v>
      </c>
      <c r="H1066" s="186" t="s">
        <v>3708</v>
      </c>
      <c r="I1066" s="201" t="s">
        <v>24</v>
      </c>
      <c r="J1066" s="98"/>
      <c r="K1066" s="199" t="s">
        <v>22</v>
      </c>
      <c r="L1066" s="35" t="s">
        <v>22</v>
      </c>
      <c r="M1066" s="53">
        <v>310</v>
      </c>
      <c r="N1066" s="202"/>
      <c r="O1066" s="167" t="s">
        <v>221</v>
      </c>
    </row>
    <row r="1067" s="23" customFormat="1" spans="1:15">
      <c r="A1067" s="184"/>
      <c r="B1067" s="155" t="s">
        <v>3709</v>
      </c>
      <c r="C1067" s="32" t="str">
        <f t="shared" si="77"/>
        <v>男</v>
      </c>
      <c r="D1067" s="33">
        <f ca="1" t="shared" si="78"/>
        <v>26</v>
      </c>
      <c r="E1067" s="33" t="s">
        <v>516</v>
      </c>
      <c r="F1067" s="33" t="s">
        <v>3484</v>
      </c>
      <c r="G1067" s="155" t="s">
        <v>3512</v>
      </c>
      <c r="H1067" s="156" t="s">
        <v>3710</v>
      </c>
      <c r="I1067" s="200" t="s">
        <v>34</v>
      </c>
      <c r="J1067" s="98"/>
      <c r="K1067" s="199" t="s">
        <v>22</v>
      </c>
      <c r="L1067" s="35" t="s">
        <v>22</v>
      </c>
      <c r="M1067" s="53">
        <v>310</v>
      </c>
      <c r="N1067" s="170"/>
      <c r="O1067" s="167" t="s">
        <v>221</v>
      </c>
    </row>
    <row r="1068" s="22" customFormat="1" spans="1:15">
      <c r="A1068" s="162">
        <v>121</v>
      </c>
      <c r="B1068" s="155" t="s">
        <v>3711</v>
      </c>
      <c r="C1068" s="32" t="str">
        <f t="shared" ref="C1068:C1082" si="79">IF(OR(LEN(H1068)=15,LEN(H1068)=18),IF(MOD(MID(H1068,15,3)*1,2),"男","女"),#N/A)</f>
        <v>女</v>
      </c>
      <c r="D1068" s="33">
        <f ca="1" t="shared" ref="D1068:D1082" si="80">YEAR(TODAY())-MID(H1068,7,4)</f>
        <v>60</v>
      </c>
      <c r="E1068" s="33" t="s">
        <v>516</v>
      </c>
      <c r="F1068" s="33" t="s">
        <v>3484</v>
      </c>
      <c r="G1068" s="155" t="s">
        <v>944</v>
      </c>
      <c r="H1068" s="156" t="s">
        <v>3712</v>
      </c>
      <c r="I1068" s="200" t="s">
        <v>21</v>
      </c>
      <c r="J1068" s="98"/>
      <c r="K1068" s="199" t="s">
        <v>22</v>
      </c>
      <c r="L1068" s="35" t="s">
        <v>22</v>
      </c>
      <c r="M1068" s="53">
        <v>180</v>
      </c>
      <c r="N1068" s="170" t="s">
        <v>3713</v>
      </c>
      <c r="O1068" s="167" t="s">
        <v>221</v>
      </c>
    </row>
    <row r="1069" s="22" customFormat="1" spans="1:15">
      <c r="A1069" s="187">
        <v>1</v>
      </c>
      <c r="B1069" s="187" t="s">
        <v>3714</v>
      </c>
      <c r="C1069" s="32" t="str">
        <f t="shared" si="79"/>
        <v>男</v>
      </c>
      <c r="D1069" s="33">
        <f ca="1" t="shared" si="80"/>
        <v>70</v>
      </c>
      <c r="E1069" s="33" t="s">
        <v>516</v>
      </c>
      <c r="F1069" s="33" t="s">
        <v>3715</v>
      </c>
      <c r="G1069" s="188" t="s">
        <v>3716</v>
      </c>
      <c r="H1069" s="189" t="s">
        <v>3717</v>
      </c>
      <c r="I1069" s="203" t="s">
        <v>21</v>
      </c>
      <c r="J1069" s="98"/>
      <c r="K1069" s="204" t="s">
        <v>22</v>
      </c>
      <c r="L1069" s="35" t="s">
        <v>1109</v>
      </c>
      <c r="M1069" s="53">
        <v>180</v>
      </c>
      <c r="N1069" s="205"/>
      <c r="O1069" s="206"/>
    </row>
    <row r="1070" s="22" customFormat="1" spans="1:15">
      <c r="A1070" s="187"/>
      <c r="B1070" s="187" t="s">
        <v>3718</v>
      </c>
      <c r="C1070" s="32" t="str">
        <f t="shared" si="79"/>
        <v>女</v>
      </c>
      <c r="D1070" s="33">
        <f ca="1" t="shared" si="80"/>
        <v>69</v>
      </c>
      <c r="E1070" s="33" t="s">
        <v>516</v>
      </c>
      <c r="F1070" s="33" t="s">
        <v>3715</v>
      </c>
      <c r="G1070" s="188" t="s">
        <v>3716</v>
      </c>
      <c r="H1070" s="189" t="s">
        <v>3719</v>
      </c>
      <c r="I1070" s="187" t="s">
        <v>85</v>
      </c>
      <c r="J1070" s="98"/>
      <c r="K1070" s="204" t="s">
        <v>22</v>
      </c>
      <c r="L1070" s="35" t="s">
        <v>1109</v>
      </c>
      <c r="M1070" s="53">
        <v>180</v>
      </c>
      <c r="N1070" s="205"/>
      <c r="O1070" s="206"/>
    </row>
    <row r="1071" s="22" customFormat="1" spans="1:15">
      <c r="A1071" s="190">
        <v>2</v>
      </c>
      <c r="B1071" s="190" t="s">
        <v>3720</v>
      </c>
      <c r="C1071" s="32" t="str">
        <f t="shared" si="79"/>
        <v>女</v>
      </c>
      <c r="D1071" s="33">
        <f ca="1" t="shared" si="80"/>
        <v>80</v>
      </c>
      <c r="E1071" s="33" t="s">
        <v>516</v>
      </c>
      <c r="F1071" s="33" t="s">
        <v>3715</v>
      </c>
      <c r="G1071" s="191" t="s">
        <v>3721</v>
      </c>
      <c r="H1071" s="192" t="s">
        <v>3722</v>
      </c>
      <c r="I1071" s="39" t="s">
        <v>21</v>
      </c>
      <c r="J1071" s="98"/>
      <c r="K1071" s="98" t="s">
        <v>22</v>
      </c>
      <c r="L1071" s="35" t="s">
        <v>1109</v>
      </c>
      <c r="M1071" s="53">
        <v>310</v>
      </c>
      <c r="N1071" s="207"/>
      <c r="O1071" s="206"/>
    </row>
    <row r="1072" s="22" customFormat="1" spans="1:15">
      <c r="A1072" s="190">
        <v>3</v>
      </c>
      <c r="B1072" s="37" t="s">
        <v>3723</v>
      </c>
      <c r="C1072" s="32" t="str">
        <f t="shared" si="79"/>
        <v>女</v>
      </c>
      <c r="D1072" s="33">
        <f ca="1" t="shared" si="80"/>
        <v>54</v>
      </c>
      <c r="E1072" s="33" t="s">
        <v>516</v>
      </c>
      <c r="F1072" s="33" t="s">
        <v>3715</v>
      </c>
      <c r="G1072" s="37" t="s">
        <v>3724</v>
      </c>
      <c r="H1072" s="140" t="s">
        <v>3725</v>
      </c>
      <c r="I1072" s="39" t="s">
        <v>21</v>
      </c>
      <c r="J1072" s="98"/>
      <c r="K1072" s="98" t="s">
        <v>22</v>
      </c>
      <c r="L1072" s="35" t="s">
        <v>1109</v>
      </c>
      <c r="M1072" s="53">
        <v>180</v>
      </c>
      <c r="N1072" s="207"/>
      <c r="O1072" s="206" t="s">
        <v>1212</v>
      </c>
    </row>
    <row r="1073" s="22" customFormat="1" spans="1:15">
      <c r="A1073" s="190"/>
      <c r="B1073" s="37" t="s">
        <v>3726</v>
      </c>
      <c r="C1073" s="32" t="str">
        <f t="shared" si="79"/>
        <v>男</v>
      </c>
      <c r="D1073" s="33">
        <f ca="1" t="shared" si="80"/>
        <v>57</v>
      </c>
      <c r="E1073" s="33" t="s">
        <v>516</v>
      </c>
      <c r="F1073" s="33" t="s">
        <v>3715</v>
      </c>
      <c r="G1073" s="37" t="s">
        <v>3724</v>
      </c>
      <c r="H1073" s="140" t="s">
        <v>3727</v>
      </c>
      <c r="I1073" s="39" t="s">
        <v>85</v>
      </c>
      <c r="J1073" s="98"/>
      <c r="K1073" s="98" t="s">
        <v>22</v>
      </c>
      <c r="L1073" s="35" t="s">
        <v>1109</v>
      </c>
      <c r="M1073" s="53">
        <v>180</v>
      </c>
      <c r="N1073" s="207"/>
      <c r="O1073" s="206" t="s">
        <v>1212</v>
      </c>
    </row>
    <row r="1074" s="22" customFormat="1" spans="1:15">
      <c r="A1074" s="190">
        <v>4</v>
      </c>
      <c r="B1074" s="190" t="s">
        <v>3728</v>
      </c>
      <c r="C1074" s="32" t="str">
        <f t="shared" si="79"/>
        <v>女</v>
      </c>
      <c r="D1074" s="33">
        <f ca="1" t="shared" si="80"/>
        <v>84</v>
      </c>
      <c r="E1074" s="33" t="s">
        <v>516</v>
      </c>
      <c r="F1074" s="33" t="s">
        <v>3715</v>
      </c>
      <c r="G1074" s="191" t="s">
        <v>3721</v>
      </c>
      <c r="H1074" s="192" t="s">
        <v>3729</v>
      </c>
      <c r="I1074" s="39" t="s">
        <v>21</v>
      </c>
      <c r="J1074" s="98"/>
      <c r="K1074" s="98" t="s">
        <v>22</v>
      </c>
      <c r="L1074" s="35" t="s">
        <v>22</v>
      </c>
      <c r="M1074" s="53">
        <v>310</v>
      </c>
      <c r="N1074" s="207"/>
      <c r="O1074" s="206"/>
    </row>
    <row r="1075" s="22" customFormat="1" spans="1:15">
      <c r="A1075" s="190">
        <v>5</v>
      </c>
      <c r="B1075" s="190" t="s">
        <v>3730</v>
      </c>
      <c r="C1075" s="32" t="str">
        <f t="shared" si="79"/>
        <v>男</v>
      </c>
      <c r="D1075" s="33">
        <f ca="1" t="shared" si="80"/>
        <v>17</v>
      </c>
      <c r="E1075" s="33" t="s">
        <v>516</v>
      </c>
      <c r="F1075" s="33" t="s">
        <v>3715</v>
      </c>
      <c r="G1075" s="191" t="s">
        <v>3731</v>
      </c>
      <c r="H1075" s="192" t="s">
        <v>3732</v>
      </c>
      <c r="I1075" s="39" t="s">
        <v>21</v>
      </c>
      <c r="J1075" s="98"/>
      <c r="K1075" s="98" t="s">
        <v>22</v>
      </c>
      <c r="L1075" s="35" t="s">
        <v>22</v>
      </c>
      <c r="M1075" s="53">
        <v>240</v>
      </c>
      <c r="N1075" s="207"/>
      <c r="O1075" s="206"/>
    </row>
    <row r="1076" s="22" customFormat="1" spans="1:15">
      <c r="A1076" s="190">
        <v>6</v>
      </c>
      <c r="B1076" s="190" t="s">
        <v>3733</v>
      </c>
      <c r="C1076" s="32" t="str">
        <f t="shared" si="79"/>
        <v>男</v>
      </c>
      <c r="D1076" s="33">
        <f ca="1" t="shared" si="80"/>
        <v>17</v>
      </c>
      <c r="E1076" s="33" t="s">
        <v>516</v>
      </c>
      <c r="F1076" s="33" t="s">
        <v>3715</v>
      </c>
      <c r="G1076" s="191" t="s">
        <v>3731</v>
      </c>
      <c r="H1076" s="192" t="s">
        <v>3734</v>
      </c>
      <c r="I1076" s="39" t="s">
        <v>21</v>
      </c>
      <c r="J1076" s="98"/>
      <c r="K1076" s="98" t="s">
        <v>22</v>
      </c>
      <c r="L1076" s="35" t="s">
        <v>1109</v>
      </c>
      <c r="M1076" s="53">
        <v>380</v>
      </c>
      <c r="N1076" s="207"/>
      <c r="O1076" s="206"/>
    </row>
    <row r="1077" s="22" customFormat="1" spans="1:15">
      <c r="A1077" s="190">
        <v>8</v>
      </c>
      <c r="B1077" s="190" t="s">
        <v>3735</v>
      </c>
      <c r="C1077" s="32" t="str">
        <f t="shared" si="79"/>
        <v>女</v>
      </c>
      <c r="D1077" s="33">
        <f ca="1" t="shared" si="80"/>
        <v>86</v>
      </c>
      <c r="E1077" s="33" t="s">
        <v>516</v>
      </c>
      <c r="F1077" s="33" t="s">
        <v>3715</v>
      </c>
      <c r="G1077" s="191" t="s">
        <v>3736</v>
      </c>
      <c r="H1077" s="192" t="s">
        <v>3737</v>
      </c>
      <c r="I1077" s="204" t="s">
        <v>21</v>
      </c>
      <c r="J1077" s="98"/>
      <c r="K1077" s="204" t="s">
        <v>22</v>
      </c>
      <c r="L1077" s="35" t="s">
        <v>22</v>
      </c>
      <c r="M1077" s="53">
        <v>100</v>
      </c>
      <c r="N1077" s="207"/>
      <c r="O1077" s="206"/>
    </row>
    <row r="1078" s="22" customFormat="1" spans="1:15">
      <c r="A1078" s="190"/>
      <c r="B1078" s="190" t="s">
        <v>3738</v>
      </c>
      <c r="C1078" s="32" t="str">
        <f t="shared" si="79"/>
        <v>女</v>
      </c>
      <c r="D1078" s="33">
        <f ca="1" t="shared" si="80"/>
        <v>17</v>
      </c>
      <c r="E1078" s="33" t="s">
        <v>516</v>
      </c>
      <c r="F1078" s="33" t="s">
        <v>3715</v>
      </c>
      <c r="G1078" s="191" t="s">
        <v>3736</v>
      </c>
      <c r="H1078" s="192" t="s">
        <v>3739</v>
      </c>
      <c r="I1078" s="204" t="s">
        <v>2216</v>
      </c>
      <c r="J1078" s="98"/>
      <c r="K1078" s="98" t="s">
        <v>22</v>
      </c>
      <c r="L1078" s="35" t="s">
        <v>22</v>
      </c>
      <c r="M1078" s="53">
        <v>100</v>
      </c>
      <c r="N1078" s="207"/>
      <c r="O1078" s="206"/>
    </row>
    <row r="1079" s="22" customFormat="1" spans="1:15">
      <c r="A1079" s="190">
        <v>9</v>
      </c>
      <c r="B1079" s="190" t="s">
        <v>3740</v>
      </c>
      <c r="C1079" s="32" t="str">
        <f t="shared" si="79"/>
        <v>男</v>
      </c>
      <c r="D1079" s="33">
        <f ca="1" t="shared" si="80"/>
        <v>14</v>
      </c>
      <c r="E1079" s="33" t="s">
        <v>516</v>
      </c>
      <c r="F1079" s="33" t="s">
        <v>3715</v>
      </c>
      <c r="G1079" s="191" t="s">
        <v>3721</v>
      </c>
      <c r="H1079" s="192" t="s">
        <v>3741</v>
      </c>
      <c r="I1079" s="204" t="s">
        <v>21</v>
      </c>
      <c r="J1079" s="98" t="str">
        <f>VLOOKUP(H1079,[2]Sheet1!$B$2:$U$882,20,0)</f>
        <v>智力二级;</v>
      </c>
      <c r="K1079" s="204" t="s">
        <v>22</v>
      </c>
      <c r="L1079" s="35" t="s">
        <v>22</v>
      </c>
      <c r="M1079" s="53">
        <v>100</v>
      </c>
      <c r="N1079" s="207"/>
      <c r="O1079" s="206"/>
    </row>
    <row r="1080" s="22" customFormat="1" spans="1:15">
      <c r="A1080" s="190"/>
      <c r="B1080" s="190" t="s">
        <v>3742</v>
      </c>
      <c r="C1080" s="32" t="str">
        <f t="shared" si="79"/>
        <v>男</v>
      </c>
      <c r="D1080" s="33">
        <f ca="1" t="shared" si="80"/>
        <v>50</v>
      </c>
      <c r="E1080" s="33" t="s">
        <v>516</v>
      </c>
      <c r="F1080" s="33" t="s">
        <v>3715</v>
      </c>
      <c r="G1080" s="191" t="s">
        <v>3721</v>
      </c>
      <c r="H1080" s="192" t="s">
        <v>3743</v>
      </c>
      <c r="I1080" s="204" t="s">
        <v>1546</v>
      </c>
      <c r="J1080" s="98"/>
      <c r="K1080" s="98" t="s">
        <v>22</v>
      </c>
      <c r="L1080" s="35" t="s">
        <v>22</v>
      </c>
      <c r="M1080" s="53">
        <v>100</v>
      </c>
      <c r="N1080" s="207"/>
      <c r="O1080" s="206"/>
    </row>
    <row r="1081" s="22" customFormat="1" spans="1:15">
      <c r="A1081" s="190"/>
      <c r="B1081" s="190" t="s">
        <v>3744</v>
      </c>
      <c r="C1081" s="32" t="str">
        <f t="shared" si="79"/>
        <v>女</v>
      </c>
      <c r="D1081" s="33">
        <f ca="1" t="shared" si="80"/>
        <v>46</v>
      </c>
      <c r="E1081" s="33" t="s">
        <v>516</v>
      </c>
      <c r="F1081" s="33" t="s">
        <v>3715</v>
      </c>
      <c r="G1081" s="191" t="s">
        <v>3721</v>
      </c>
      <c r="H1081" s="192" t="s">
        <v>3745</v>
      </c>
      <c r="I1081" s="204" t="s">
        <v>1641</v>
      </c>
      <c r="J1081" s="98"/>
      <c r="K1081" s="98" t="s">
        <v>22</v>
      </c>
      <c r="L1081" s="35" t="s">
        <v>22</v>
      </c>
      <c r="M1081" s="53">
        <v>100</v>
      </c>
      <c r="N1081" s="207"/>
      <c r="O1081" s="206"/>
    </row>
    <row r="1082" s="22" customFormat="1" spans="1:15">
      <c r="A1082" s="190">
        <v>10</v>
      </c>
      <c r="B1082" s="190" t="s">
        <v>3746</v>
      </c>
      <c r="C1082" s="32" t="str">
        <f t="shared" ref="C1082:C1133" si="81">IF(OR(LEN(H1082)=15,LEN(H1082)=18),IF(MOD(MID(H1082,15,3)*1,2),"男","女"),#N/A)</f>
        <v>女</v>
      </c>
      <c r="D1082" s="33">
        <f ca="1" t="shared" ref="D1082:D1133" si="82">YEAR(TODAY())-MID(H1082,7,4)</f>
        <v>64</v>
      </c>
      <c r="E1082" s="33" t="s">
        <v>516</v>
      </c>
      <c r="F1082" s="33" t="s">
        <v>3715</v>
      </c>
      <c r="G1082" s="191" t="s">
        <v>3721</v>
      </c>
      <c r="H1082" s="192" t="s">
        <v>3747</v>
      </c>
      <c r="I1082" s="204" t="s">
        <v>21</v>
      </c>
      <c r="J1082" s="98" t="str">
        <f>VLOOKUP(H1082,[2]Sheet1!$B$2:$U$882,20,0)</f>
        <v>听力三级;</v>
      </c>
      <c r="K1082" s="204" t="s">
        <v>22</v>
      </c>
      <c r="L1082" s="35" t="s">
        <v>22</v>
      </c>
      <c r="M1082" s="53">
        <v>310</v>
      </c>
      <c r="N1082" s="207"/>
      <c r="O1082" s="206"/>
    </row>
    <row r="1083" s="22" customFormat="1" spans="1:15">
      <c r="A1083" s="190">
        <v>11</v>
      </c>
      <c r="B1083" s="190" t="s">
        <v>3748</v>
      </c>
      <c r="C1083" s="32" t="str">
        <f t="shared" si="81"/>
        <v>男</v>
      </c>
      <c r="D1083" s="33">
        <f ca="1" t="shared" si="82"/>
        <v>62</v>
      </c>
      <c r="E1083" s="33" t="s">
        <v>516</v>
      </c>
      <c r="F1083" s="33" t="s">
        <v>3715</v>
      </c>
      <c r="G1083" s="191" t="s">
        <v>3736</v>
      </c>
      <c r="H1083" s="192" t="s">
        <v>3749</v>
      </c>
      <c r="I1083" s="204" t="s">
        <v>21</v>
      </c>
      <c r="J1083" s="98"/>
      <c r="K1083" s="204" t="s">
        <v>22</v>
      </c>
      <c r="L1083" s="35" t="s">
        <v>22</v>
      </c>
      <c r="M1083" s="53">
        <v>100</v>
      </c>
      <c r="N1083" s="207"/>
      <c r="O1083" s="206"/>
    </row>
    <row r="1084" s="22" customFormat="1" spans="1:15">
      <c r="A1084" s="190"/>
      <c r="B1084" s="190" t="s">
        <v>3750</v>
      </c>
      <c r="C1084" s="32" t="str">
        <f t="shared" si="81"/>
        <v>女</v>
      </c>
      <c r="D1084" s="33">
        <f ca="1" t="shared" si="82"/>
        <v>54</v>
      </c>
      <c r="E1084" s="33" t="s">
        <v>516</v>
      </c>
      <c r="F1084" s="33" t="s">
        <v>3715</v>
      </c>
      <c r="G1084" s="191" t="s">
        <v>3736</v>
      </c>
      <c r="H1084" s="193" t="s">
        <v>3751</v>
      </c>
      <c r="I1084" s="204" t="s">
        <v>85</v>
      </c>
      <c r="J1084" s="98"/>
      <c r="K1084" s="98" t="s">
        <v>22</v>
      </c>
      <c r="L1084" s="35" t="s">
        <v>22</v>
      </c>
      <c r="M1084" s="53">
        <v>100</v>
      </c>
      <c r="N1084" s="207"/>
      <c r="O1084" s="206"/>
    </row>
    <row r="1085" s="22" customFormat="1" spans="1:15">
      <c r="A1085" s="190">
        <v>12</v>
      </c>
      <c r="B1085" s="37" t="s">
        <v>3752</v>
      </c>
      <c r="C1085" s="32" t="str">
        <f t="shared" si="81"/>
        <v>男</v>
      </c>
      <c r="D1085" s="33">
        <f ca="1" t="shared" si="82"/>
        <v>62</v>
      </c>
      <c r="E1085" s="33" t="s">
        <v>516</v>
      </c>
      <c r="F1085" s="33" t="s">
        <v>3715</v>
      </c>
      <c r="G1085" s="37" t="s">
        <v>3753</v>
      </c>
      <c r="H1085" s="140" t="s">
        <v>3754</v>
      </c>
      <c r="I1085" s="204" t="s">
        <v>21</v>
      </c>
      <c r="J1085" s="98"/>
      <c r="K1085" s="98" t="s">
        <v>22</v>
      </c>
      <c r="L1085" s="35" t="s">
        <v>22</v>
      </c>
      <c r="M1085" s="53">
        <v>240</v>
      </c>
      <c r="N1085" s="207"/>
      <c r="O1085" s="206" t="s">
        <v>1212</v>
      </c>
    </row>
    <row r="1086" s="22" customFormat="1" spans="1:15">
      <c r="A1086" s="190">
        <v>15</v>
      </c>
      <c r="B1086" s="190" t="s">
        <v>3755</v>
      </c>
      <c r="C1086" s="32" t="str">
        <f t="shared" si="81"/>
        <v>男</v>
      </c>
      <c r="D1086" s="33">
        <f ca="1" t="shared" si="82"/>
        <v>81</v>
      </c>
      <c r="E1086" s="33" t="s">
        <v>516</v>
      </c>
      <c r="F1086" s="33" t="s">
        <v>3715</v>
      </c>
      <c r="G1086" s="191" t="s">
        <v>3716</v>
      </c>
      <c r="H1086" s="192" t="s">
        <v>3756</v>
      </c>
      <c r="I1086" s="204" t="s">
        <v>21</v>
      </c>
      <c r="J1086" s="98"/>
      <c r="K1086" s="98" t="s">
        <v>22</v>
      </c>
      <c r="L1086" s="35" t="s">
        <v>22</v>
      </c>
      <c r="M1086" s="53">
        <v>100</v>
      </c>
      <c r="N1086" s="207"/>
      <c r="O1086" s="206"/>
    </row>
    <row r="1087" s="22" customFormat="1" spans="1:15">
      <c r="A1087" s="190"/>
      <c r="B1087" s="190" t="s">
        <v>3757</v>
      </c>
      <c r="C1087" s="32" t="str">
        <f t="shared" si="81"/>
        <v>女</v>
      </c>
      <c r="D1087" s="33">
        <f ca="1" t="shared" si="82"/>
        <v>20</v>
      </c>
      <c r="E1087" s="33" t="s">
        <v>516</v>
      </c>
      <c r="F1087" s="33" t="s">
        <v>3715</v>
      </c>
      <c r="G1087" s="191" t="s">
        <v>3716</v>
      </c>
      <c r="H1087" s="192" t="s">
        <v>3758</v>
      </c>
      <c r="I1087" s="204" t="s">
        <v>2216</v>
      </c>
      <c r="J1087" s="98"/>
      <c r="K1087" s="98" t="s">
        <v>22</v>
      </c>
      <c r="L1087" s="35" t="s">
        <v>22</v>
      </c>
      <c r="M1087" s="53">
        <v>100</v>
      </c>
      <c r="N1087" s="207"/>
      <c r="O1087" s="206"/>
    </row>
    <row r="1088" s="22" customFormat="1" spans="1:15">
      <c r="A1088" s="190">
        <v>16</v>
      </c>
      <c r="B1088" s="190" t="s">
        <v>3759</v>
      </c>
      <c r="C1088" s="32" t="str">
        <f t="shared" si="81"/>
        <v>男</v>
      </c>
      <c r="D1088" s="33">
        <f ca="1" t="shared" si="82"/>
        <v>72</v>
      </c>
      <c r="E1088" s="33" t="s">
        <v>516</v>
      </c>
      <c r="F1088" s="33" t="s">
        <v>3715</v>
      </c>
      <c r="G1088" s="191" t="s">
        <v>3716</v>
      </c>
      <c r="H1088" s="192" t="s">
        <v>3760</v>
      </c>
      <c r="I1088" s="204" t="s">
        <v>21</v>
      </c>
      <c r="J1088" s="98"/>
      <c r="K1088" s="204" t="s">
        <v>22</v>
      </c>
      <c r="L1088" s="35" t="s">
        <v>22</v>
      </c>
      <c r="M1088" s="53">
        <v>100</v>
      </c>
      <c r="N1088" s="207"/>
      <c r="O1088" s="206"/>
    </row>
    <row r="1089" s="22" customFormat="1" spans="1:15">
      <c r="A1089" s="190"/>
      <c r="B1089" s="190" t="s">
        <v>3761</v>
      </c>
      <c r="C1089" s="32" t="str">
        <f t="shared" si="81"/>
        <v>女</v>
      </c>
      <c r="D1089" s="33">
        <f ca="1" t="shared" si="82"/>
        <v>65</v>
      </c>
      <c r="E1089" s="33" t="s">
        <v>516</v>
      </c>
      <c r="F1089" s="33" t="s">
        <v>3715</v>
      </c>
      <c r="G1089" s="191" t="s">
        <v>3716</v>
      </c>
      <c r="H1089" s="192" t="s">
        <v>3762</v>
      </c>
      <c r="I1089" s="204" t="s">
        <v>85</v>
      </c>
      <c r="J1089" s="98"/>
      <c r="K1089" s="98" t="s">
        <v>22</v>
      </c>
      <c r="L1089" s="35" t="s">
        <v>22</v>
      </c>
      <c r="M1089" s="53">
        <v>100</v>
      </c>
      <c r="N1089" s="207"/>
      <c r="O1089" s="206"/>
    </row>
    <row r="1090" s="22" customFormat="1" spans="1:15">
      <c r="A1090" s="190">
        <v>17</v>
      </c>
      <c r="B1090" s="37" t="s">
        <v>3763</v>
      </c>
      <c r="C1090" s="32" t="str">
        <f t="shared" si="81"/>
        <v>男</v>
      </c>
      <c r="D1090" s="33">
        <f ca="1" t="shared" si="82"/>
        <v>47</v>
      </c>
      <c r="E1090" s="33" t="s">
        <v>516</v>
      </c>
      <c r="F1090" s="33" t="s">
        <v>3715</v>
      </c>
      <c r="G1090" s="37" t="s">
        <v>3764</v>
      </c>
      <c r="H1090" s="140" t="s">
        <v>3765</v>
      </c>
      <c r="I1090" s="204" t="s">
        <v>21</v>
      </c>
      <c r="J1090" s="98"/>
      <c r="K1090" s="98" t="s">
        <v>22</v>
      </c>
      <c r="L1090" s="35" t="s">
        <v>22</v>
      </c>
      <c r="M1090" s="53">
        <v>100</v>
      </c>
      <c r="N1090" s="207"/>
      <c r="O1090" s="206" t="s">
        <v>1212</v>
      </c>
    </row>
    <row r="1091" s="22" customFormat="1" spans="1:15">
      <c r="A1091" s="190"/>
      <c r="B1091" s="37" t="s">
        <v>3766</v>
      </c>
      <c r="C1091" s="32" t="str">
        <f t="shared" si="81"/>
        <v>女</v>
      </c>
      <c r="D1091" s="33">
        <f ca="1" t="shared" si="82"/>
        <v>40</v>
      </c>
      <c r="E1091" s="33" t="s">
        <v>516</v>
      </c>
      <c r="F1091" s="33" t="s">
        <v>3715</v>
      </c>
      <c r="G1091" s="37" t="s">
        <v>3764</v>
      </c>
      <c r="H1091" s="140" t="s">
        <v>3767</v>
      </c>
      <c r="I1091" s="204" t="s">
        <v>85</v>
      </c>
      <c r="J1091" s="98"/>
      <c r="K1091" s="98" t="s">
        <v>22</v>
      </c>
      <c r="L1091" s="35" t="s">
        <v>22</v>
      </c>
      <c r="M1091" s="53">
        <v>100</v>
      </c>
      <c r="N1091" s="207"/>
      <c r="O1091" s="206" t="s">
        <v>1212</v>
      </c>
    </row>
    <row r="1092" s="22" customFormat="1" spans="1:15">
      <c r="A1092" s="190"/>
      <c r="B1092" s="37" t="s">
        <v>3768</v>
      </c>
      <c r="C1092" s="32" t="str">
        <f t="shared" si="81"/>
        <v>女</v>
      </c>
      <c r="D1092" s="33">
        <f ca="1" t="shared" si="82"/>
        <v>18</v>
      </c>
      <c r="E1092" s="33" t="s">
        <v>516</v>
      </c>
      <c r="F1092" s="33" t="s">
        <v>3715</v>
      </c>
      <c r="G1092" s="37" t="s">
        <v>3764</v>
      </c>
      <c r="H1092" s="140" t="s">
        <v>3769</v>
      </c>
      <c r="I1092" s="204" t="s">
        <v>24</v>
      </c>
      <c r="J1092" s="98"/>
      <c r="K1092" s="98" t="s">
        <v>22</v>
      </c>
      <c r="L1092" s="35" t="s">
        <v>22</v>
      </c>
      <c r="M1092" s="53">
        <v>100</v>
      </c>
      <c r="N1092" s="207"/>
      <c r="O1092" s="206" t="s">
        <v>1212</v>
      </c>
    </row>
    <row r="1093" s="22" customFormat="1" spans="1:15">
      <c r="A1093" s="190"/>
      <c r="B1093" s="37" t="s">
        <v>3770</v>
      </c>
      <c r="C1093" s="32" t="str">
        <f t="shared" si="81"/>
        <v>女</v>
      </c>
      <c r="D1093" s="33">
        <f ca="1" t="shared" si="82"/>
        <v>16</v>
      </c>
      <c r="E1093" s="33" t="s">
        <v>516</v>
      </c>
      <c r="F1093" s="33" t="s">
        <v>3715</v>
      </c>
      <c r="G1093" s="37" t="s">
        <v>3764</v>
      </c>
      <c r="H1093" s="140" t="s">
        <v>3771</v>
      </c>
      <c r="I1093" s="204" t="s">
        <v>24</v>
      </c>
      <c r="J1093" s="98"/>
      <c r="K1093" s="98" t="s">
        <v>22</v>
      </c>
      <c r="L1093" s="35" t="s">
        <v>22</v>
      </c>
      <c r="M1093" s="53">
        <v>100</v>
      </c>
      <c r="N1093" s="207"/>
      <c r="O1093" s="206" t="s">
        <v>1212</v>
      </c>
    </row>
    <row r="1094" s="22" customFormat="1" spans="1:15">
      <c r="A1094" s="190">
        <v>18</v>
      </c>
      <c r="B1094" s="190" t="s">
        <v>3772</v>
      </c>
      <c r="C1094" s="32" t="str">
        <f t="shared" si="81"/>
        <v>男</v>
      </c>
      <c r="D1094" s="33">
        <f ca="1" t="shared" si="82"/>
        <v>84</v>
      </c>
      <c r="E1094" s="33" t="s">
        <v>516</v>
      </c>
      <c r="F1094" s="33" t="s">
        <v>3715</v>
      </c>
      <c r="G1094" s="191" t="s">
        <v>3736</v>
      </c>
      <c r="H1094" s="192" t="s">
        <v>3773</v>
      </c>
      <c r="I1094" s="204" t="s">
        <v>21</v>
      </c>
      <c r="J1094" s="98"/>
      <c r="K1094" s="204" t="s">
        <v>22</v>
      </c>
      <c r="L1094" s="35" t="s">
        <v>1109</v>
      </c>
      <c r="M1094" s="53">
        <v>310</v>
      </c>
      <c r="N1094" s="205"/>
      <c r="O1094" s="206" t="s">
        <v>1817</v>
      </c>
    </row>
    <row r="1095" s="22" customFormat="1" spans="1:15">
      <c r="A1095" s="190"/>
      <c r="B1095" s="190" t="s">
        <v>3630</v>
      </c>
      <c r="C1095" s="32" t="str">
        <f t="shared" si="81"/>
        <v>女</v>
      </c>
      <c r="D1095" s="33">
        <f ca="1" t="shared" si="82"/>
        <v>80</v>
      </c>
      <c r="E1095" s="33" t="s">
        <v>516</v>
      </c>
      <c r="F1095" s="33" t="s">
        <v>3715</v>
      </c>
      <c r="G1095" s="191" t="s">
        <v>3736</v>
      </c>
      <c r="H1095" s="192" t="s">
        <v>3774</v>
      </c>
      <c r="I1095" s="204" t="s">
        <v>85</v>
      </c>
      <c r="J1095" s="98"/>
      <c r="K1095" s="204" t="s">
        <v>22</v>
      </c>
      <c r="L1095" s="35" t="s">
        <v>1109</v>
      </c>
      <c r="M1095" s="53">
        <v>310</v>
      </c>
      <c r="N1095" s="205"/>
      <c r="O1095" s="206" t="s">
        <v>1817</v>
      </c>
    </row>
    <row r="1096" s="22" customFormat="1" spans="1:15">
      <c r="A1096" s="190"/>
      <c r="B1096" s="190" t="s">
        <v>3775</v>
      </c>
      <c r="C1096" s="32" t="str">
        <f t="shared" si="81"/>
        <v>男</v>
      </c>
      <c r="D1096" s="33">
        <f ca="1" t="shared" si="82"/>
        <v>57</v>
      </c>
      <c r="E1096" s="33" t="s">
        <v>516</v>
      </c>
      <c r="F1096" s="33" t="s">
        <v>3715</v>
      </c>
      <c r="G1096" s="191" t="s">
        <v>3736</v>
      </c>
      <c r="H1096" s="192" t="s">
        <v>3776</v>
      </c>
      <c r="I1096" s="204" t="s">
        <v>34</v>
      </c>
      <c r="J1096" s="98"/>
      <c r="K1096" s="204" t="s">
        <v>22</v>
      </c>
      <c r="L1096" s="35" t="s">
        <v>1109</v>
      </c>
      <c r="M1096" s="53">
        <v>310</v>
      </c>
      <c r="N1096" s="205"/>
      <c r="O1096" s="206" t="s">
        <v>1817</v>
      </c>
    </row>
    <row r="1097" s="22" customFormat="1" spans="1:15">
      <c r="A1097" s="190">
        <v>19</v>
      </c>
      <c r="B1097" s="190" t="s">
        <v>3777</v>
      </c>
      <c r="C1097" s="32" t="str">
        <f t="shared" si="81"/>
        <v>男</v>
      </c>
      <c r="D1097" s="33">
        <f ca="1" t="shared" si="82"/>
        <v>77</v>
      </c>
      <c r="E1097" s="33" t="s">
        <v>516</v>
      </c>
      <c r="F1097" s="33" t="s">
        <v>3715</v>
      </c>
      <c r="G1097" s="191" t="s">
        <v>3736</v>
      </c>
      <c r="H1097" s="192" t="s">
        <v>3778</v>
      </c>
      <c r="I1097" s="204" t="s">
        <v>21</v>
      </c>
      <c r="J1097" s="98"/>
      <c r="K1097" s="204"/>
      <c r="L1097" s="35" t="s">
        <v>1109</v>
      </c>
      <c r="M1097" s="53">
        <v>240</v>
      </c>
      <c r="N1097" s="207"/>
      <c r="O1097" s="52" t="s">
        <v>221</v>
      </c>
    </row>
    <row r="1098" s="22" customFormat="1" spans="1:15">
      <c r="A1098" s="190">
        <v>20</v>
      </c>
      <c r="B1098" s="190" t="s">
        <v>3779</v>
      </c>
      <c r="C1098" s="32" t="str">
        <f t="shared" si="81"/>
        <v>男</v>
      </c>
      <c r="D1098" s="33">
        <f ca="1" t="shared" si="82"/>
        <v>56</v>
      </c>
      <c r="E1098" s="33" t="s">
        <v>516</v>
      </c>
      <c r="F1098" s="33" t="s">
        <v>3715</v>
      </c>
      <c r="G1098" s="191" t="s">
        <v>3721</v>
      </c>
      <c r="H1098" s="192" t="s">
        <v>3780</v>
      </c>
      <c r="I1098" s="204" t="s">
        <v>21</v>
      </c>
      <c r="J1098" s="98"/>
      <c r="K1098" s="204" t="s">
        <v>22</v>
      </c>
      <c r="L1098" s="35" t="s">
        <v>1109</v>
      </c>
      <c r="M1098" s="53">
        <v>180</v>
      </c>
      <c r="N1098" s="207"/>
      <c r="O1098" s="206"/>
    </row>
    <row r="1099" s="22" customFormat="1" spans="1:15">
      <c r="A1099" s="190">
        <v>21</v>
      </c>
      <c r="B1099" s="190" t="s">
        <v>3781</v>
      </c>
      <c r="C1099" s="32" t="str">
        <f t="shared" si="81"/>
        <v>男</v>
      </c>
      <c r="D1099" s="33">
        <f ca="1" t="shared" si="82"/>
        <v>80</v>
      </c>
      <c r="E1099" s="33" t="s">
        <v>516</v>
      </c>
      <c r="F1099" s="33" t="s">
        <v>3715</v>
      </c>
      <c r="G1099" s="191" t="s">
        <v>3721</v>
      </c>
      <c r="H1099" s="192" t="s">
        <v>3782</v>
      </c>
      <c r="I1099" s="204" t="s">
        <v>21</v>
      </c>
      <c r="J1099" s="98"/>
      <c r="K1099" s="204" t="s">
        <v>22</v>
      </c>
      <c r="L1099" s="35" t="s">
        <v>1109</v>
      </c>
      <c r="M1099" s="53">
        <v>240</v>
      </c>
      <c r="N1099" s="205"/>
      <c r="O1099" s="206"/>
    </row>
    <row r="1100" s="22" customFormat="1" spans="1:15">
      <c r="A1100" s="190"/>
      <c r="B1100" s="190" t="s">
        <v>3783</v>
      </c>
      <c r="C1100" s="32" t="str">
        <f t="shared" si="81"/>
        <v>男</v>
      </c>
      <c r="D1100" s="33">
        <f ca="1" t="shared" si="82"/>
        <v>55</v>
      </c>
      <c r="E1100" s="33" t="s">
        <v>516</v>
      </c>
      <c r="F1100" s="33" t="s">
        <v>3715</v>
      </c>
      <c r="G1100" s="191" t="s">
        <v>3721</v>
      </c>
      <c r="H1100" s="192" t="s">
        <v>3784</v>
      </c>
      <c r="I1100" s="204" t="s">
        <v>34</v>
      </c>
      <c r="J1100" s="98"/>
      <c r="K1100" s="204" t="s">
        <v>22</v>
      </c>
      <c r="L1100" s="35" t="s">
        <v>1109</v>
      </c>
      <c r="M1100" s="53">
        <v>240</v>
      </c>
      <c r="N1100" s="205"/>
      <c r="O1100" s="206"/>
    </row>
    <row r="1101" s="22" customFormat="1" spans="1:15">
      <c r="A1101" s="190">
        <v>22</v>
      </c>
      <c r="B1101" s="190" t="s">
        <v>3785</v>
      </c>
      <c r="C1101" s="32" t="str">
        <f t="shared" si="81"/>
        <v>男</v>
      </c>
      <c r="D1101" s="33">
        <f ca="1" t="shared" si="82"/>
        <v>73</v>
      </c>
      <c r="E1101" s="33" t="s">
        <v>516</v>
      </c>
      <c r="F1101" s="33" t="s">
        <v>3715</v>
      </c>
      <c r="G1101" s="191" t="s">
        <v>3724</v>
      </c>
      <c r="H1101" s="192" t="s">
        <v>3786</v>
      </c>
      <c r="I1101" s="204" t="s">
        <v>21</v>
      </c>
      <c r="J1101" s="98"/>
      <c r="K1101" s="204" t="s">
        <v>22</v>
      </c>
      <c r="L1101" s="35" t="s">
        <v>1109</v>
      </c>
      <c r="M1101" s="53">
        <v>240</v>
      </c>
      <c r="N1101" s="207"/>
      <c r="O1101" s="206"/>
    </row>
    <row r="1102" s="22" customFormat="1" spans="1:15">
      <c r="A1102" s="190">
        <v>24</v>
      </c>
      <c r="B1102" s="190" t="s">
        <v>3787</v>
      </c>
      <c r="C1102" s="32" t="str">
        <f t="shared" si="81"/>
        <v>女</v>
      </c>
      <c r="D1102" s="33">
        <f ca="1" t="shared" si="82"/>
        <v>92</v>
      </c>
      <c r="E1102" s="33" t="s">
        <v>516</v>
      </c>
      <c r="F1102" s="33" t="s">
        <v>3715</v>
      </c>
      <c r="G1102" s="191" t="s">
        <v>3788</v>
      </c>
      <c r="H1102" s="192" t="s">
        <v>3789</v>
      </c>
      <c r="I1102" s="204" t="s">
        <v>1641</v>
      </c>
      <c r="J1102" s="98"/>
      <c r="K1102" s="204" t="s">
        <v>22</v>
      </c>
      <c r="L1102" s="35" t="s">
        <v>1109</v>
      </c>
      <c r="M1102" s="53">
        <v>240</v>
      </c>
      <c r="N1102" s="207"/>
      <c r="O1102" s="206"/>
    </row>
    <row r="1103" s="22" customFormat="1" spans="1:15">
      <c r="A1103" s="190"/>
      <c r="B1103" s="190" t="s">
        <v>3790</v>
      </c>
      <c r="C1103" s="32" t="str">
        <f t="shared" si="81"/>
        <v>女</v>
      </c>
      <c r="D1103" s="33">
        <f ca="1" t="shared" si="82"/>
        <v>73</v>
      </c>
      <c r="E1103" s="33" t="s">
        <v>516</v>
      </c>
      <c r="F1103" s="33" t="s">
        <v>3715</v>
      </c>
      <c r="G1103" s="191" t="s">
        <v>3788</v>
      </c>
      <c r="H1103" s="192" t="s">
        <v>3791</v>
      </c>
      <c r="I1103" s="204" t="s">
        <v>85</v>
      </c>
      <c r="J1103" s="98"/>
      <c r="K1103" s="204" t="s">
        <v>22</v>
      </c>
      <c r="L1103" s="35" t="s">
        <v>1109</v>
      </c>
      <c r="M1103" s="53">
        <v>240</v>
      </c>
      <c r="N1103" s="207"/>
      <c r="O1103" s="206"/>
    </row>
    <row r="1104" s="22" customFormat="1" spans="1:15">
      <c r="A1104" s="190">
        <v>25</v>
      </c>
      <c r="B1104" s="37" t="s">
        <v>3792</v>
      </c>
      <c r="C1104" s="32" t="str">
        <f t="shared" si="81"/>
        <v>女</v>
      </c>
      <c r="D1104" s="33">
        <f ca="1" t="shared" si="82"/>
        <v>74</v>
      </c>
      <c r="E1104" s="33" t="s">
        <v>516</v>
      </c>
      <c r="F1104" s="33" t="s">
        <v>3715</v>
      </c>
      <c r="G1104" s="191" t="s">
        <v>3793</v>
      </c>
      <c r="H1104" s="140" t="s">
        <v>3794</v>
      </c>
      <c r="I1104" s="204" t="s">
        <v>21</v>
      </c>
      <c r="J1104" s="98"/>
      <c r="K1104" s="204" t="s">
        <v>22</v>
      </c>
      <c r="L1104" s="204" t="s">
        <v>22</v>
      </c>
      <c r="M1104" s="53">
        <v>180</v>
      </c>
      <c r="N1104" s="207"/>
      <c r="O1104" s="206" t="s">
        <v>1212</v>
      </c>
    </row>
    <row r="1105" s="22" customFormat="1" spans="1:15">
      <c r="A1105" s="190"/>
      <c r="B1105" s="37" t="s">
        <v>3795</v>
      </c>
      <c r="C1105" s="32" t="str">
        <f t="shared" si="81"/>
        <v>男</v>
      </c>
      <c r="D1105" s="33">
        <f ca="1" t="shared" si="82"/>
        <v>74</v>
      </c>
      <c r="E1105" s="33" t="s">
        <v>516</v>
      </c>
      <c r="F1105" s="33" t="s">
        <v>3715</v>
      </c>
      <c r="G1105" s="191" t="s">
        <v>3793</v>
      </c>
      <c r="H1105" s="140" t="s">
        <v>3796</v>
      </c>
      <c r="I1105" s="204" t="s">
        <v>85</v>
      </c>
      <c r="J1105" s="98"/>
      <c r="K1105" s="204" t="s">
        <v>22</v>
      </c>
      <c r="L1105" s="204" t="s">
        <v>22</v>
      </c>
      <c r="M1105" s="53">
        <v>180</v>
      </c>
      <c r="N1105" s="207"/>
      <c r="O1105" s="206" t="s">
        <v>1212</v>
      </c>
    </row>
    <row r="1106" s="22" customFormat="1" spans="1:15">
      <c r="A1106" s="190">
        <v>26</v>
      </c>
      <c r="B1106" s="190" t="s">
        <v>3797</v>
      </c>
      <c r="C1106" s="32" t="str">
        <f t="shared" si="81"/>
        <v>女</v>
      </c>
      <c r="D1106" s="33">
        <f ca="1" t="shared" si="82"/>
        <v>52</v>
      </c>
      <c r="E1106" s="33" t="s">
        <v>516</v>
      </c>
      <c r="F1106" s="33" t="s">
        <v>3715</v>
      </c>
      <c r="G1106" s="191" t="s">
        <v>3731</v>
      </c>
      <c r="H1106" s="192" t="s">
        <v>3798</v>
      </c>
      <c r="I1106" s="204" t="s">
        <v>21</v>
      </c>
      <c r="J1106" s="98" t="str">
        <f>VLOOKUP(H1106,[2]Sheet1!$B$2:$U$882,20,0)</f>
        <v>肢体二级;</v>
      </c>
      <c r="K1106" s="204" t="s">
        <v>22</v>
      </c>
      <c r="L1106" s="35" t="s">
        <v>1109</v>
      </c>
      <c r="M1106" s="53">
        <v>240</v>
      </c>
      <c r="N1106" s="207"/>
      <c r="O1106" s="206"/>
    </row>
    <row r="1107" s="22" customFormat="1" spans="1:15">
      <c r="A1107" s="190"/>
      <c r="B1107" s="190" t="s">
        <v>3799</v>
      </c>
      <c r="C1107" s="32" t="str">
        <f t="shared" si="81"/>
        <v>男</v>
      </c>
      <c r="D1107" s="33">
        <f ca="1" t="shared" si="82"/>
        <v>61</v>
      </c>
      <c r="E1107" s="33" t="s">
        <v>516</v>
      </c>
      <c r="F1107" s="33" t="s">
        <v>3715</v>
      </c>
      <c r="G1107" s="191" t="s">
        <v>3731</v>
      </c>
      <c r="H1107" s="192" t="s">
        <v>3800</v>
      </c>
      <c r="I1107" s="204" t="s">
        <v>85</v>
      </c>
      <c r="J1107" s="98"/>
      <c r="K1107" s="204"/>
      <c r="L1107" s="35" t="s">
        <v>1109</v>
      </c>
      <c r="M1107" s="53">
        <v>240</v>
      </c>
      <c r="N1107" s="207"/>
      <c r="O1107" s="52" t="s">
        <v>221</v>
      </c>
    </row>
    <row r="1108" s="22" customFormat="1" spans="1:15">
      <c r="A1108" s="190">
        <v>27</v>
      </c>
      <c r="B1108" s="190" t="s">
        <v>3801</v>
      </c>
      <c r="C1108" s="32" t="str">
        <f t="shared" si="81"/>
        <v>男</v>
      </c>
      <c r="D1108" s="33">
        <f ca="1" t="shared" si="82"/>
        <v>77</v>
      </c>
      <c r="E1108" s="33" t="s">
        <v>516</v>
      </c>
      <c r="F1108" s="33" t="s">
        <v>3715</v>
      </c>
      <c r="G1108" s="191" t="s">
        <v>3731</v>
      </c>
      <c r="H1108" s="192" t="s">
        <v>3802</v>
      </c>
      <c r="I1108" s="204" t="s">
        <v>21</v>
      </c>
      <c r="J1108" s="98"/>
      <c r="K1108" s="204" t="s">
        <v>22</v>
      </c>
      <c r="L1108" s="35" t="s">
        <v>1109</v>
      </c>
      <c r="M1108" s="53">
        <v>240</v>
      </c>
      <c r="N1108" s="205"/>
      <c r="O1108" s="206"/>
    </row>
    <row r="1109" s="22" customFormat="1" spans="1:15">
      <c r="A1109" s="190"/>
      <c r="B1109" s="190" t="s">
        <v>3803</v>
      </c>
      <c r="C1109" s="32" t="str">
        <f t="shared" si="81"/>
        <v>女</v>
      </c>
      <c r="D1109" s="33">
        <f ca="1" t="shared" si="82"/>
        <v>72</v>
      </c>
      <c r="E1109" s="33" t="s">
        <v>516</v>
      </c>
      <c r="F1109" s="33" t="s">
        <v>3715</v>
      </c>
      <c r="G1109" s="191" t="s">
        <v>3731</v>
      </c>
      <c r="H1109" s="192" t="s">
        <v>3804</v>
      </c>
      <c r="I1109" s="204" t="s">
        <v>85</v>
      </c>
      <c r="J1109" s="98"/>
      <c r="K1109" s="204" t="s">
        <v>22</v>
      </c>
      <c r="L1109" s="35" t="s">
        <v>1109</v>
      </c>
      <c r="M1109" s="53">
        <v>240</v>
      </c>
      <c r="N1109" s="205"/>
      <c r="O1109" s="206"/>
    </row>
    <row r="1110" s="22" customFormat="1" spans="1:15">
      <c r="A1110" s="190">
        <v>28</v>
      </c>
      <c r="B1110" s="190" t="s">
        <v>3805</v>
      </c>
      <c r="C1110" s="32" t="str">
        <f t="shared" si="81"/>
        <v>女</v>
      </c>
      <c r="D1110" s="33">
        <f ca="1" t="shared" si="82"/>
        <v>69</v>
      </c>
      <c r="E1110" s="33" t="s">
        <v>516</v>
      </c>
      <c r="F1110" s="33" t="s">
        <v>3715</v>
      </c>
      <c r="G1110" s="191" t="s">
        <v>3806</v>
      </c>
      <c r="H1110" s="192" t="s">
        <v>3807</v>
      </c>
      <c r="I1110" s="204" t="s">
        <v>21</v>
      </c>
      <c r="J1110" s="98"/>
      <c r="K1110" s="204"/>
      <c r="L1110" s="35" t="s">
        <v>1109</v>
      </c>
      <c r="M1110" s="53">
        <v>240</v>
      </c>
      <c r="N1110" s="207"/>
      <c r="O1110" s="52" t="s">
        <v>221</v>
      </c>
    </row>
    <row r="1111" s="22" customFormat="1" spans="1:15">
      <c r="A1111" s="190"/>
      <c r="B1111" s="190" t="s">
        <v>3808</v>
      </c>
      <c r="C1111" s="32" t="str">
        <f t="shared" si="81"/>
        <v>男</v>
      </c>
      <c r="D1111" s="33">
        <f ca="1" t="shared" si="82"/>
        <v>49</v>
      </c>
      <c r="E1111" s="33" t="s">
        <v>516</v>
      </c>
      <c r="F1111" s="33" t="s">
        <v>3715</v>
      </c>
      <c r="G1111" s="191" t="s">
        <v>3806</v>
      </c>
      <c r="H1111" s="192" t="s">
        <v>3809</v>
      </c>
      <c r="I1111" s="204" t="s">
        <v>34</v>
      </c>
      <c r="J1111" s="98" t="str">
        <f>VLOOKUP(H1111,[2]Sheet1!$B$2:$U$882,20,0)</f>
        <v>肢体四级;</v>
      </c>
      <c r="K1111" s="204"/>
      <c r="L1111" s="35" t="s">
        <v>1109</v>
      </c>
      <c r="M1111" s="53">
        <v>240</v>
      </c>
      <c r="N1111" s="207"/>
      <c r="O1111" s="52" t="s">
        <v>540</v>
      </c>
    </row>
    <row r="1112" s="22" customFormat="1" spans="1:15">
      <c r="A1112" s="190">
        <v>29</v>
      </c>
      <c r="B1112" s="190" t="s">
        <v>3810</v>
      </c>
      <c r="C1112" s="32" t="str">
        <f t="shared" si="81"/>
        <v>女</v>
      </c>
      <c r="D1112" s="33">
        <f ca="1" t="shared" si="82"/>
        <v>80</v>
      </c>
      <c r="E1112" s="33" t="s">
        <v>516</v>
      </c>
      <c r="F1112" s="33" t="s">
        <v>3715</v>
      </c>
      <c r="G1112" s="191" t="s">
        <v>3806</v>
      </c>
      <c r="H1112" s="192" t="s">
        <v>3811</v>
      </c>
      <c r="I1112" s="204" t="s">
        <v>21</v>
      </c>
      <c r="J1112" s="98"/>
      <c r="K1112" s="204" t="s">
        <v>22</v>
      </c>
      <c r="L1112" s="35" t="s">
        <v>1109</v>
      </c>
      <c r="M1112" s="53">
        <v>240</v>
      </c>
      <c r="N1112" s="207"/>
      <c r="O1112" s="206" t="s">
        <v>3812</v>
      </c>
    </row>
    <row r="1113" s="22" customFormat="1" spans="1:15">
      <c r="A1113" s="190">
        <v>30</v>
      </c>
      <c r="B1113" s="190" t="s">
        <v>3813</v>
      </c>
      <c r="C1113" s="32" t="str">
        <f t="shared" si="81"/>
        <v>男</v>
      </c>
      <c r="D1113" s="33">
        <f ca="1" t="shared" si="82"/>
        <v>60</v>
      </c>
      <c r="E1113" s="33" t="s">
        <v>516</v>
      </c>
      <c r="F1113" s="33" t="s">
        <v>3715</v>
      </c>
      <c r="G1113" s="191" t="s">
        <v>3806</v>
      </c>
      <c r="H1113" s="192" t="s">
        <v>3814</v>
      </c>
      <c r="I1113" s="204" t="s">
        <v>21</v>
      </c>
      <c r="J1113" s="98"/>
      <c r="K1113" s="204" t="s">
        <v>22</v>
      </c>
      <c r="L1113" s="35" t="s">
        <v>1109</v>
      </c>
      <c r="M1113" s="53">
        <v>180</v>
      </c>
      <c r="N1113" s="207"/>
      <c r="O1113" s="206"/>
    </row>
    <row r="1114" s="22" customFormat="1" spans="1:15">
      <c r="A1114" s="190"/>
      <c r="B1114" s="190" t="s">
        <v>3815</v>
      </c>
      <c r="C1114" s="32" t="str">
        <f t="shared" si="81"/>
        <v>女</v>
      </c>
      <c r="D1114" s="33">
        <f ca="1" t="shared" si="82"/>
        <v>57</v>
      </c>
      <c r="E1114" s="33" t="s">
        <v>516</v>
      </c>
      <c r="F1114" s="33" t="s">
        <v>3715</v>
      </c>
      <c r="G1114" s="191" t="s">
        <v>3806</v>
      </c>
      <c r="H1114" s="192" t="s">
        <v>3816</v>
      </c>
      <c r="I1114" s="204" t="s">
        <v>85</v>
      </c>
      <c r="J1114" s="98"/>
      <c r="K1114" s="204" t="s">
        <v>22</v>
      </c>
      <c r="L1114" s="35" t="s">
        <v>1109</v>
      </c>
      <c r="M1114" s="53">
        <v>180</v>
      </c>
      <c r="N1114" s="207"/>
      <c r="O1114" s="206"/>
    </row>
    <row r="1115" s="22" customFormat="1" spans="1:15">
      <c r="A1115" s="187">
        <v>31</v>
      </c>
      <c r="B1115" s="187" t="s">
        <v>3817</v>
      </c>
      <c r="C1115" s="32" t="str">
        <f t="shared" si="81"/>
        <v>男</v>
      </c>
      <c r="D1115" s="33">
        <f ca="1" t="shared" si="82"/>
        <v>56</v>
      </c>
      <c r="E1115" s="33" t="s">
        <v>516</v>
      </c>
      <c r="F1115" s="33" t="s">
        <v>3715</v>
      </c>
      <c r="G1115" s="188" t="s">
        <v>3736</v>
      </c>
      <c r="H1115" s="189" t="s">
        <v>3818</v>
      </c>
      <c r="I1115" s="212" t="s">
        <v>21</v>
      </c>
      <c r="J1115" s="98"/>
      <c r="K1115" s="204" t="s">
        <v>22</v>
      </c>
      <c r="L1115" s="35" t="s">
        <v>1109</v>
      </c>
      <c r="M1115" s="53">
        <v>240</v>
      </c>
      <c r="N1115" s="207"/>
      <c r="O1115" s="206"/>
    </row>
    <row r="1116" s="22" customFormat="1" spans="1:15">
      <c r="A1116" s="187">
        <v>33</v>
      </c>
      <c r="B1116" s="187" t="s">
        <v>3819</v>
      </c>
      <c r="C1116" s="32" t="str">
        <f t="shared" si="81"/>
        <v>男</v>
      </c>
      <c r="D1116" s="33">
        <f ca="1" t="shared" si="82"/>
        <v>87</v>
      </c>
      <c r="E1116" s="33" t="s">
        <v>516</v>
      </c>
      <c r="F1116" s="33" t="s">
        <v>3715</v>
      </c>
      <c r="G1116" s="188" t="s">
        <v>3721</v>
      </c>
      <c r="H1116" s="189" t="s">
        <v>3820</v>
      </c>
      <c r="I1116" s="203" t="s">
        <v>21</v>
      </c>
      <c r="J1116" s="98"/>
      <c r="K1116" s="204" t="s">
        <v>22</v>
      </c>
      <c r="L1116" s="35" t="s">
        <v>1109</v>
      </c>
      <c r="M1116" s="53">
        <v>310</v>
      </c>
      <c r="N1116" s="205"/>
      <c r="O1116" s="206"/>
    </row>
    <row r="1117" s="22" customFormat="1" spans="1:15">
      <c r="A1117" s="187"/>
      <c r="B1117" s="187" t="s">
        <v>3821</v>
      </c>
      <c r="C1117" s="32" t="str">
        <f t="shared" si="81"/>
        <v>女</v>
      </c>
      <c r="D1117" s="33">
        <f ca="1" t="shared" si="82"/>
        <v>83</v>
      </c>
      <c r="E1117" s="33" t="s">
        <v>516</v>
      </c>
      <c r="F1117" s="33" t="s">
        <v>3715</v>
      </c>
      <c r="G1117" s="188" t="s">
        <v>3721</v>
      </c>
      <c r="H1117" s="189" t="s">
        <v>3822</v>
      </c>
      <c r="I1117" s="187" t="s">
        <v>85</v>
      </c>
      <c r="J1117" s="98"/>
      <c r="K1117" s="204" t="s">
        <v>22</v>
      </c>
      <c r="L1117" s="35" t="s">
        <v>1109</v>
      </c>
      <c r="M1117" s="53">
        <v>310</v>
      </c>
      <c r="N1117" s="205"/>
      <c r="O1117" s="206"/>
    </row>
    <row r="1118" s="22" customFormat="1" spans="1:15">
      <c r="A1118" s="187">
        <v>34</v>
      </c>
      <c r="B1118" s="187" t="s">
        <v>3823</v>
      </c>
      <c r="C1118" s="32" t="str">
        <f t="shared" si="81"/>
        <v>男</v>
      </c>
      <c r="D1118" s="33">
        <f ca="1" t="shared" si="82"/>
        <v>69</v>
      </c>
      <c r="E1118" s="33" t="s">
        <v>516</v>
      </c>
      <c r="F1118" s="33" t="s">
        <v>3715</v>
      </c>
      <c r="G1118" s="188" t="s">
        <v>3724</v>
      </c>
      <c r="H1118" s="189" t="s">
        <v>3824</v>
      </c>
      <c r="I1118" s="203" t="s">
        <v>21</v>
      </c>
      <c r="J1118" s="98"/>
      <c r="K1118" s="204" t="s">
        <v>22</v>
      </c>
      <c r="L1118" s="35" t="s">
        <v>1109</v>
      </c>
      <c r="M1118" s="53">
        <v>380</v>
      </c>
      <c r="N1118" s="205"/>
      <c r="O1118" s="206"/>
    </row>
    <row r="1119" s="22" customFormat="1" spans="1:15">
      <c r="A1119" s="187"/>
      <c r="B1119" s="187" t="s">
        <v>3825</v>
      </c>
      <c r="C1119" s="32" t="str">
        <f t="shared" si="81"/>
        <v>女</v>
      </c>
      <c r="D1119" s="33">
        <f ca="1" t="shared" si="82"/>
        <v>61</v>
      </c>
      <c r="E1119" s="33" t="s">
        <v>516</v>
      </c>
      <c r="F1119" s="33" t="s">
        <v>3715</v>
      </c>
      <c r="G1119" s="188" t="s">
        <v>3724</v>
      </c>
      <c r="H1119" s="189" t="s">
        <v>3826</v>
      </c>
      <c r="I1119" s="203" t="s">
        <v>85</v>
      </c>
      <c r="J1119" s="98"/>
      <c r="K1119" s="204" t="s">
        <v>22</v>
      </c>
      <c r="L1119" s="35" t="s">
        <v>1109</v>
      </c>
      <c r="M1119" s="53">
        <v>380</v>
      </c>
      <c r="N1119" s="205"/>
      <c r="O1119" s="206"/>
    </row>
    <row r="1120" s="22" customFormat="1" spans="1:15">
      <c r="A1120" s="187">
        <v>35</v>
      </c>
      <c r="B1120" s="187" t="s">
        <v>3827</v>
      </c>
      <c r="C1120" s="32" t="str">
        <f t="shared" si="81"/>
        <v>女</v>
      </c>
      <c r="D1120" s="33">
        <f ca="1" t="shared" si="82"/>
        <v>52</v>
      </c>
      <c r="E1120" s="33" t="s">
        <v>516</v>
      </c>
      <c r="F1120" s="33" t="s">
        <v>3715</v>
      </c>
      <c r="G1120" s="188" t="s">
        <v>3828</v>
      </c>
      <c r="H1120" s="189" t="s">
        <v>3829</v>
      </c>
      <c r="I1120" s="203" t="s">
        <v>21</v>
      </c>
      <c r="J1120" s="98"/>
      <c r="K1120" s="204" t="s">
        <v>22</v>
      </c>
      <c r="L1120" s="35" t="s">
        <v>1109</v>
      </c>
      <c r="M1120" s="53">
        <v>180</v>
      </c>
      <c r="N1120" s="205"/>
      <c r="O1120" s="206"/>
    </row>
    <row r="1121" s="22" customFormat="1" spans="1:15">
      <c r="A1121" s="187"/>
      <c r="B1121" s="187" t="s">
        <v>3830</v>
      </c>
      <c r="C1121" s="32" t="str">
        <f t="shared" si="81"/>
        <v>女</v>
      </c>
      <c r="D1121" s="33">
        <f ca="1" t="shared" si="82"/>
        <v>19</v>
      </c>
      <c r="E1121" s="33" t="s">
        <v>516</v>
      </c>
      <c r="F1121" s="33" t="s">
        <v>3715</v>
      </c>
      <c r="G1121" s="188" t="s">
        <v>3828</v>
      </c>
      <c r="H1121" s="189" t="s">
        <v>3831</v>
      </c>
      <c r="I1121" s="203" t="s">
        <v>24</v>
      </c>
      <c r="J1121" s="98"/>
      <c r="K1121" s="204" t="s">
        <v>22</v>
      </c>
      <c r="L1121" s="35" t="s">
        <v>1109</v>
      </c>
      <c r="M1121" s="53">
        <v>180</v>
      </c>
      <c r="N1121" s="205"/>
      <c r="O1121" s="206"/>
    </row>
    <row r="1122" s="22" customFormat="1" spans="1:15">
      <c r="A1122" s="187">
        <v>36</v>
      </c>
      <c r="B1122" s="187" t="s">
        <v>3832</v>
      </c>
      <c r="C1122" s="32" t="str">
        <f t="shared" si="81"/>
        <v>男</v>
      </c>
      <c r="D1122" s="33">
        <f ca="1" t="shared" si="82"/>
        <v>66</v>
      </c>
      <c r="E1122" s="33" t="s">
        <v>516</v>
      </c>
      <c r="F1122" s="33" t="s">
        <v>3715</v>
      </c>
      <c r="G1122" s="188" t="s">
        <v>3788</v>
      </c>
      <c r="H1122" s="189" t="s">
        <v>3833</v>
      </c>
      <c r="I1122" s="203" t="s">
        <v>21</v>
      </c>
      <c r="J1122" s="98"/>
      <c r="K1122" s="204" t="s">
        <v>22</v>
      </c>
      <c r="L1122" s="35" t="s">
        <v>1109</v>
      </c>
      <c r="M1122" s="53">
        <v>380</v>
      </c>
      <c r="N1122" s="205"/>
      <c r="O1122" s="206" t="s">
        <v>1817</v>
      </c>
    </row>
    <row r="1123" s="22" customFormat="1" spans="1:15">
      <c r="A1123" s="187"/>
      <c r="B1123" s="187" t="s">
        <v>3834</v>
      </c>
      <c r="C1123" s="32" t="str">
        <f t="shared" si="81"/>
        <v>女</v>
      </c>
      <c r="D1123" s="33">
        <f ca="1" t="shared" si="82"/>
        <v>77</v>
      </c>
      <c r="E1123" s="33" t="s">
        <v>516</v>
      </c>
      <c r="F1123" s="33" t="s">
        <v>3715</v>
      </c>
      <c r="G1123" s="188" t="s">
        <v>3788</v>
      </c>
      <c r="H1123" s="189" t="s">
        <v>3835</v>
      </c>
      <c r="I1123" s="203" t="s">
        <v>85</v>
      </c>
      <c r="J1123" s="98"/>
      <c r="K1123" s="204" t="s">
        <v>22</v>
      </c>
      <c r="L1123" s="35" t="s">
        <v>1109</v>
      </c>
      <c r="M1123" s="53">
        <v>380</v>
      </c>
      <c r="N1123" s="205"/>
      <c r="O1123" s="206" t="s">
        <v>1817</v>
      </c>
    </row>
    <row r="1124" s="22" customFormat="1" spans="1:15">
      <c r="A1124" s="187">
        <v>37</v>
      </c>
      <c r="B1124" s="208" t="s">
        <v>3836</v>
      </c>
      <c r="C1124" s="32" t="str">
        <f t="shared" si="81"/>
        <v>女</v>
      </c>
      <c r="D1124" s="33">
        <f ca="1" t="shared" si="82"/>
        <v>53</v>
      </c>
      <c r="E1124" s="33" t="s">
        <v>516</v>
      </c>
      <c r="F1124" s="33" t="s">
        <v>3715</v>
      </c>
      <c r="G1124" s="208" t="s">
        <v>3721</v>
      </c>
      <c r="H1124" s="209" t="s">
        <v>3837</v>
      </c>
      <c r="I1124" s="208" t="s">
        <v>21</v>
      </c>
      <c r="J1124" s="98"/>
      <c r="K1124" s="203" t="s">
        <v>22</v>
      </c>
      <c r="L1124" s="35" t="s">
        <v>22</v>
      </c>
      <c r="M1124" s="53">
        <v>100</v>
      </c>
      <c r="N1124" s="207"/>
      <c r="O1124" s="206"/>
    </row>
    <row r="1125" s="22" customFormat="1" spans="1:15">
      <c r="A1125" s="187"/>
      <c r="B1125" s="208" t="s">
        <v>3838</v>
      </c>
      <c r="C1125" s="32" t="str">
        <f t="shared" si="81"/>
        <v>男</v>
      </c>
      <c r="D1125" s="33">
        <f ca="1" t="shared" si="82"/>
        <v>19</v>
      </c>
      <c r="E1125" s="33" t="s">
        <v>516</v>
      </c>
      <c r="F1125" s="33" t="s">
        <v>3715</v>
      </c>
      <c r="G1125" s="208" t="s">
        <v>3721</v>
      </c>
      <c r="H1125" s="209" t="s">
        <v>3839</v>
      </c>
      <c r="I1125" s="208" t="s">
        <v>34</v>
      </c>
      <c r="J1125" s="98"/>
      <c r="K1125" s="203" t="s">
        <v>22</v>
      </c>
      <c r="L1125" s="35" t="s">
        <v>22</v>
      </c>
      <c r="M1125" s="53">
        <v>100</v>
      </c>
      <c r="N1125" s="207"/>
      <c r="O1125" s="206"/>
    </row>
    <row r="1126" s="22" customFormat="1" spans="1:15">
      <c r="A1126" s="187">
        <v>38</v>
      </c>
      <c r="B1126" s="208" t="s">
        <v>3840</v>
      </c>
      <c r="C1126" s="32" t="str">
        <f t="shared" si="81"/>
        <v>男</v>
      </c>
      <c r="D1126" s="33">
        <f ca="1" t="shared" si="82"/>
        <v>57</v>
      </c>
      <c r="E1126" s="33" t="s">
        <v>516</v>
      </c>
      <c r="F1126" s="33" t="s">
        <v>3715</v>
      </c>
      <c r="G1126" s="208" t="s">
        <v>3721</v>
      </c>
      <c r="H1126" s="209" t="s">
        <v>3841</v>
      </c>
      <c r="I1126" s="208" t="s">
        <v>21</v>
      </c>
      <c r="J1126" s="98"/>
      <c r="K1126" s="203" t="s">
        <v>22</v>
      </c>
      <c r="L1126" s="35" t="s">
        <v>1109</v>
      </c>
      <c r="M1126" s="53">
        <v>180</v>
      </c>
      <c r="N1126" s="207"/>
      <c r="O1126" s="206"/>
    </row>
    <row r="1127" s="22" customFormat="1" spans="1:15">
      <c r="A1127" s="187"/>
      <c r="B1127" s="208" t="s">
        <v>3842</v>
      </c>
      <c r="C1127" s="32" t="str">
        <f t="shared" si="81"/>
        <v>女</v>
      </c>
      <c r="D1127" s="33">
        <f ca="1" t="shared" si="82"/>
        <v>54</v>
      </c>
      <c r="E1127" s="33" t="s">
        <v>516</v>
      </c>
      <c r="F1127" s="33" t="s">
        <v>3715</v>
      </c>
      <c r="G1127" s="208" t="s">
        <v>3721</v>
      </c>
      <c r="H1127" s="209" t="s">
        <v>3843</v>
      </c>
      <c r="I1127" s="208" t="s">
        <v>85</v>
      </c>
      <c r="J1127" s="98"/>
      <c r="K1127" s="203" t="s">
        <v>22</v>
      </c>
      <c r="L1127" s="35" t="s">
        <v>1109</v>
      </c>
      <c r="M1127" s="53">
        <v>180</v>
      </c>
      <c r="N1127" s="207"/>
      <c r="O1127" s="206"/>
    </row>
    <row r="1128" s="22" customFormat="1" spans="1:15">
      <c r="A1128" s="187"/>
      <c r="B1128" s="208" t="s">
        <v>3844</v>
      </c>
      <c r="C1128" s="32" t="str">
        <f t="shared" si="81"/>
        <v>女</v>
      </c>
      <c r="D1128" s="33">
        <f ca="1" t="shared" si="82"/>
        <v>21</v>
      </c>
      <c r="E1128" s="33" t="s">
        <v>516</v>
      </c>
      <c r="F1128" s="33" t="s">
        <v>3715</v>
      </c>
      <c r="G1128" s="208" t="s">
        <v>3721</v>
      </c>
      <c r="H1128" s="209" t="s">
        <v>3845</v>
      </c>
      <c r="I1128" s="208" t="s">
        <v>24</v>
      </c>
      <c r="J1128" s="98"/>
      <c r="K1128" s="203" t="s">
        <v>22</v>
      </c>
      <c r="L1128" s="35" t="s">
        <v>1109</v>
      </c>
      <c r="M1128" s="53">
        <v>180</v>
      </c>
      <c r="N1128" s="207"/>
      <c r="O1128" s="206"/>
    </row>
    <row r="1129" s="22" customFormat="1" spans="1:15">
      <c r="A1129" s="187">
        <v>40</v>
      </c>
      <c r="B1129" s="210" t="s">
        <v>3846</v>
      </c>
      <c r="C1129" s="32" t="str">
        <f t="shared" si="81"/>
        <v>男</v>
      </c>
      <c r="D1129" s="33">
        <f ca="1" t="shared" si="82"/>
        <v>74</v>
      </c>
      <c r="E1129" s="33" t="s">
        <v>516</v>
      </c>
      <c r="F1129" s="33" t="s">
        <v>3715</v>
      </c>
      <c r="G1129" s="211" t="s">
        <v>3724</v>
      </c>
      <c r="H1129" s="211" t="s">
        <v>3847</v>
      </c>
      <c r="I1129" s="210" t="s">
        <v>21</v>
      </c>
      <c r="J1129" s="98"/>
      <c r="K1129" s="203" t="s">
        <v>22</v>
      </c>
      <c r="L1129" s="35" t="s">
        <v>22</v>
      </c>
      <c r="M1129" s="53">
        <v>100</v>
      </c>
      <c r="N1129" s="207"/>
      <c r="O1129" s="206"/>
    </row>
    <row r="1130" s="22" customFormat="1" spans="1:15">
      <c r="A1130" s="187"/>
      <c r="B1130" s="210" t="s">
        <v>3848</v>
      </c>
      <c r="C1130" s="32" t="str">
        <f t="shared" si="81"/>
        <v>女</v>
      </c>
      <c r="D1130" s="33">
        <f ca="1" t="shared" si="82"/>
        <v>72</v>
      </c>
      <c r="E1130" s="33" t="s">
        <v>516</v>
      </c>
      <c r="F1130" s="33" t="s">
        <v>3715</v>
      </c>
      <c r="G1130" s="211" t="s">
        <v>3724</v>
      </c>
      <c r="H1130" s="211" t="s">
        <v>3849</v>
      </c>
      <c r="I1130" s="210" t="s">
        <v>85</v>
      </c>
      <c r="J1130" s="98"/>
      <c r="K1130" s="203" t="s">
        <v>22</v>
      </c>
      <c r="L1130" s="35" t="s">
        <v>22</v>
      </c>
      <c r="M1130" s="53">
        <v>100</v>
      </c>
      <c r="N1130" s="207"/>
      <c r="O1130" s="206"/>
    </row>
    <row r="1131" s="22" customFormat="1" spans="1:15">
      <c r="A1131" s="187">
        <v>41</v>
      </c>
      <c r="B1131" s="210" t="s">
        <v>3850</v>
      </c>
      <c r="C1131" s="32" t="str">
        <f t="shared" ref="C1131:C1158" si="83">IF(OR(LEN(H1131)=15,LEN(H1131)=18),IF(MOD(MID(H1131,15,3)*1,2),"男","女"),#N/A)</f>
        <v>男</v>
      </c>
      <c r="D1131" s="33">
        <f ca="1" t="shared" ref="D1131:D1155" si="84">YEAR(TODAY())-MID(H1131,7,4)</f>
        <v>75</v>
      </c>
      <c r="E1131" s="33" t="s">
        <v>516</v>
      </c>
      <c r="F1131" s="33" t="s">
        <v>3715</v>
      </c>
      <c r="G1131" s="211" t="s">
        <v>3828</v>
      </c>
      <c r="H1131" s="211" t="s">
        <v>3851</v>
      </c>
      <c r="I1131" s="208" t="s">
        <v>21</v>
      </c>
      <c r="J1131" s="98"/>
      <c r="K1131" s="203" t="s">
        <v>22</v>
      </c>
      <c r="L1131" s="35" t="s">
        <v>22</v>
      </c>
      <c r="M1131" s="53">
        <v>310</v>
      </c>
      <c r="N1131" s="207"/>
      <c r="O1131" s="206"/>
    </row>
    <row r="1132" s="22" customFormat="1" spans="1:15">
      <c r="A1132" s="187">
        <v>42</v>
      </c>
      <c r="B1132" s="210" t="s">
        <v>3852</v>
      </c>
      <c r="C1132" s="32" t="str">
        <f t="shared" si="83"/>
        <v>男</v>
      </c>
      <c r="D1132" s="33">
        <f ca="1" t="shared" si="84"/>
        <v>72</v>
      </c>
      <c r="E1132" s="33" t="s">
        <v>516</v>
      </c>
      <c r="F1132" s="33" t="s">
        <v>3715</v>
      </c>
      <c r="G1132" s="211" t="s">
        <v>3788</v>
      </c>
      <c r="H1132" s="211" t="s">
        <v>3853</v>
      </c>
      <c r="I1132" s="208" t="s">
        <v>21</v>
      </c>
      <c r="J1132" s="98"/>
      <c r="K1132" s="203" t="s">
        <v>22</v>
      </c>
      <c r="L1132" s="35" t="s">
        <v>22</v>
      </c>
      <c r="M1132" s="53">
        <v>310</v>
      </c>
      <c r="N1132" s="207"/>
      <c r="O1132" s="206"/>
    </row>
    <row r="1133" s="22" customFormat="1" spans="1:15">
      <c r="A1133" s="187">
        <v>43</v>
      </c>
      <c r="B1133" s="210" t="s">
        <v>3854</v>
      </c>
      <c r="C1133" s="32" t="str">
        <f t="shared" si="83"/>
        <v>女</v>
      </c>
      <c r="D1133" s="33">
        <f ca="1" t="shared" si="84"/>
        <v>12</v>
      </c>
      <c r="E1133" s="33" t="s">
        <v>516</v>
      </c>
      <c r="F1133" s="33" t="s">
        <v>3715</v>
      </c>
      <c r="G1133" s="211" t="s">
        <v>3788</v>
      </c>
      <c r="H1133" s="211" t="s">
        <v>3855</v>
      </c>
      <c r="I1133" s="208" t="s">
        <v>21</v>
      </c>
      <c r="J1133" s="98"/>
      <c r="K1133" s="203" t="s">
        <v>22</v>
      </c>
      <c r="L1133" s="35" t="s">
        <v>22</v>
      </c>
      <c r="M1133" s="53">
        <v>240</v>
      </c>
      <c r="N1133" s="207"/>
      <c r="O1133" s="52" t="s">
        <v>221</v>
      </c>
    </row>
    <row r="1134" s="22" customFormat="1" spans="1:15">
      <c r="A1134" s="187"/>
      <c r="B1134" s="210" t="s">
        <v>3856</v>
      </c>
      <c r="C1134" s="32" t="str">
        <f t="shared" si="83"/>
        <v>女</v>
      </c>
      <c r="D1134" s="33">
        <f ca="1" t="shared" si="84"/>
        <v>50</v>
      </c>
      <c r="E1134" s="33" t="s">
        <v>516</v>
      </c>
      <c r="F1134" s="33" t="s">
        <v>3715</v>
      </c>
      <c r="G1134" s="211" t="s">
        <v>3788</v>
      </c>
      <c r="H1134" s="211" t="s">
        <v>3857</v>
      </c>
      <c r="I1134" s="208" t="s">
        <v>556</v>
      </c>
      <c r="J1134" s="98"/>
      <c r="K1134" s="203" t="s">
        <v>22</v>
      </c>
      <c r="L1134" s="35" t="s">
        <v>22</v>
      </c>
      <c r="M1134" s="53">
        <v>240</v>
      </c>
      <c r="N1134" s="207"/>
      <c r="O1134" s="52" t="s">
        <v>540</v>
      </c>
    </row>
    <row r="1135" s="22" customFormat="1" spans="1:15">
      <c r="A1135" s="187"/>
      <c r="B1135" s="210" t="s">
        <v>3858</v>
      </c>
      <c r="C1135" s="32" t="str">
        <f t="shared" si="83"/>
        <v>男</v>
      </c>
      <c r="D1135" s="33">
        <f ca="1" t="shared" si="84"/>
        <v>21</v>
      </c>
      <c r="E1135" s="33" t="s">
        <v>516</v>
      </c>
      <c r="F1135" s="33" t="s">
        <v>3715</v>
      </c>
      <c r="G1135" s="211" t="s">
        <v>3788</v>
      </c>
      <c r="H1135" s="211" t="s">
        <v>3859</v>
      </c>
      <c r="I1135" s="208" t="s">
        <v>2960</v>
      </c>
      <c r="J1135" s="98"/>
      <c r="K1135" s="203" t="s">
        <v>22</v>
      </c>
      <c r="L1135" s="35" t="s">
        <v>22</v>
      </c>
      <c r="M1135" s="53">
        <v>240</v>
      </c>
      <c r="N1135" s="207"/>
      <c r="O1135" s="52" t="s">
        <v>540</v>
      </c>
    </row>
    <row r="1136" s="22" customFormat="1" spans="1:15">
      <c r="A1136" s="187">
        <v>44</v>
      </c>
      <c r="B1136" s="210" t="s">
        <v>3860</v>
      </c>
      <c r="C1136" s="32" t="str">
        <f t="shared" si="83"/>
        <v>男</v>
      </c>
      <c r="D1136" s="33">
        <f ca="1" t="shared" si="84"/>
        <v>73</v>
      </c>
      <c r="E1136" s="33" t="s">
        <v>516</v>
      </c>
      <c r="F1136" s="33" t="s">
        <v>3715</v>
      </c>
      <c r="G1136" s="211" t="s">
        <v>3731</v>
      </c>
      <c r="H1136" s="211" t="s">
        <v>3861</v>
      </c>
      <c r="I1136" s="208" t="s">
        <v>21</v>
      </c>
      <c r="J1136" s="98"/>
      <c r="K1136" s="203" t="s">
        <v>22</v>
      </c>
      <c r="L1136" s="35" t="s">
        <v>22</v>
      </c>
      <c r="M1136" s="53">
        <v>180</v>
      </c>
      <c r="N1136" s="207"/>
      <c r="O1136" s="206"/>
    </row>
    <row r="1137" s="22" customFormat="1" spans="1:15">
      <c r="A1137" s="187">
        <v>45</v>
      </c>
      <c r="B1137" s="210" t="s">
        <v>3862</v>
      </c>
      <c r="C1137" s="32" t="str">
        <f t="shared" si="83"/>
        <v>男</v>
      </c>
      <c r="D1137" s="33">
        <f ca="1" t="shared" si="84"/>
        <v>72</v>
      </c>
      <c r="E1137" s="33" t="s">
        <v>516</v>
      </c>
      <c r="F1137" s="33" t="s">
        <v>3715</v>
      </c>
      <c r="G1137" s="211" t="s">
        <v>3716</v>
      </c>
      <c r="H1137" s="211" t="s">
        <v>3863</v>
      </c>
      <c r="I1137" s="208" t="s">
        <v>21</v>
      </c>
      <c r="J1137" s="98"/>
      <c r="K1137" s="203" t="s">
        <v>22</v>
      </c>
      <c r="L1137" s="35" t="s">
        <v>22</v>
      </c>
      <c r="M1137" s="53">
        <v>240</v>
      </c>
      <c r="N1137" s="207"/>
      <c r="O1137" s="206"/>
    </row>
    <row r="1138" s="22" customFormat="1" spans="1:15">
      <c r="A1138" s="187">
        <v>46</v>
      </c>
      <c r="B1138" s="210" t="s">
        <v>3864</v>
      </c>
      <c r="C1138" s="32" t="str">
        <f t="shared" si="83"/>
        <v>男</v>
      </c>
      <c r="D1138" s="33">
        <f ca="1" t="shared" si="84"/>
        <v>86</v>
      </c>
      <c r="E1138" s="33" t="s">
        <v>516</v>
      </c>
      <c r="F1138" s="33" t="s">
        <v>3715</v>
      </c>
      <c r="G1138" s="211" t="s">
        <v>3716</v>
      </c>
      <c r="H1138" s="211" t="s">
        <v>3865</v>
      </c>
      <c r="I1138" s="208" t="s">
        <v>21</v>
      </c>
      <c r="J1138" s="98" t="str">
        <f>VLOOKUP(H1138,[2]Sheet1!$B$2:$U$882,20,0)</f>
        <v>肢体三级;</v>
      </c>
      <c r="K1138" s="203" t="s">
        <v>22</v>
      </c>
      <c r="L1138" s="35" t="s">
        <v>22</v>
      </c>
      <c r="M1138" s="53">
        <v>240</v>
      </c>
      <c r="N1138" s="207"/>
      <c r="O1138" s="206"/>
    </row>
    <row r="1139" s="22" customFormat="1" spans="1:15">
      <c r="A1139" s="187"/>
      <c r="B1139" s="210" t="s">
        <v>3866</v>
      </c>
      <c r="C1139" s="32" t="str">
        <f t="shared" si="83"/>
        <v>女</v>
      </c>
      <c r="D1139" s="33">
        <f ca="1" t="shared" si="84"/>
        <v>83</v>
      </c>
      <c r="E1139" s="33" t="s">
        <v>516</v>
      </c>
      <c r="F1139" s="33" t="s">
        <v>3715</v>
      </c>
      <c r="G1139" s="211" t="s">
        <v>3716</v>
      </c>
      <c r="H1139" s="211" t="s">
        <v>3867</v>
      </c>
      <c r="I1139" s="210" t="s">
        <v>85</v>
      </c>
      <c r="J1139" s="98"/>
      <c r="K1139" s="203" t="s">
        <v>22</v>
      </c>
      <c r="L1139" s="35" t="s">
        <v>22</v>
      </c>
      <c r="M1139" s="53">
        <v>240</v>
      </c>
      <c r="N1139" s="207"/>
      <c r="O1139" s="206"/>
    </row>
    <row r="1140" s="22" customFormat="1" spans="1:15">
      <c r="A1140" s="187">
        <v>47</v>
      </c>
      <c r="B1140" s="210" t="s">
        <v>3868</v>
      </c>
      <c r="C1140" s="32" t="str">
        <f t="shared" si="83"/>
        <v>男</v>
      </c>
      <c r="D1140" s="33">
        <f ca="1" t="shared" si="84"/>
        <v>72</v>
      </c>
      <c r="E1140" s="33" t="s">
        <v>516</v>
      </c>
      <c r="F1140" s="33" t="s">
        <v>3715</v>
      </c>
      <c r="G1140" s="211" t="s">
        <v>3806</v>
      </c>
      <c r="H1140" s="211" t="s">
        <v>3869</v>
      </c>
      <c r="I1140" s="208" t="s">
        <v>21</v>
      </c>
      <c r="J1140" s="98"/>
      <c r="K1140" s="203" t="s">
        <v>22</v>
      </c>
      <c r="L1140" s="35" t="s">
        <v>22</v>
      </c>
      <c r="M1140" s="53">
        <v>180</v>
      </c>
      <c r="N1140" s="207"/>
      <c r="O1140" s="206"/>
    </row>
    <row r="1141" s="22" customFormat="1" spans="1:15">
      <c r="A1141" s="187"/>
      <c r="B1141" s="210" t="s">
        <v>3870</v>
      </c>
      <c r="C1141" s="32" t="str">
        <f t="shared" si="83"/>
        <v>女</v>
      </c>
      <c r="D1141" s="33">
        <f ca="1" t="shared" si="84"/>
        <v>70</v>
      </c>
      <c r="E1141" s="33" t="s">
        <v>516</v>
      </c>
      <c r="F1141" s="33" t="s">
        <v>3715</v>
      </c>
      <c r="G1141" s="211" t="s">
        <v>3806</v>
      </c>
      <c r="H1141" s="211" t="s">
        <v>3871</v>
      </c>
      <c r="I1141" s="210" t="s">
        <v>85</v>
      </c>
      <c r="J1141" s="98"/>
      <c r="K1141" s="203" t="s">
        <v>22</v>
      </c>
      <c r="L1141" s="35" t="s">
        <v>22</v>
      </c>
      <c r="M1141" s="53">
        <v>180</v>
      </c>
      <c r="N1141" s="207"/>
      <c r="O1141" s="206"/>
    </row>
    <row r="1142" s="22" customFormat="1" spans="1:15">
      <c r="A1142" s="187">
        <v>48</v>
      </c>
      <c r="B1142" s="210" t="s">
        <v>3872</v>
      </c>
      <c r="C1142" s="32" t="str">
        <f t="shared" si="83"/>
        <v>男</v>
      </c>
      <c r="D1142" s="33">
        <f ca="1" t="shared" si="84"/>
        <v>55</v>
      </c>
      <c r="E1142" s="33" t="s">
        <v>516</v>
      </c>
      <c r="F1142" s="33" t="s">
        <v>3715</v>
      </c>
      <c r="G1142" s="211" t="s">
        <v>3806</v>
      </c>
      <c r="H1142" s="211" t="s">
        <v>3873</v>
      </c>
      <c r="I1142" s="208" t="s">
        <v>21</v>
      </c>
      <c r="J1142" s="98"/>
      <c r="K1142" s="203" t="s">
        <v>22</v>
      </c>
      <c r="L1142" s="35" t="s">
        <v>22</v>
      </c>
      <c r="M1142" s="53">
        <v>100</v>
      </c>
      <c r="N1142" s="207"/>
      <c r="O1142" s="206"/>
    </row>
    <row r="1143" s="22" customFormat="1" spans="1:15">
      <c r="A1143" s="187"/>
      <c r="B1143" s="210" t="s">
        <v>3874</v>
      </c>
      <c r="C1143" s="32" t="str">
        <f t="shared" si="83"/>
        <v>女</v>
      </c>
      <c r="D1143" s="33">
        <f ca="1" t="shared" si="84"/>
        <v>54</v>
      </c>
      <c r="E1143" s="33" t="s">
        <v>516</v>
      </c>
      <c r="F1143" s="33" t="s">
        <v>3715</v>
      </c>
      <c r="G1143" s="211" t="s">
        <v>3806</v>
      </c>
      <c r="H1143" s="211" t="s">
        <v>3875</v>
      </c>
      <c r="I1143" s="210" t="s">
        <v>85</v>
      </c>
      <c r="J1143" s="98"/>
      <c r="K1143" s="203" t="s">
        <v>22</v>
      </c>
      <c r="L1143" s="35" t="s">
        <v>22</v>
      </c>
      <c r="M1143" s="53">
        <v>100</v>
      </c>
      <c r="N1143" s="207"/>
      <c r="O1143" s="206"/>
    </row>
    <row r="1144" s="22" customFormat="1" spans="1:15">
      <c r="A1144" s="187"/>
      <c r="B1144" s="210" t="s">
        <v>3876</v>
      </c>
      <c r="C1144" s="32" t="str">
        <f t="shared" si="83"/>
        <v>男</v>
      </c>
      <c r="D1144" s="33">
        <f ca="1" t="shared" si="84"/>
        <v>32</v>
      </c>
      <c r="E1144" s="33" t="s">
        <v>516</v>
      </c>
      <c r="F1144" s="33" t="s">
        <v>3715</v>
      </c>
      <c r="G1144" s="211" t="s">
        <v>3806</v>
      </c>
      <c r="H1144" s="211" t="s">
        <v>3877</v>
      </c>
      <c r="I1144" s="210" t="s">
        <v>34</v>
      </c>
      <c r="J1144" s="98"/>
      <c r="K1144" s="203" t="s">
        <v>22</v>
      </c>
      <c r="L1144" s="35" t="s">
        <v>22</v>
      </c>
      <c r="M1144" s="53">
        <v>100</v>
      </c>
      <c r="N1144" s="207"/>
      <c r="O1144" s="206"/>
    </row>
    <row r="1145" s="22" customFormat="1" spans="1:15">
      <c r="A1145" s="187"/>
      <c r="B1145" s="210" t="s">
        <v>3878</v>
      </c>
      <c r="C1145" s="32" t="str">
        <f t="shared" si="83"/>
        <v>女</v>
      </c>
      <c r="D1145" s="33">
        <f ca="1" t="shared" si="84"/>
        <v>23</v>
      </c>
      <c r="E1145" s="33" t="s">
        <v>516</v>
      </c>
      <c r="F1145" s="33" t="s">
        <v>3715</v>
      </c>
      <c r="G1145" s="211" t="s">
        <v>3806</v>
      </c>
      <c r="H1145" s="211" t="s">
        <v>3879</v>
      </c>
      <c r="I1145" s="210" t="s">
        <v>24</v>
      </c>
      <c r="J1145" s="98"/>
      <c r="K1145" s="203" t="s">
        <v>22</v>
      </c>
      <c r="L1145" s="35" t="s">
        <v>22</v>
      </c>
      <c r="M1145" s="53">
        <v>100</v>
      </c>
      <c r="N1145" s="207"/>
      <c r="O1145" s="206"/>
    </row>
    <row r="1146" s="22" customFormat="1" spans="1:15">
      <c r="A1146" s="187">
        <v>49</v>
      </c>
      <c r="B1146" s="210" t="s">
        <v>3880</v>
      </c>
      <c r="C1146" s="32" t="str">
        <f t="shared" si="83"/>
        <v>男</v>
      </c>
      <c r="D1146" s="33">
        <f ca="1" t="shared" si="84"/>
        <v>71</v>
      </c>
      <c r="E1146" s="33" t="s">
        <v>516</v>
      </c>
      <c r="F1146" s="33" t="s">
        <v>3715</v>
      </c>
      <c r="G1146" s="211" t="s">
        <v>3731</v>
      </c>
      <c r="H1146" s="211" t="s">
        <v>3881</v>
      </c>
      <c r="I1146" s="208" t="s">
        <v>21</v>
      </c>
      <c r="J1146" s="98"/>
      <c r="K1146" s="203" t="s">
        <v>22</v>
      </c>
      <c r="L1146" s="35" t="s">
        <v>1109</v>
      </c>
      <c r="M1146" s="53">
        <v>180</v>
      </c>
      <c r="N1146" s="207"/>
      <c r="O1146" s="206"/>
    </row>
    <row r="1147" s="22" customFormat="1" spans="1:15">
      <c r="A1147" s="187"/>
      <c r="B1147" s="210" t="s">
        <v>3159</v>
      </c>
      <c r="C1147" s="32" t="str">
        <f t="shared" si="83"/>
        <v>女</v>
      </c>
      <c r="D1147" s="33">
        <f ca="1" t="shared" si="84"/>
        <v>66</v>
      </c>
      <c r="E1147" s="33" t="s">
        <v>516</v>
      </c>
      <c r="F1147" s="33" t="s">
        <v>3715</v>
      </c>
      <c r="G1147" s="211" t="s">
        <v>3731</v>
      </c>
      <c r="H1147" s="211" t="s">
        <v>3882</v>
      </c>
      <c r="I1147" s="210" t="s">
        <v>85</v>
      </c>
      <c r="J1147" s="98"/>
      <c r="K1147" s="203" t="s">
        <v>22</v>
      </c>
      <c r="L1147" s="35" t="s">
        <v>1109</v>
      </c>
      <c r="M1147" s="53">
        <v>180</v>
      </c>
      <c r="N1147" s="207"/>
      <c r="O1147" s="206"/>
    </row>
    <row r="1148" s="22" customFormat="1" spans="1:15">
      <c r="A1148" s="187"/>
      <c r="B1148" s="210" t="s">
        <v>3883</v>
      </c>
      <c r="C1148" s="32" t="str">
        <f t="shared" si="83"/>
        <v>男</v>
      </c>
      <c r="D1148" s="33">
        <f ca="1" t="shared" si="84"/>
        <v>38</v>
      </c>
      <c r="E1148" s="33" t="s">
        <v>516</v>
      </c>
      <c r="F1148" s="33" t="s">
        <v>3715</v>
      </c>
      <c r="G1148" s="211" t="s">
        <v>3731</v>
      </c>
      <c r="H1148" s="211" t="s">
        <v>3884</v>
      </c>
      <c r="I1148" s="210" t="s">
        <v>34</v>
      </c>
      <c r="J1148" s="98" t="str">
        <f>VLOOKUP(H1148,[2]Sheet1!$B$2:$U$882,20,0)</f>
        <v>精神三级;</v>
      </c>
      <c r="K1148" s="203" t="s">
        <v>22</v>
      </c>
      <c r="L1148" s="35" t="s">
        <v>1109</v>
      </c>
      <c r="M1148" s="53">
        <v>180</v>
      </c>
      <c r="N1148" s="207"/>
      <c r="O1148" s="206"/>
    </row>
    <row r="1149" s="22" customFormat="1" spans="1:15">
      <c r="A1149" s="187"/>
      <c r="B1149" s="210" t="s">
        <v>3885</v>
      </c>
      <c r="C1149" s="32" t="str">
        <f t="shared" si="83"/>
        <v>女</v>
      </c>
      <c r="D1149" s="33">
        <f ca="1" t="shared" si="84"/>
        <v>19</v>
      </c>
      <c r="E1149" s="33" t="s">
        <v>516</v>
      </c>
      <c r="F1149" s="33" t="s">
        <v>3715</v>
      </c>
      <c r="G1149" s="211" t="s">
        <v>3731</v>
      </c>
      <c r="H1149" s="211" t="s">
        <v>3886</v>
      </c>
      <c r="I1149" s="210" t="s">
        <v>1394</v>
      </c>
      <c r="J1149" s="98"/>
      <c r="K1149" s="203" t="s">
        <v>22</v>
      </c>
      <c r="L1149" s="35" t="s">
        <v>1109</v>
      </c>
      <c r="M1149" s="53">
        <v>180</v>
      </c>
      <c r="N1149" s="207"/>
      <c r="O1149" s="206"/>
    </row>
    <row r="1150" s="22" customFormat="1" spans="1:15">
      <c r="A1150" s="179">
        <v>50</v>
      </c>
      <c r="B1150" s="39" t="s">
        <v>3887</v>
      </c>
      <c r="C1150" s="32" t="str">
        <f t="shared" si="83"/>
        <v>男</v>
      </c>
      <c r="D1150" s="33">
        <f ca="1" t="shared" si="84"/>
        <v>53</v>
      </c>
      <c r="E1150" s="33" t="s">
        <v>516</v>
      </c>
      <c r="F1150" s="33" t="s">
        <v>3715</v>
      </c>
      <c r="G1150" s="179" t="s">
        <v>3736</v>
      </c>
      <c r="H1150" s="193" t="s">
        <v>3888</v>
      </c>
      <c r="I1150" s="213" t="s">
        <v>21</v>
      </c>
      <c r="J1150" s="98"/>
      <c r="K1150" s="203" t="s">
        <v>22</v>
      </c>
      <c r="L1150" s="35" t="s">
        <v>1109</v>
      </c>
      <c r="M1150" s="53">
        <v>310</v>
      </c>
      <c r="N1150" s="214"/>
      <c r="O1150" s="167"/>
    </row>
    <row r="1151" s="22" customFormat="1" spans="1:15">
      <c r="A1151" s="178">
        <v>51</v>
      </c>
      <c r="B1151" s="39" t="s">
        <v>3889</v>
      </c>
      <c r="C1151" s="32" t="str">
        <f t="shared" si="83"/>
        <v>男</v>
      </c>
      <c r="D1151" s="33">
        <f ca="1" t="shared" si="84"/>
        <v>59</v>
      </c>
      <c r="E1151" s="33" t="s">
        <v>516</v>
      </c>
      <c r="F1151" s="33" t="s">
        <v>3715</v>
      </c>
      <c r="G1151" s="179" t="s">
        <v>3736</v>
      </c>
      <c r="H1151" s="74" t="s">
        <v>3890</v>
      </c>
      <c r="I1151" s="213" t="s">
        <v>21</v>
      </c>
      <c r="J1151" s="98"/>
      <c r="K1151" s="203" t="s">
        <v>22</v>
      </c>
      <c r="L1151" s="35" t="s">
        <v>1109</v>
      </c>
      <c r="M1151" s="53">
        <v>310</v>
      </c>
      <c r="N1151" s="215"/>
      <c r="O1151" s="167"/>
    </row>
    <row r="1152" s="22" customFormat="1" spans="1:15">
      <c r="A1152" s="178">
        <v>52</v>
      </c>
      <c r="B1152" s="39" t="s">
        <v>3891</v>
      </c>
      <c r="C1152" s="32" t="str">
        <f t="shared" si="83"/>
        <v>女</v>
      </c>
      <c r="D1152" s="33">
        <f ca="1" t="shared" si="84"/>
        <v>76</v>
      </c>
      <c r="E1152" s="33" t="s">
        <v>516</v>
      </c>
      <c r="F1152" s="33" t="s">
        <v>3715</v>
      </c>
      <c r="G1152" s="179" t="s">
        <v>3721</v>
      </c>
      <c r="H1152" s="74" t="s">
        <v>3892</v>
      </c>
      <c r="I1152" s="213" t="s">
        <v>21</v>
      </c>
      <c r="J1152" s="98"/>
      <c r="K1152" s="203" t="s">
        <v>22</v>
      </c>
      <c r="L1152" s="35" t="s">
        <v>1109</v>
      </c>
      <c r="M1152" s="53">
        <v>310</v>
      </c>
      <c r="N1152" s="215"/>
      <c r="O1152" s="167"/>
    </row>
    <row r="1153" s="22" customFormat="1" spans="1:15">
      <c r="A1153" s="179">
        <v>53</v>
      </c>
      <c r="B1153" s="39" t="s">
        <v>3893</v>
      </c>
      <c r="C1153" s="32" t="str">
        <f t="shared" si="83"/>
        <v>男</v>
      </c>
      <c r="D1153" s="33">
        <f ca="1" t="shared" si="84"/>
        <v>67</v>
      </c>
      <c r="E1153" s="33" t="s">
        <v>516</v>
      </c>
      <c r="F1153" s="33" t="s">
        <v>3715</v>
      </c>
      <c r="G1153" s="179" t="s">
        <v>3721</v>
      </c>
      <c r="H1153" s="74" t="s">
        <v>3894</v>
      </c>
      <c r="I1153" s="213" t="s">
        <v>21</v>
      </c>
      <c r="J1153" s="98"/>
      <c r="K1153" s="203" t="s">
        <v>22</v>
      </c>
      <c r="L1153" s="35" t="s">
        <v>1109</v>
      </c>
      <c r="M1153" s="53">
        <v>310</v>
      </c>
      <c r="N1153" s="215"/>
      <c r="O1153" s="167"/>
    </row>
    <row r="1154" s="22" customFormat="1" spans="1:15">
      <c r="A1154" s="179"/>
      <c r="B1154" s="39" t="s">
        <v>3895</v>
      </c>
      <c r="C1154" s="32" t="str">
        <f t="shared" si="83"/>
        <v>女</v>
      </c>
      <c r="D1154" s="33">
        <f ca="1" t="shared" si="84"/>
        <v>57</v>
      </c>
      <c r="E1154" s="33" t="s">
        <v>516</v>
      </c>
      <c r="F1154" s="33" t="s">
        <v>3715</v>
      </c>
      <c r="G1154" s="179" t="s">
        <v>3721</v>
      </c>
      <c r="H1154" s="74" t="s">
        <v>3896</v>
      </c>
      <c r="I1154" s="213" t="s">
        <v>85</v>
      </c>
      <c r="J1154" s="98"/>
      <c r="K1154" s="203" t="s">
        <v>22</v>
      </c>
      <c r="L1154" s="35" t="s">
        <v>1109</v>
      </c>
      <c r="M1154" s="53">
        <v>310</v>
      </c>
      <c r="N1154" s="215"/>
      <c r="O1154" s="52" t="s">
        <v>221</v>
      </c>
    </row>
    <row r="1155" s="22" customFormat="1" spans="1:15">
      <c r="A1155" s="179"/>
      <c r="B1155" s="37" t="s">
        <v>3897</v>
      </c>
      <c r="C1155" s="32" t="str">
        <f t="shared" si="83"/>
        <v>男</v>
      </c>
      <c r="D1155" s="33">
        <f ca="1" t="shared" si="84"/>
        <v>18</v>
      </c>
      <c r="E1155" s="33" t="s">
        <v>516</v>
      </c>
      <c r="F1155" s="33" t="s">
        <v>3715</v>
      </c>
      <c r="G1155" s="179" t="s">
        <v>3721</v>
      </c>
      <c r="H1155" s="159" t="s">
        <v>3898</v>
      </c>
      <c r="I1155" s="213" t="s">
        <v>583</v>
      </c>
      <c r="J1155" s="98"/>
      <c r="K1155" s="203" t="s">
        <v>22</v>
      </c>
      <c r="L1155" s="35" t="s">
        <v>1109</v>
      </c>
      <c r="M1155" s="53">
        <v>310</v>
      </c>
      <c r="N1155" s="215"/>
      <c r="O1155" s="52" t="s">
        <v>504</v>
      </c>
    </row>
    <row r="1156" s="22" customFormat="1" spans="1:15">
      <c r="A1156" s="178">
        <v>54</v>
      </c>
      <c r="B1156" s="39" t="s">
        <v>3899</v>
      </c>
      <c r="C1156" s="32" t="str">
        <f t="shared" si="83"/>
        <v>女</v>
      </c>
      <c r="D1156" s="33">
        <f ca="1" t="shared" ref="D1156:D1198" si="85">YEAR(TODAY())-MID(H1156,7,4)</f>
        <v>49</v>
      </c>
      <c r="E1156" s="33" t="s">
        <v>516</v>
      </c>
      <c r="F1156" s="33" t="s">
        <v>3715</v>
      </c>
      <c r="G1156" s="179" t="s">
        <v>3806</v>
      </c>
      <c r="H1156" s="74" t="s">
        <v>3900</v>
      </c>
      <c r="I1156" s="213" t="s">
        <v>21</v>
      </c>
      <c r="J1156" s="98"/>
      <c r="K1156" s="203" t="s">
        <v>22</v>
      </c>
      <c r="L1156" s="35" t="s">
        <v>1109</v>
      </c>
      <c r="M1156" s="53">
        <v>310</v>
      </c>
      <c r="N1156" s="215"/>
      <c r="O1156" s="167"/>
    </row>
    <row r="1157" s="22" customFormat="1" spans="1:15">
      <c r="A1157" s="178">
        <v>55</v>
      </c>
      <c r="B1157" s="39" t="s">
        <v>3901</v>
      </c>
      <c r="C1157" s="32" t="str">
        <f t="shared" si="83"/>
        <v>男</v>
      </c>
      <c r="D1157" s="33">
        <f ca="1" t="shared" si="85"/>
        <v>96</v>
      </c>
      <c r="E1157" s="33" t="s">
        <v>516</v>
      </c>
      <c r="F1157" s="33" t="s">
        <v>3715</v>
      </c>
      <c r="G1157" s="179" t="s">
        <v>3788</v>
      </c>
      <c r="H1157" s="74" t="s">
        <v>3902</v>
      </c>
      <c r="I1157" s="213" t="s">
        <v>21</v>
      </c>
      <c r="J1157" s="98"/>
      <c r="K1157" s="203" t="s">
        <v>22</v>
      </c>
      <c r="L1157" s="35" t="s">
        <v>1109</v>
      </c>
      <c r="M1157" s="53">
        <v>380</v>
      </c>
      <c r="N1157" s="215"/>
      <c r="O1157" s="167"/>
    </row>
    <row r="1158" s="22" customFormat="1" spans="1:15">
      <c r="A1158" s="179">
        <v>56</v>
      </c>
      <c r="B1158" s="39" t="s">
        <v>3903</v>
      </c>
      <c r="C1158" s="32" t="str">
        <f t="shared" si="83"/>
        <v>女</v>
      </c>
      <c r="D1158" s="33">
        <f ca="1" t="shared" si="85"/>
        <v>74</v>
      </c>
      <c r="E1158" s="33" t="s">
        <v>516</v>
      </c>
      <c r="F1158" s="33" t="s">
        <v>3715</v>
      </c>
      <c r="G1158" s="179" t="s">
        <v>3731</v>
      </c>
      <c r="H1158" s="74" t="s">
        <v>3904</v>
      </c>
      <c r="I1158" s="213" t="s">
        <v>21</v>
      </c>
      <c r="J1158" s="98"/>
      <c r="K1158" s="203" t="s">
        <v>22</v>
      </c>
      <c r="L1158" s="35" t="s">
        <v>1109</v>
      </c>
      <c r="M1158" s="53">
        <v>310</v>
      </c>
      <c r="N1158" s="215"/>
      <c r="O1158" s="167"/>
    </row>
    <row r="1159" s="22" customFormat="1" spans="1:15">
      <c r="A1159" s="179">
        <v>57</v>
      </c>
      <c r="B1159" s="37" t="s">
        <v>3905</v>
      </c>
      <c r="C1159" s="32" t="str">
        <f t="shared" ref="C1159:C1193" si="86">IF(OR(LEN(H1159)=15,LEN(H1159)=18),IF(MOD(MID(H1159,15,3)*1,2),"男","女"),#N/A)</f>
        <v>男</v>
      </c>
      <c r="D1159" s="33">
        <f ca="1" t="shared" si="85"/>
        <v>39</v>
      </c>
      <c r="E1159" s="33" t="s">
        <v>516</v>
      </c>
      <c r="F1159" s="33" t="s">
        <v>3715</v>
      </c>
      <c r="G1159" s="37" t="s">
        <v>3906</v>
      </c>
      <c r="H1159" s="140" t="s">
        <v>3907</v>
      </c>
      <c r="I1159" s="213" t="s">
        <v>21</v>
      </c>
      <c r="J1159" s="98" t="str">
        <f>VLOOKUP(H1159,[2]Sheet1!$B$2:$U$882,20,0)</f>
        <v>精神三级;</v>
      </c>
      <c r="K1159" s="203" t="s">
        <v>22</v>
      </c>
      <c r="L1159" s="203" t="s">
        <v>22</v>
      </c>
      <c r="M1159" s="53">
        <v>180</v>
      </c>
      <c r="N1159" s="215"/>
      <c r="O1159" s="167" t="s">
        <v>1212</v>
      </c>
    </row>
    <row r="1160" s="22" customFormat="1" spans="1:15">
      <c r="A1160" s="179"/>
      <c r="B1160" s="37" t="s">
        <v>3908</v>
      </c>
      <c r="C1160" s="32" t="str">
        <f t="shared" si="86"/>
        <v>男</v>
      </c>
      <c r="D1160" s="33">
        <f ca="1" t="shared" si="85"/>
        <v>66</v>
      </c>
      <c r="E1160" s="33" t="s">
        <v>516</v>
      </c>
      <c r="F1160" s="33" t="s">
        <v>3715</v>
      </c>
      <c r="G1160" s="37" t="s">
        <v>3906</v>
      </c>
      <c r="H1160" s="140" t="s">
        <v>3909</v>
      </c>
      <c r="I1160" s="213" t="s">
        <v>556</v>
      </c>
      <c r="J1160" s="98"/>
      <c r="K1160" s="203" t="s">
        <v>22</v>
      </c>
      <c r="L1160" s="203" t="s">
        <v>22</v>
      </c>
      <c r="M1160" s="53">
        <v>180</v>
      </c>
      <c r="N1160" s="215"/>
      <c r="O1160" s="167" t="s">
        <v>1212</v>
      </c>
    </row>
    <row r="1161" s="22" customFormat="1" spans="1:15">
      <c r="A1161" s="178">
        <v>58</v>
      </c>
      <c r="B1161" s="39" t="s">
        <v>3910</v>
      </c>
      <c r="C1161" s="32" t="str">
        <f t="shared" si="86"/>
        <v>女</v>
      </c>
      <c r="D1161" s="33">
        <f ca="1" t="shared" si="85"/>
        <v>52</v>
      </c>
      <c r="E1161" s="33" t="s">
        <v>516</v>
      </c>
      <c r="F1161" s="33" t="s">
        <v>3715</v>
      </c>
      <c r="G1161" s="179" t="s">
        <v>3828</v>
      </c>
      <c r="H1161" s="74" t="s">
        <v>3911</v>
      </c>
      <c r="I1161" s="213" t="s">
        <v>21</v>
      </c>
      <c r="J1161" s="98"/>
      <c r="K1161" s="203" t="s">
        <v>22</v>
      </c>
      <c r="L1161" s="35" t="s">
        <v>22</v>
      </c>
      <c r="M1161" s="53">
        <v>240</v>
      </c>
      <c r="N1161" s="169"/>
      <c r="O1161" s="167"/>
    </row>
    <row r="1162" s="22" customFormat="1" spans="1:15">
      <c r="A1162" s="179">
        <v>59</v>
      </c>
      <c r="B1162" s="39" t="s">
        <v>3912</v>
      </c>
      <c r="C1162" s="32" t="str">
        <f t="shared" si="86"/>
        <v>男</v>
      </c>
      <c r="D1162" s="33">
        <f ca="1" t="shared" si="85"/>
        <v>70</v>
      </c>
      <c r="E1162" s="33" t="s">
        <v>516</v>
      </c>
      <c r="F1162" s="33" t="s">
        <v>3715</v>
      </c>
      <c r="G1162" s="179" t="s">
        <v>3731</v>
      </c>
      <c r="H1162" s="74" t="s">
        <v>3913</v>
      </c>
      <c r="I1162" s="213" t="s">
        <v>21</v>
      </c>
      <c r="J1162" s="98" t="str">
        <f>VLOOKUP(H1162,[2]Sheet1!$B$2:$U$882,20,0)</f>
        <v>肢体二级;</v>
      </c>
      <c r="K1162" s="203" t="s">
        <v>22</v>
      </c>
      <c r="L1162" s="35" t="s">
        <v>22</v>
      </c>
      <c r="M1162" s="53">
        <v>310</v>
      </c>
      <c r="N1162" s="169"/>
      <c r="O1162" s="167"/>
    </row>
    <row r="1163" s="22" customFormat="1" spans="1:15">
      <c r="A1163" s="178">
        <v>60</v>
      </c>
      <c r="B1163" s="39" t="s">
        <v>3914</v>
      </c>
      <c r="C1163" s="32" t="str">
        <f t="shared" si="86"/>
        <v>男</v>
      </c>
      <c r="D1163" s="33">
        <f ca="1" t="shared" si="85"/>
        <v>81</v>
      </c>
      <c r="E1163" s="33" t="s">
        <v>516</v>
      </c>
      <c r="F1163" s="33" t="s">
        <v>3715</v>
      </c>
      <c r="G1163" s="179" t="s">
        <v>3915</v>
      </c>
      <c r="H1163" s="74" t="s">
        <v>3916</v>
      </c>
      <c r="I1163" s="213" t="s">
        <v>21</v>
      </c>
      <c r="J1163" s="98"/>
      <c r="K1163" s="203" t="s">
        <v>22</v>
      </c>
      <c r="L1163" s="35" t="s">
        <v>22</v>
      </c>
      <c r="M1163" s="53">
        <v>240</v>
      </c>
      <c r="N1163" s="169"/>
      <c r="O1163" s="167"/>
    </row>
    <row r="1164" s="22" customFormat="1" spans="1:15">
      <c r="A1164" s="178">
        <v>61</v>
      </c>
      <c r="B1164" s="39" t="s">
        <v>3917</v>
      </c>
      <c r="C1164" s="32" t="str">
        <f t="shared" si="86"/>
        <v>男</v>
      </c>
      <c r="D1164" s="33">
        <f ca="1" t="shared" si="85"/>
        <v>74</v>
      </c>
      <c r="E1164" s="33" t="s">
        <v>516</v>
      </c>
      <c r="F1164" s="33" t="s">
        <v>3715</v>
      </c>
      <c r="G1164" s="179" t="s">
        <v>3724</v>
      </c>
      <c r="H1164" s="74" t="s">
        <v>3918</v>
      </c>
      <c r="I1164" s="213" t="s">
        <v>21</v>
      </c>
      <c r="J1164" s="98"/>
      <c r="K1164" s="203" t="s">
        <v>22</v>
      </c>
      <c r="L1164" s="35" t="s">
        <v>22</v>
      </c>
      <c r="M1164" s="53">
        <v>240</v>
      </c>
      <c r="N1164" s="169"/>
      <c r="O1164" s="167"/>
    </row>
    <row r="1165" s="22" customFormat="1" spans="1:15">
      <c r="A1165" s="178">
        <v>62</v>
      </c>
      <c r="B1165" s="39" t="s">
        <v>3919</v>
      </c>
      <c r="C1165" s="32" t="str">
        <f t="shared" si="86"/>
        <v>女</v>
      </c>
      <c r="D1165" s="33">
        <f ca="1" t="shared" si="85"/>
        <v>77</v>
      </c>
      <c r="E1165" s="33" t="s">
        <v>516</v>
      </c>
      <c r="F1165" s="33" t="s">
        <v>3715</v>
      </c>
      <c r="G1165" s="179" t="s">
        <v>3724</v>
      </c>
      <c r="H1165" s="74" t="s">
        <v>3920</v>
      </c>
      <c r="I1165" s="213" t="s">
        <v>21</v>
      </c>
      <c r="J1165" s="98"/>
      <c r="K1165" s="203" t="s">
        <v>22</v>
      </c>
      <c r="L1165" s="35" t="s">
        <v>22</v>
      </c>
      <c r="M1165" s="53">
        <v>240</v>
      </c>
      <c r="N1165" s="169"/>
      <c r="O1165" s="167"/>
    </row>
    <row r="1166" s="22" customFormat="1" spans="1:15">
      <c r="A1166" s="178">
        <v>66</v>
      </c>
      <c r="B1166" s="152" t="s">
        <v>3921</v>
      </c>
      <c r="C1166" s="32" t="str">
        <f t="shared" si="86"/>
        <v>男</v>
      </c>
      <c r="D1166" s="33">
        <f ca="1" t="shared" si="85"/>
        <v>62</v>
      </c>
      <c r="E1166" s="33" t="s">
        <v>516</v>
      </c>
      <c r="F1166" s="33" t="s">
        <v>3715</v>
      </c>
      <c r="G1166" s="153" t="s">
        <v>3721</v>
      </c>
      <c r="H1166" s="154" t="s">
        <v>3922</v>
      </c>
      <c r="I1166" s="77" t="s">
        <v>21</v>
      </c>
      <c r="J1166" s="98"/>
      <c r="K1166" s="203" t="s">
        <v>22</v>
      </c>
      <c r="L1166" s="35" t="s">
        <v>22</v>
      </c>
      <c r="M1166" s="53">
        <v>380</v>
      </c>
      <c r="N1166" s="169"/>
      <c r="O1166" s="167" t="s">
        <v>221</v>
      </c>
    </row>
    <row r="1167" s="22" customFormat="1" spans="1:15">
      <c r="A1167" s="178">
        <v>67</v>
      </c>
      <c r="B1167" s="152" t="s">
        <v>3923</v>
      </c>
      <c r="C1167" s="32" t="str">
        <f t="shared" si="86"/>
        <v>男</v>
      </c>
      <c r="D1167" s="33">
        <f ca="1" t="shared" si="85"/>
        <v>42</v>
      </c>
      <c r="E1167" s="33" t="s">
        <v>516</v>
      </c>
      <c r="F1167" s="33" t="s">
        <v>3715</v>
      </c>
      <c r="G1167" s="153" t="s">
        <v>3736</v>
      </c>
      <c r="H1167" s="154" t="s">
        <v>3924</v>
      </c>
      <c r="I1167" s="77" t="s">
        <v>21</v>
      </c>
      <c r="J1167" s="98"/>
      <c r="K1167" s="203" t="s">
        <v>22</v>
      </c>
      <c r="L1167" s="35" t="s">
        <v>22</v>
      </c>
      <c r="M1167" s="53">
        <v>240</v>
      </c>
      <c r="N1167" s="169"/>
      <c r="O1167" s="167" t="s">
        <v>221</v>
      </c>
    </row>
    <row r="1168" s="22" customFormat="1" spans="1:15">
      <c r="A1168" s="178">
        <v>68</v>
      </c>
      <c r="B1168" s="152" t="s">
        <v>3925</v>
      </c>
      <c r="C1168" s="32" t="str">
        <f t="shared" si="86"/>
        <v>女</v>
      </c>
      <c r="D1168" s="33">
        <f ca="1" t="shared" si="85"/>
        <v>60</v>
      </c>
      <c r="E1168" s="33" t="s">
        <v>516</v>
      </c>
      <c r="F1168" s="33" t="s">
        <v>3715</v>
      </c>
      <c r="G1168" s="153" t="s">
        <v>3721</v>
      </c>
      <c r="H1168" s="154" t="s">
        <v>3926</v>
      </c>
      <c r="I1168" s="77" t="s">
        <v>85</v>
      </c>
      <c r="J1168" s="98"/>
      <c r="K1168" s="203" t="s">
        <v>22</v>
      </c>
      <c r="L1168" s="35" t="s">
        <v>1109</v>
      </c>
      <c r="M1168" s="53">
        <v>240</v>
      </c>
      <c r="N1168" s="169"/>
      <c r="O1168" s="167" t="s">
        <v>221</v>
      </c>
    </row>
    <row r="1169" s="22" customFormat="1" spans="1:15">
      <c r="A1169" s="178">
        <v>69</v>
      </c>
      <c r="B1169" s="152" t="s">
        <v>3927</v>
      </c>
      <c r="C1169" s="32" t="str">
        <f t="shared" si="86"/>
        <v>男</v>
      </c>
      <c r="D1169" s="33">
        <f ca="1" t="shared" si="85"/>
        <v>52</v>
      </c>
      <c r="E1169" s="33" t="s">
        <v>516</v>
      </c>
      <c r="F1169" s="33" t="s">
        <v>3715</v>
      </c>
      <c r="G1169" s="153" t="s">
        <v>3721</v>
      </c>
      <c r="H1169" s="154" t="s">
        <v>3928</v>
      </c>
      <c r="I1169" s="77" t="s">
        <v>21</v>
      </c>
      <c r="J1169" s="98"/>
      <c r="K1169" s="203" t="s">
        <v>22</v>
      </c>
      <c r="L1169" s="35" t="s">
        <v>1109</v>
      </c>
      <c r="M1169" s="53">
        <v>240</v>
      </c>
      <c r="N1169" s="169"/>
      <c r="O1169" s="167" t="s">
        <v>221</v>
      </c>
    </row>
    <row r="1170" s="22" customFormat="1" spans="1:15">
      <c r="A1170" s="178"/>
      <c r="B1170" s="152" t="s">
        <v>3929</v>
      </c>
      <c r="C1170" s="32" t="str">
        <f t="shared" si="86"/>
        <v>女</v>
      </c>
      <c r="D1170" s="33">
        <f ca="1" t="shared" si="85"/>
        <v>20</v>
      </c>
      <c r="E1170" s="33" t="s">
        <v>516</v>
      </c>
      <c r="F1170" s="33" t="s">
        <v>3715</v>
      </c>
      <c r="G1170" s="153" t="s">
        <v>3721</v>
      </c>
      <c r="H1170" s="154" t="s">
        <v>3930</v>
      </c>
      <c r="I1170" s="77" t="s">
        <v>3931</v>
      </c>
      <c r="J1170" s="98"/>
      <c r="K1170" s="203" t="s">
        <v>22</v>
      </c>
      <c r="L1170" s="35" t="s">
        <v>1109</v>
      </c>
      <c r="M1170" s="53">
        <v>240</v>
      </c>
      <c r="N1170" s="169"/>
      <c r="O1170" s="167" t="s">
        <v>221</v>
      </c>
    </row>
    <row r="1171" s="22" customFormat="1" spans="1:15">
      <c r="A1171" s="99">
        <v>1</v>
      </c>
      <c r="B1171" s="99" t="s">
        <v>3932</v>
      </c>
      <c r="C1171" s="32" t="str">
        <f t="shared" si="86"/>
        <v>男</v>
      </c>
      <c r="D1171" s="33">
        <f ca="1" t="shared" si="85"/>
        <v>52</v>
      </c>
      <c r="E1171" s="33" t="s">
        <v>516</v>
      </c>
      <c r="F1171" s="33" t="s">
        <v>3933</v>
      </c>
      <c r="G1171" s="100" t="s">
        <v>3934</v>
      </c>
      <c r="H1171" s="140" t="s">
        <v>3935</v>
      </c>
      <c r="I1171" s="39" t="s">
        <v>21</v>
      </c>
      <c r="J1171" s="98" t="str">
        <f>VLOOKUP(H1171,[2]Sheet1!$B$2:$U$882,20,0)</f>
        <v>肢体一级;</v>
      </c>
      <c r="K1171" s="39" t="s">
        <v>22</v>
      </c>
      <c r="L1171" s="35" t="s">
        <v>22</v>
      </c>
      <c r="M1171" s="53">
        <v>240</v>
      </c>
      <c r="N1171" s="79"/>
      <c r="O1171" s="33"/>
    </row>
    <row r="1172" s="22" customFormat="1" spans="1:15">
      <c r="A1172" s="99">
        <v>2</v>
      </c>
      <c r="B1172" s="99" t="s">
        <v>3936</v>
      </c>
      <c r="C1172" s="32" t="str">
        <f t="shared" si="86"/>
        <v>男</v>
      </c>
      <c r="D1172" s="33">
        <f ca="1" t="shared" si="85"/>
        <v>60</v>
      </c>
      <c r="E1172" s="33" t="s">
        <v>516</v>
      </c>
      <c r="F1172" s="33" t="s">
        <v>3933</v>
      </c>
      <c r="G1172" s="100" t="s">
        <v>3934</v>
      </c>
      <c r="H1172" s="101" t="s">
        <v>3937</v>
      </c>
      <c r="I1172" s="39" t="s">
        <v>21</v>
      </c>
      <c r="J1172" s="98" t="str">
        <f>VLOOKUP(H1172,[2]Sheet1!$B$2:$U$882,20,0)</f>
        <v>视力一级;肢体四级;</v>
      </c>
      <c r="K1172" s="39" t="s">
        <v>22</v>
      </c>
      <c r="L1172" s="35" t="s">
        <v>22</v>
      </c>
      <c r="M1172" s="53">
        <v>240</v>
      </c>
      <c r="N1172" s="79"/>
      <c r="O1172" s="33"/>
    </row>
    <row r="1173" s="22" customFormat="1" spans="1:15">
      <c r="A1173" s="99">
        <v>3</v>
      </c>
      <c r="B1173" s="99" t="s">
        <v>3938</v>
      </c>
      <c r="C1173" s="32" t="str">
        <f t="shared" si="86"/>
        <v>女</v>
      </c>
      <c r="D1173" s="33">
        <f ca="1" t="shared" si="85"/>
        <v>80</v>
      </c>
      <c r="E1173" s="33" t="s">
        <v>516</v>
      </c>
      <c r="F1173" s="33" t="s">
        <v>3933</v>
      </c>
      <c r="G1173" s="100" t="s">
        <v>3934</v>
      </c>
      <c r="H1173" s="101" t="s">
        <v>3939</v>
      </c>
      <c r="I1173" s="39" t="s">
        <v>21</v>
      </c>
      <c r="J1173" s="98" t="str">
        <f>VLOOKUP(H1173,[2]Sheet1!$B$2:$U$882,20,0)</f>
        <v>视力二级;</v>
      </c>
      <c r="K1173" s="39" t="s">
        <v>22</v>
      </c>
      <c r="L1173" s="35" t="s">
        <v>22</v>
      </c>
      <c r="M1173" s="53">
        <v>240</v>
      </c>
      <c r="N1173" s="79"/>
      <c r="O1173" s="33"/>
    </row>
    <row r="1174" s="22" customFormat="1" spans="1:15">
      <c r="A1174" s="216">
        <v>4</v>
      </c>
      <c r="B1174" s="216" t="s">
        <v>3940</v>
      </c>
      <c r="C1174" s="32" t="str">
        <f t="shared" si="86"/>
        <v>女</v>
      </c>
      <c r="D1174" s="33">
        <f ca="1" t="shared" si="85"/>
        <v>33</v>
      </c>
      <c r="E1174" s="33" t="s">
        <v>516</v>
      </c>
      <c r="F1174" s="33" t="s">
        <v>3933</v>
      </c>
      <c r="G1174" s="217" t="s">
        <v>3934</v>
      </c>
      <c r="H1174" s="218" t="s">
        <v>3941</v>
      </c>
      <c r="I1174" s="33" t="s">
        <v>21</v>
      </c>
      <c r="J1174" s="98" t="str">
        <f>VLOOKUP(H1174,[2]Sheet1!$B$2:$U$882,20,0)</f>
        <v>肢体二级;</v>
      </c>
      <c r="K1174" s="33" t="s">
        <v>22</v>
      </c>
      <c r="L1174" s="35" t="s">
        <v>22</v>
      </c>
      <c r="M1174" s="53">
        <v>240</v>
      </c>
      <c r="N1174" s="58"/>
      <c r="O1174" s="33"/>
    </row>
    <row r="1175" s="22" customFormat="1" spans="1:15">
      <c r="A1175" s="216"/>
      <c r="B1175" s="216" t="s">
        <v>3942</v>
      </c>
      <c r="C1175" s="32" t="str">
        <f t="shared" si="86"/>
        <v>男</v>
      </c>
      <c r="D1175" s="33">
        <f ca="1" t="shared" si="85"/>
        <v>12</v>
      </c>
      <c r="E1175" s="33" t="s">
        <v>516</v>
      </c>
      <c r="F1175" s="33" t="s">
        <v>3933</v>
      </c>
      <c r="G1175" s="217" t="s">
        <v>3934</v>
      </c>
      <c r="H1175" s="218" t="s">
        <v>3943</v>
      </c>
      <c r="I1175" s="33" t="s">
        <v>34</v>
      </c>
      <c r="J1175" s="98"/>
      <c r="K1175" s="33" t="s">
        <v>22</v>
      </c>
      <c r="L1175" s="35" t="s">
        <v>22</v>
      </c>
      <c r="M1175" s="53">
        <v>240</v>
      </c>
      <c r="N1175" s="58"/>
      <c r="O1175" s="33"/>
    </row>
    <row r="1176" s="22" customFormat="1" spans="1:15">
      <c r="A1176" s="99">
        <v>5</v>
      </c>
      <c r="B1176" s="99" t="s">
        <v>3944</v>
      </c>
      <c r="C1176" s="32" t="str">
        <f t="shared" si="86"/>
        <v>男</v>
      </c>
      <c r="D1176" s="33">
        <f ca="1" t="shared" si="85"/>
        <v>53</v>
      </c>
      <c r="E1176" s="33" t="s">
        <v>516</v>
      </c>
      <c r="F1176" s="33" t="s">
        <v>3933</v>
      </c>
      <c r="G1176" s="100" t="s">
        <v>3934</v>
      </c>
      <c r="H1176" s="101" t="s">
        <v>3945</v>
      </c>
      <c r="I1176" s="39" t="s">
        <v>21</v>
      </c>
      <c r="J1176" s="98"/>
      <c r="K1176" s="39" t="s">
        <v>22</v>
      </c>
      <c r="L1176" s="35" t="s">
        <v>22</v>
      </c>
      <c r="M1176" s="53">
        <v>180</v>
      </c>
      <c r="N1176" s="79"/>
      <c r="O1176" s="33"/>
    </row>
    <row r="1177" s="22" customFormat="1" spans="1:15">
      <c r="A1177" s="99">
        <v>6</v>
      </c>
      <c r="B1177" s="99" t="s">
        <v>3946</v>
      </c>
      <c r="C1177" s="32" t="str">
        <f t="shared" si="86"/>
        <v>女</v>
      </c>
      <c r="D1177" s="33">
        <f ca="1" t="shared" si="85"/>
        <v>57</v>
      </c>
      <c r="E1177" s="33" t="s">
        <v>516</v>
      </c>
      <c r="F1177" s="33" t="s">
        <v>3933</v>
      </c>
      <c r="G1177" s="100" t="s">
        <v>3934</v>
      </c>
      <c r="H1177" s="101" t="s">
        <v>3947</v>
      </c>
      <c r="I1177" s="39" t="s">
        <v>21</v>
      </c>
      <c r="J1177" s="98"/>
      <c r="K1177" s="39" t="s">
        <v>22</v>
      </c>
      <c r="L1177" s="35" t="s">
        <v>22</v>
      </c>
      <c r="M1177" s="53">
        <v>240</v>
      </c>
      <c r="N1177" s="79"/>
      <c r="O1177" s="33"/>
    </row>
    <row r="1178" s="22" customFormat="1" spans="1:15">
      <c r="A1178" s="99">
        <v>7</v>
      </c>
      <c r="B1178" s="99" t="s">
        <v>3948</v>
      </c>
      <c r="C1178" s="32" t="str">
        <f t="shared" si="86"/>
        <v>女</v>
      </c>
      <c r="D1178" s="33">
        <f ca="1" t="shared" si="85"/>
        <v>43</v>
      </c>
      <c r="E1178" s="33" t="s">
        <v>516</v>
      </c>
      <c r="F1178" s="33" t="s">
        <v>3933</v>
      </c>
      <c r="G1178" s="100" t="s">
        <v>3934</v>
      </c>
      <c r="H1178" s="101" t="s">
        <v>3949</v>
      </c>
      <c r="I1178" s="39" t="s">
        <v>21</v>
      </c>
      <c r="J1178" s="98" t="str">
        <f>VLOOKUP(H1178,[2]Sheet1!$B$2:$U$882,20,0)</f>
        <v>智力四级;精神二级;</v>
      </c>
      <c r="K1178" s="39" t="s">
        <v>22</v>
      </c>
      <c r="L1178" s="35" t="s">
        <v>22</v>
      </c>
      <c r="M1178" s="53">
        <v>310</v>
      </c>
      <c r="N1178" s="79"/>
      <c r="O1178" s="33"/>
    </row>
    <row r="1179" s="22" customFormat="1" spans="1:15">
      <c r="A1179" s="99">
        <v>8</v>
      </c>
      <c r="B1179" s="99" t="s">
        <v>3950</v>
      </c>
      <c r="C1179" s="32" t="str">
        <f t="shared" si="86"/>
        <v>男</v>
      </c>
      <c r="D1179" s="33">
        <f ca="1" t="shared" si="85"/>
        <v>58</v>
      </c>
      <c r="E1179" s="33" t="s">
        <v>516</v>
      </c>
      <c r="F1179" s="33" t="s">
        <v>3933</v>
      </c>
      <c r="G1179" s="100" t="s">
        <v>3951</v>
      </c>
      <c r="H1179" s="101" t="s">
        <v>3952</v>
      </c>
      <c r="I1179" s="39" t="s">
        <v>21</v>
      </c>
      <c r="J1179" s="98" t="str">
        <f>VLOOKUP(H1179,[2]Sheet1!$B$2:$U$882,20,0)</f>
        <v>听力二级;</v>
      </c>
      <c r="K1179" s="39" t="s">
        <v>22</v>
      </c>
      <c r="L1179" s="35" t="s">
        <v>22</v>
      </c>
      <c r="M1179" s="53">
        <v>240</v>
      </c>
      <c r="N1179" s="79"/>
      <c r="O1179" s="33"/>
    </row>
    <row r="1180" s="22" customFormat="1" spans="1:15">
      <c r="A1180" s="99">
        <v>9</v>
      </c>
      <c r="B1180" s="99" t="s">
        <v>3953</v>
      </c>
      <c r="C1180" s="32" t="str">
        <f t="shared" si="86"/>
        <v>男</v>
      </c>
      <c r="D1180" s="33">
        <f ca="1" t="shared" si="85"/>
        <v>24</v>
      </c>
      <c r="E1180" s="33" t="s">
        <v>516</v>
      </c>
      <c r="F1180" s="33" t="s">
        <v>3933</v>
      </c>
      <c r="G1180" s="100" t="s">
        <v>3954</v>
      </c>
      <c r="H1180" s="101" t="s">
        <v>3955</v>
      </c>
      <c r="I1180" s="39" t="s">
        <v>21</v>
      </c>
      <c r="J1180" s="98" t="str">
        <f>VLOOKUP(H1180,[2]Sheet1!$B$2:$U$882,20,0)</f>
        <v>听力二级;言语二级;</v>
      </c>
      <c r="K1180" s="39" t="s">
        <v>22</v>
      </c>
      <c r="L1180" s="35" t="s">
        <v>22</v>
      </c>
      <c r="M1180" s="53">
        <v>240</v>
      </c>
      <c r="N1180" s="79"/>
      <c r="O1180" s="33"/>
    </row>
    <row r="1181" s="22" customFormat="1" spans="1:15">
      <c r="A1181" s="99">
        <v>10</v>
      </c>
      <c r="B1181" s="99" t="s">
        <v>3956</v>
      </c>
      <c r="C1181" s="32" t="str">
        <f t="shared" si="86"/>
        <v>女</v>
      </c>
      <c r="D1181" s="33">
        <f ca="1" t="shared" si="85"/>
        <v>30</v>
      </c>
      <c r="E1181" s="33" t="s">
        <v>516</v>
      </c>
      <c r="F1181" s="33" t="s">
        <v>3933</v>
      </c>
      <c r="G1181" s="100" t="s">
        <v>3954</v>
      </c>
      <c r="H1181" s="101" t="s">
        <v>3957</v>
      </c>
      <c r="I1181" s="39" t="s">
        <v>21</v>
      </c>
      <c r="J1181" s="98" t="str">
        <f>VLOOKUP(H1181,[2]Sheet1!$B$2:$U$882,20,0)</f>
        <v>精神三级;</v>
      </c>
      <c r="K1181" s="39" t="s">
        <v>22</v>
      </c>
      <c r="L1181" s="35" t="s">
        <v>22</v>
      </c>
      <c r="M1181" s="53">
        <v>240</v>
      </c>
      <c r="N1181" s="79"/>
      <c r="O1181" s="33"/>
    </row>
    <row r="1182" s="22" customFormat="1" spans="1:15">
      <c r="A1182" s="216">
        <v>11</v>
      </c>
      <c r="B1182" s="216" t="s">
        <v>3958</v>
      </c>
      <c r="C1182" s="32" t="str">
        <f t="shared" si="86"/>
        <v>男</v>
      </c>
      <c r="D1182" s="33">
        <f ca="1" t="shared" si="85"/>
        <v>51</v>
      </c>
      <c r="E1182" s="33" t="s">
        <v>516</v>
      </c>
      <c r="F1182" s="33" t="s">
        <v>3933</v>
      </c>
      <c r="G1182" s="217" t="s">
        <v>3959</v>
      </c>
      <c r="H1182" s="218" t="s">
        <v>3960</v>
      </c>
      <c r="I1182" s="33" t="s">
        <v>21</v>
      </c>
      <c r="J1182" s="98"/>
      <c r="K1182" s="33" t="s">
        <v>22</v>
      </c>
      <c r="L1182" s="35" t="s">
        <v>22</v>
      </c>
      <c r="M1182" s="53">
        <v>240</v>
      </c>
      <c r="N1182" s="58"/>
      <c r="O1182" s="33"/>
    </row>
    <row r="1183" s="22" customFormat="1" spans="1:15">
      <c r="A1183" s="99">
        <v>12</v>
      </c>
      <c r="B1183" s="99" t="s">
        <v>3961</v>
      </c>
      <c r="C1183" s="32" t="str">
        <f t="shared" si="86"/>
        <v>男</v>
      </c>
      <c r="D1183" s="33">
        <f ca="1" t="shared" si="85"/>
        <v>21</v>
      </c>
      <c r="E1183" s="33" t="s">
        <v>516</v>
      </c>
      <c r="F1183" s="33" t="s">
        <v>3933</v>
      </c>
      <c r="G1183" s="100" t="s">
        <v>3959</v>
      </c>
      <c r="H1183" s="144" t="s">
        <v>3962</v>
      </c>
      <c r="I1183" s="39" t="s">
        <v>21</v>
      </c>
      <c r="J1183" s="98" t="str">
        <f>VLOOKUP(H1183,[2]Sheet1!$B$2:$U$882,20,0)</f>
        <v>智力二级;</v>
      </c>
      <c r="K1183" s="39" t="s">
        <v>22</v>
      </c>
      <c r="L1183" s="35" t="s">
        <v>22</v>
      </c>
      <c r="M1183" s="53">
        <v>310</v>
      </c>
      <c r="N1183" s="79"/>
      <c r="O1183" s="33"/>
    </row>
    <row r="1184" s="22" customFormat="1" spans="1:15">
      <c r="A1184" s="99">
        <v>13</v>
      </c>
      <c r="B1184" s="99" t="s">
        <v>3963</v>
      </c>
      <c r="C1184" s="32" t="str">
        <f t="shared" si="86"/>
        <v>男</v>
      </c>
      <c r="D1184" s="33">
        <f ca="1" t="shared" si="85"/>
        <v>65</v>
      </c>
      <c r="E1184" s="33" t="s">
        <v>516</v>
      </c>
      <c r="F1184" s="33" t="s">
        <v>3933</v>
      </c>
      <c r="G1184" s="100" t="s">
        <v>3964</v>
      </c>
      <c r="H1184" s="101" t="s">
        <v>3965</v>
      </c>
      <c r="I1184" s="39" t="s">
        <v>21</v>
      </c>
      <c r="J1184" s="98"/>
      <c r="K1184" s="39" t="s">
        <v>22</v>
      </c>
      <c r="L1184" s="35" t="s">
        <v>22</v>
      </c>
      <c r="M1184" s="53">
        <v>380</v>
      </c>
      <c r="N1184" s="79"/>
      <c r="O1184" s="33"/>
    </row>
    <row r="1185" s="22" customFormat="1" spans="1:15">
      <c r="A1185" s="99">
        <v>14</v>
      </c>
      <c r="B1185" s="99" t="s">
        <v>3966</v>
      </c>
      <c r="C1185" s="32" t="str">
        <f t="shared" si="86"/>
        <v>男</v>
      </c>
      <c r="D1185" s="33">
        <f ca="1" t="shared" si="85"/>
        <v>61</v>
      </c>
      <c r="E1185" s="33" t="s">
        <v>516</v>
      </c>
      <c r="F1185" s="33" t="s">
        <v>3933</v>
      </c>
      <c r="G1185" s="100" t="s">
        <v>3964</v>
      </c>
      <c r="H1185" s="101" t="s">
        <v>3967</v>
      </c>
      <c r="I1185" s="39" t="s">
        <v>21</v>
      </c>
      <c r="J1185" s="98"/>
      <c r="K1185" s="39" t="s">
        <v>22</v>
      </c>
      <c r="L1185" s="35" t="s">
        <v>22</v>
      </c>
      <c r="M1185" s="53">
        <v>180</v>
      </c>
      <c r="N1185" s="79"/>
      <c r="O1185" s="33"/>
    </row>
    <row r="1186" s="22" customFormat="1" spans="1:15">
      <c r="A1186" s="99">
        <v>15</v>
      </c>
      <c r="B1186" s="99" t="s">
        <v>3968</v>
      </c>
      <c r="C1186" s="32" t="str">
        <f t="shared" si="86"/>
        <v>男</v>
      </c>
      <c r="D1186" s="33">
        <f ca="1" t="shared" si="85"/>
        <v>65</v>
      </c>
      <c r="E1186" s="33" t="s">
        <v>516</v>
      </c>
      <c r="F1186" s="33" t="s">
        <v>3933</v>
      </c>
      <c r="G1186" s="100" t="s">
        <v>3969</v>
      </c>
      <c r="H1186" s="101" t="s">
        <v>3970</v>
      </c>
      <c r="I1186" s="39" t="s">
        <v>21</v>
      </c>
      <c r="J1186" s="98"/>
      <c r="K1186" s="39" t="s">
        <v>22</v>
      </c>
      <c r="L1186" s="35" t="s">
        <v>22</v>
      </c>
      <c r="M1186" s="53">
        <v>240</v>
      </c>
      <c r="N1186" s="79"/>
      <c r="O1186" s="33"/>
    </row>
    <row r="1187" s="22" customFormat="1" spans="1:15">
      <c r="A1187" s="99">
        <v>16</v>
      </c>
      <c r="B1187" s="99" t="s">
        <v>3971</v>
      </c>
      <c r="C1187" s="32" t="str">
        <f t="shared" si="86"/>
        <v>男</v>
      </c>
      <c r="D1187" s="33">
        <f ca="1" t="shared" si="85"/>
        <v>29</v>
      </c>
      <c r="E1187" s="33" t="s">
        <v>516</v>
      </c>
      <c r="F1187" s="33" t="s">
        <v>3933</v>
      </c>
      <c r="G1187" s="100" t="s">
        <v>3969</v>
      </c>
      <c r="H1187" s="101" t="s">
        <v>3972</v>
      </c>
      <c r="I1187" s="39" t="s">
        <v>21</v>
      </c>
      <c r="J1187" s="98" t="str">
        <f>VLOOKUP(H1187,[2]Sheet1!$B$2:$U$882,20,0)</f>
        <v>精神二级;</v>
      </c>
      <c r="K1187" s="39" t="s">
        <v>22</v>
      </c>
      <c r="L1187" s="35" t="s">
        <v>22</v>
      </c>
      <c r="M1187" s="53">
        <v>380</v>
      </c>
      <c r="N1187" s="79"/>
      <c r="O1187" s="33"/>
    </row>
    <row r="1188" s="22" customFormat="1" spans="1:15">
      <c r="A1188" s="99">
        <v>17</v>
      </c>
      <c r="B1188" s="99" t="s">
        <v>3973</v>
      </c>
      <c r="C1188" s="32" t="str">
        <f t="shared" si="86"/>
        <v>女</v>
      </c>
      <c r="D1188" s="33">
        <f ca="1" t="shared" si="85"/>
        <v>26</v>
      </c>
      <c r="E1188" s="33" t="s">
        <v>516</v>
      </c>
      <c r="F1188" s="33" t="s">
        <v>3933</v>
      </c>
      <c r="G1188" s="100" t="s">
        <v>1045</v>
      </c>
      <c r="H1188" s="101" t="s">
        <v>3974</v>
      </c>
      <c r="I1188" s="39" t="s">
        <v>21</v>
      </c>
      <c r="J1188" s="98" t="str">
        <f>VLOOKUP(H1188,[2]Sheet1!$B$2:$U$882,20,0)</f>
        <v>肢体四级;</v>
      </c>
      <c r="K1188" s="39" t="s">
        <v>22</v>
      </c>
      <c r="L1188" s="35" t="s">
        <v>22</v>
      </c>
      <c r="M1188" s="53">
        <v>240</v>
      </c>
      <c r="N1188" s="79"/>
      <c r="O1188" s="33"/>
    </row>
    <row r="1189" s="22" customFormat="1" spans="1:15">
      <c r="A1189" s="99">
        <v>21</v>
      </c>
      <c r="B1189" s="99" t="s">
        <v>3975</v>
      </c>
      <c r="C1189" s="32" t="str">
        <f t="shared" si="86"/>
        <v>女</v>
      </c>
      <c r="D1189" s="33">
        <f ca="1" t="shared" si="85"/>
        <v>50</v>
      </c>
      <c r="E1189" s="33" t="s">
        <v>516</v>
      </c>
      <c r="F1189" s="33" t="s">
        <v>3933</v>
      </c>
      <c r="G1189" s="100" t="s">
        <v>3951</v>
      </c>
      <c r="H1189" s="101" t="s">
        <v>3976</v>
      </c>
      <c r="I1189" s="39" t="s">
        <v>21</v>
      </c>
      <c r="J1189" s="98" t="str">
        <f>VLOOKUP(H1189,[2]Sheet1!$B$2:$U$882,20,0)</f>
        <v>肢体四级;</v>
      </c>
      <c r="K1189" s="39" t="s">
        <v>22</v>
      </c>
      <c r="L1189" s="35" t="s">
        <v>22</v>
      </c>
      <c r="M1189" s="53">
        <v>180</v>
      </c>
      <c r="N1189" s="79"/>
      <c r="O1189" s="33"/>
    </row>
    <row r="1190" s="22" customFormat="1" spans="1:15">
      <c r="A1190" s="99">
        <v>22</v>
      </c>
      <c r="B1190" s="99" t="s">
        <v>3977</v>
      </c>
      <c r="C1190" s="32" t="str">
        <f t="shared" si="86"/>
        <v>男</v>
      </c>
      <c r="D1190" s="33">
        <f ca="1" t="shared" si="85"/>
        <v>55</v>
      </c>
      <c r="E1190" s="33" t="s">
        <v>516</v>
      </c>
      <c r="F1190" s="33" t="s">
        <v>3933</v>
      </c>
      <c r="G1190" s="100" t="s">
        <v>3951</v>
      </c>
      <c r="H1190" s="101" t="s">
        <v>3978</v>
      </c>
      <c r="I1190" s="39" t="s">
        <v>21</v>
      </c>
      <c r="J1190" s="98" t="str">
        <f>VLOOKUP(H1190,[2]Sheet1!$B$2:$U$882,20,0)</f>
        <v>肢体四级;</v>
      </c>
      <c r="K1190" s="39" t="s">
        <v>22</v>
      </c>
      <c r="L1190" s="35" t="s">
        <v>22</v>
      </c>
      <c r="M1190" s="53">
        <v>180</v>
      </c>
      <c r="N1190" s="79"/>
      <c r="O1190" s="33"/>
    </row>
    <row r="1191" s="22" customFormat="1" spans="1:15">
      <c r="A1191" s="99">
        <v>23</v>
      </c>
      <c r="B1191" s="99" t="s">
        <v>3979</v>
      </c>
      <c r="C1191" s="32" t="str">
        <f t="shared" si="86"/>
        <v>男</v>
      </c>
      <c r="D1191" s="33">
        <f ca="1" t="shared" si="85"/>
        <v>91</v>
      </c>
      <c r="E1191" s="33" t="s">
        <v>516</v>
      </c>
      <c r="F1191" s="33" t="s">
        <v>3933</v>
      </c>
      <c r="G1191" s="100" t="s">
        <v>3934</v>
      </c>
      <c r="H1191" s="101" t="s">
        <v>3980</v>
      </c>
      <c r="I1191" s="39" t="s">
        <v>21</v>
      </c>
      <c r="J1191" s="98" t="str">
        <f>VLOOKUP(H1191,[2]Sheet1!$B$2:$U$882,20,0)</f>
        <v>肢体二级;</v>
      </c>
      <c r="K1191" s="39" t="s">
        <v>22</v>
      </c>
      <c r="L1191" s="35" t="s">
        <v>22</v>
      </c>
      <c r="M1191" s="53">
        <v>240</v>
      </c>
      <c r="N1191" s="79"/>
      <c r="O1191" s="33"/>
    </row>
    <row r="1192" s="22" customFormat="1" spans="1:15">
      <c r="A1192" s="99">
        <v>24</v>
      </c>
      <c r="B1192" s="99" t="s">
        <v>3981</v>
      </c>
      <c r="C1192" s="32" t="str">
        <f t="shared" si="86"/>
        <v>女</v>
      </c>
      <c r="D1192" s="33">
        <f ca="1" t="shared" si="85"/>
        <v>80</v>
      </c>
      <c r="E1192" s="33" t="s">
        <v>516</v>
      </c>
      <c r="F1192" s="33" t="s">
        <v>3933</v>
      </c>
      <c r="G1192" s="100" t="s">
        <v>3934</v>
      </c>
      <c r="H1192" s="101" t="s">
        <v>3982</v>
      </c>
      <c r="I1192" s="39" t="s">
        <v>21</v>
      </c>
      <c r="J1192" s="98"/>
      <c r="K1192" s="39" t="s">
        <v>22</v>
      </c>
      <c r="L1192" s="35" t="s">
        <v>22</v>
      </c>
      <c r="M1192" s="53">
        <v>240</v>
      </c>
      <c r="N1192" s="79"/>
      <c r="O1192" s="33"/>
    </row>
    <row r="1193" s="22" customFormat="1" spans="1:15">
      <c r="A1193" s="99">
        <v>25</v>
      </c>
      <c r="B1193" s="99" t="s">
        <v>3983</v>
      </c>
      <c r="C1193" s="32" t="str">
        <f t="shared" si="86"/>
        <v>女</v>
      </c>
      <c r="D1193" s="33">
        <f ca="1" t="shared" si="85"/>
        <v>75</v>
      </c>
      <c r="E1193" s="33" t="s">
        <v>516</v>
      </c>
      <c r="F1193" s="33" t="s">
        <v>3933</v>
      </c>
      <c r="G1193" s="100" t="s">
        <v>3934</v>
      </c>
      <c r="H1193" s="101" t="s">
        <v>3984</v>
      </c>
      <c r="I1193" s="39" t="s">
        <v>21</v>
      </c>
      <c r="J1193" s="98" t="str">
        <f>VLOOKUP(H1193,[2]Sheet1!$B$2:$U$882,20,0)</f>
        <v>肢体四级;</v>
      </c>
      <c r="K1193" s="39" t="s">
        <v>22</v>
      </c>
      <c r="L1193" s="35" t="s">
        <v>22</v>
      </c>
      <c r="M1193" s="53">
        <v>180</v>
      </c>
      <c r="N1193" s="79"/>
      <c r="O1193" s="33"/>
    </row>
    <row r="1194" s="22" customFormat="1" spans="1:15">
      <c r="A1194" s="99"/>
      <c r="B1194" s="99" t="s">
        <v>3985</v>
      </c>
      <c r="C1194" s="32" t="s">
        <v>16</v>
      </c>
      <c r="D1194" s="33">
        <f ca="1" t="shared" si="85"/>
        <v>25</v>
      </c>
      <c r="E1194" s="33" t="s">
        <v>516</v>
      </c>
      <c r="F1194" s="33" t="s">
        <v>3933</v>
      </c>
      <c r="G1194" s="100" t="s">
        <v>3934</v>
      </c>
      <c r="H1194" s="101" t="s">
        <v>3986</v>
      </c>
      <c r="I1194" s="39" t="s">
        <v>631</v>
      </c>
      <c r="J1194" s="98"/>
      <c r="K1194" s="39"/>
      <c r="L1194" s="35"/>
      <c r="M1194" s="53">
        <v>180</v>
      </c>
      <c r="N1194" s="79"/>
      <c r="O1194" s="42" t="s">
        <v>76</v>
      </c>
    </row>
    <row r="1195" s="22" customFormat="1" spans="1:15">
      <c r="A1195" s="99"/>
      <c r="B1195" s="99" t="s">
        <v>3987</v>
      </c>
      <c r="C1195" s="32" t="s">
        <v>24</v>
      </c>
      <c r="D1195" s="33">
        <f ca="1" t="shared" si="85"/>
        <v>15</v>
      </c>
      <c r="E1195" s="33" t="s">
        <v>516</v>
      </c>
      <c r="F1195" s="33" t="s">
        <v>3933</v>
      </c>
      <c r="G1195" s="100" t="s">
        <v>3934</v>
      </c>
      <c r="H1195" s="101" t="s">
        <v>3988</v>
      </c>
      <c r="I1195" s="39" t="s">
        <v>2216</v>
      </c>
      <c r="J1195" s="98"/>
      <c r="K1195" s="39"/>
      <c r="L1195" s="35"/>
      <c r="M1195" s="53">
        <v>180</v>
      </c>
      <c r="N1195" s="79"/>
      <c r="O1195" s="42" t="s">
        <v>76</v>
      </c>
    </row>
    <row r="1196" s="22" customFormat="1" spans="1:15">
      <c r="A1196" s="99">
        <v>27</v>
      </c>
      <c r="B1196" s="99" t="s">
        <v>3989</v>
      </c>
      <c r="C1196" s="32" t="str">
        <f>IF(OR(LEN(H1196)=15,LEN(H1196)=18),IF(MOD(MID(H1196,15,3)*1,2),"男","女"),#N/A)</f>
        <v>女</v>
      </c>
      <c r="D1196" s="33">
        <f ca="1" t="shared" si="85"/>
        <v>71</v>
      </c>
      <c r="E1196" s="33" t="s">
        <v>516</v>
      </c>
      <c r="F1196" s="33" t="s">
        <v>3933</v>
      </c>
      <c r="G1196" s="100" t="s">
        <v>3990</v>
      </c>
      <c r="H1196" s="101" t="s">
        <v>3991</v>
      </c>
      <c r="I1196" s="39" t="s">
        <v>21</v>
      </c>
      <c r="J1196" s="98"/>
      <c r="K1196" s="39" t="s">
        <v>22</v>
      </c>
      <c r="L1196" s="35" t="s">
        <v>22</v>
      </c>
      <c r="M1196" s="53">
        <v>180</v>
      </c>
      <c r="N1196" s="79"/>
      <c r="O1196" s="33"/>
    </row>
    <row r="1197" s="22" customFormat="1" spans="1:15">
      <c r="A1197" s="99">
        <v>29</v>
      </c>
      <c r="B1197" s="216" t="s">
        <v>1310</v>
      </c>
      <c r="C1197" s="32" t="str">
        <f>IF(OR(LEN(H1197)=15,LEN(H1197)=18),IF(MOD(MID(H1197,15,3)*1,2),"男","女"),#N/A)</f>
        <v>女</v>
      </c>
      <c r="D1197" s="33">
        <f ca="1" t="shared" si="85"/>
        <v>48</v>
      </c>
      <c r="E1197" s="33" t="s">
        <v>516</v>
      </c>
      <c r="F1197" s="33" t="s">
        <v>3933</v>
      </c>
      <c r="G1197" s="217" t="s">
        <v>3934</v>
      </c>
      <c r="H1197" s="218" t="s">
        <v>3992</v>
      </c>
      <c r="I1197" s="33" t="s">
        <v>21</v>
      </c>
      <c r="J1197" s="98"/>
      <c r="K1197" s="33" t="s">
        <v>22</v>
      </c>
      <c r="L1197" s="35" t="s">
        <v>1109</v>
      </c>
      <c r="M1197" s="53">
        <v>240</v>
      </c>
      <c r="N1197" s="58"/>
      <c r="O1197" s="33"/>
    </row>
    <row r="1198" s="22" customFormat="1" spans="1:15">
      <c r="A1198" s="216"/>
      <c r="B1198" s="33" t="s">
        <v>3993</v>
      </c>
      <c r="C1198" s="32" t="str">
        <f>IF(OR(LEN(H1198)=15,LEN(H1198)=18),IF(MOD(MID(H1198,15,3)*1,2),"男","女"),#N/A)</f>
        <v>男</v>
      </c>
      <c r="D1198" s="33">
        <f ca="1" t="shared" si="85"/>
        <v>51</v>
      </c>
      <c r="E1198" s="33" t="s">
        <v>516</v>
      </c>
      <c r="F1198" s="33" t="s">
        <v>3933</v>
      </c>
      <c r="G1198" s="34" t="s">
        <v>3934</v>
      </c>
      <c r="H1198" s="34" t="s">
        <v>3994</v>
      </c>
      <c r="I1198" s="33" t="s">
        <v>85</v>
      </c>
      <c r="J1198" s="98"/>
      <c r="K1198" s="148" t="s">
        <v>22</v>
      </c>
      <c r="L1198" s="35" t="s">
        <v>1109</v>
      </c>
      <c r="M1198" s="53">
        <v>240</v>
      </c>
      <c r="N1198" s="58"/>
      <c r="O1198" s="33"/>
    </row>
    <row r="1199" s="22" customFormat="1" spans="1:15">
      <c r="A1199" s="216">
        <v>30</v>
      </c>
      <c r="B1199" s="216" t="s">
        <v>3995</v>
      </c>
      <c r="C1199" s="32" t="str">
        <f t="shared" ref="C1199:C1207" si="87">IF(OR(LEN(H1199)=15,LEN(H1199)=18),IF(MOD(MID(H1199,15,3)*1,2),"男","女"),#N/A)</f>
        <v>男</v>
      </c>
      <c r="D1199" s="33">
        <f ca="1" t="shared" ref="D1199:D1228" si="88">YEAR(TODAY())-MID(H1199,7,4)</f>
        <v>68</v>
      </c>
      <c r="E1199" s="33" t="s">
        <v>516</v>
      </c>
      <c r="F1199" s="33" t="s">
        <v>3933</v>
      </c>
      <c r="G1199" s="34" t="s">
        <v>3934</v>
      </c>
      <c r="H1199" s="218" t="s">
        <v>3996</v>
      </c>
      <c r="I1199" s="33" t="s">
        <v>21</v>
      </c>
      <c r="J1199" s="98"/>
      <c r="K1199" s="33" t="s">
        <v>22</v>
      </c>
      <c r="L1199" s="35" t="s">
        <v>1109</v>
      </c>
      <c r="M1199" s="53">
        <v>240</v>
      </c>
      <c r="N1199" s="58"/>
      <c r="O1199" s="33"/>
    </row>
    <row r="1200" s="22" customFormat="1" spans="1:15">
      <c r="A1200" s="216"/>
      <c r="B1200" s="216" t="s">
        <v>3997</v>
      </c>
      <c r="C1200" s="32" t="str">
        <f t="shared" si="87"/>
        <v>男</v>
      </c>
      <c r="D1200" s="33">
        <f ca="1" t="shared" si="88"/>
        <v>21</v>
      </c>
      <c r="E1200" s="33" t="s">
        <v>516</v>
      </c>
      <c r="F1200" s="33" t="s">
        <v>3933</v>
      </c>
      <c r="G1200" s="34" t="s">
        <v>3934</v>
      </c>
      <c r="H1200" s="218" t="s">
        <v>3998</v>
      </c>
      <c r="I1200" s="33" t="s">
        <v>631</v>
      </c>
      <c r="J1200" s="98"/>
      <c r="K1200" s="33" t="s">
        <v>22</v>
      </c>
      <c r="L1200" s="35" t="s">
        <v>1109</v>
      </c>
      <c r="M1200" s="53">
        <v>240</v>
      </c>
      <c r="N1200" s="58"/>
      <c r="O1200" s="33"/>
    </row>
    <row r="1201" s="22" customFormat="1" spans="1:15">
      <c r="A1201" s="216">
        <v>31</v>
      </c>
      <c r="B1201" s="216" t="s">
        <v>3999</v>
      </c>
      <c r="C1201" s="32" t="str">
        <f t="shared" si="87"/>
        <v>女</v>
      </c>
      <c r="D1201" s="33">
        <f ca="1" t="shared" si="88"/>
        <v>62</v>
      </c>
      <c r="E1201" s="33" t="s">
        <v>516</v>
      </c>
      <c r="F1201" s="33" t="s">
        <v>3933</v>
      </c>
      <c r="G1201" s="34" t="s">
        <v>3934</v>
      </c>
      <c r="H1201" s="218" t="s">
        <v>4000</v>
      </c>
      <c r="I1201" s="33" t="s">
        <v>21</v>
      </c>
      <c r="J1201" s="98"/>
      <c r="K1201" s="33" t="s">
        <v>22</v>
      </c>
      <c r="L1201" s="35" t="s">
        <v>1109</v>
      </c>
      <c r="M1201" s="53">
        <v>240</v>
      </c>
      <c r="N1201" s="58"/>
      <c r="O1201" s="33"/>
    </row>
    <row r="1202" s="22" customFormat="1" spans="1:15">
      <c r="A1202" s="216"/>
      <c r="B1202" s="216" t="s">
        <v>4001</v>
      </c>
      <c r="C1202" s="32" t="str">
        <f t="shared" si="87"/>
        <v>男</v>
      </c>
      <c r="D1202" s="33">
        <f ca="1" t="shared" si="88"/>
        <v>41</v>
      </c>
      <c r="E1202" s="33" t="s">
        <v>516</v>
      </c>
      <c r="F1202" s="33" t="s">
        <v>3933</v>
      </c>
      <c r="G1202" s="34" t="s">
        <v>3934</v>
      </c>
      <c r="H1202" s="218" t="s">
        <v>4002</v>
      </c>
      <c r="I1202" s="33" t="s">
        <v>34</v>
      </c>
      <c r="J1202" s="98" t="str">
        <f>VLOOKUP(H1202,[2]Sheet1!$B$2:$U$882,20,0)</f>
        <v>精神二级;</v>
      </c>
      <c r="K1202" s="33" t="s">
        <v>22</v>
      </c>
      <c r="L1202" s="35" t="s">
        <v>1109</v>
      </c>
      <c r="M1202" s="53">
        <v>240</v>
      </c>
      <c r="N1202" s="58"/>
      <c r="O1202" s="33"/>
    </row>
    <row r="1203" s="22" customFormat="1" spans="1:15">
      <c r="A1203" s="216"/>
      <c r="B1203" s="216" t="s">
        <v>4003</v>
      </c>
      <c r="C1203" s="32" t="str">
        <f t="shared" si="87"/>
        <v>男</v>
      </c>
      <c r="D1203" s="33">
        <f ca="1" t="shared" si="88"/>
        <v>64</v>
      </c>
      <c r="E1203" s="33" t="s">
        <v>516</v>
      </c>
      <c r="F1203" s="33" t="s">
        <v>3933</v>
      </c>
      <c r="G1203" s="34" t="s">
        <v>3934</v>
      </c>
      <c r="H1203" s="218" t="s">
        <v>4004</v>
      </c>
      <c r="I1203" s="33" t="s">
        <v>85</v>
      </c>
      <c r="J1203" s="98"/>
      <c r="K1203" s="33" t="s">
        <v>22</v>
      </c>
      <c r="L1203" s="35" t="s">
        <v>1109</v>
      </c>
      <c r="M1203" s="53">
        <v>240</v>
      </c>
      <c r="N1203" s="58"/>
      <c r="O1203" s="33"/>
    </row>
    <row r="1204" s="22" customFormat="1" spans="1:15">
      <c r="A1204" s="216"/>
      <c r="B1204" s="216" t="s">
        <v>4005</v>
      </c>
      <c r="C1204" s="32" t="str">
        <f t="shared" si="87"/>
        <v>男</v>
      </c>
      <c r="D1204" s="33">
        <f ca="1" t="shared" si="88"/>
        <v>18</v>
      </c>
      <c r="E1204" s="33" t="s">
        <v>516</v>
      </c>
      <c r="F1204" s="33" t="s">
        <v>3933</v>
      </c>
      <c r="G1204" s="34" t="s">
        <v>3934</v>
      </c>
      <c r="H1204" s="218" t="s">
        <v>4006</v>
      </c>
      <c r="I1204" s="33" t="s">
        <v>631</v>
      </c>
      <c r="J1204" s="98"/>
      <c r="K1204" s="33" t="s">
        <v>22</v>
      </c>
      <c r="L1204" s="35" t="s">
        <v>1109</v>
      </c>
      <c r="M1204" s="53">
        <v>240</v>
      </c>
      <c r="N1204" s="58"/>
      <c r="O1204" s="33"/>
    </row>
    <row r="1205" s="22" customFormat="1" spans="1:15">
      <c r="A1205" s="216">
        <v>33</v>
      </c>
      <c r="B1205" s="216" t="s">
        <v>4007</v>
      </c>
      <c r="C1205" s="32" t="str">
        <f t="shared" si="87"/>
        <v>女</v>
      </c>
      <c r="D1205" s="33">
        <f ca="1" t="shared" si="88"/>
        <v>56</v>
      </c>
      <c r="E1205" s="33" t="s">
        <v>516</v>
      </c>
      <c r="F1205" s="33" t="s">
        <v>3933</v>
      </c>
      <c r="G1205" s="34" t="s">
        <v>3934</v>
      </c>
      <c r="H1205" s="218" t="s">
        <v>4008</v>
      </c>
      <c r="I1205" s="33" t="s">
        <v>21</v>
      </c>
      <c r="J1205" s="98"/>
      <c r="K1205" s="33" t="s">
        <v>22</v>
      </c>
      <c r="L1205" s="35" t="s">
        <v>1109</v>
      </c>
      <c r="M1205" s="53">
        <v>240</v>
      </c>
      <c r="N1205" s="58"/>
      <c r="O1205" s="33"/>
    </row>
    <row r="1206" s="22" customFormat="1" spans="1:15">
      <c r="A1206" s="216"/>
      <c r="B1206" s="33" t="s">
        <v>4009</v>
      </c>
      <c r="C1206" s="32" t="str">
        <f t="shared" si="87"/>
        <v>男</v>
      </c>
      <c r="D1206" s="33">
        <f ca="1" t="shared" si="88"/>
        <v>18</v>
      </c>
      <c r="E1206" s="33" t="s">
        <v>516</v>
      </c>
      <c r="F1206" s="33" t="s">
        <v>3933</v>
      </c>
      <c r="G1206" s="34" t="s">
        <v>3990</v>
      </c>
      <c r="H1206" s="34" t="s">
        <v>4010</v>
      </c>
      <c r="I1206" s="33" t="s">
        <v>34</v>
      </c>
      <c r="J1206" s="98"/>
      <c r="K1206" s="148" t="s">
        <v>22</v>
      </c>
      <c r="L1206" s="35" t="s">
        <v>1109</v>
      </c>
      <c r="M1206" s="53">
        <v>240</v>
      </c>
      <c r="N1206" s="58"/>
      <c r="O1206" s="33"/>
    </row>
    <row r="1207" s="22" customFormat="1" spans="1:15">
      <c r="A1207" s="216"/>
      <c r="B1207" s="33" t="s">
        <v>4011</v>
      </c>
      <c r="C1207" s="32" t="str">
        <f t="shared" si="87"/>
        <v>男</v>
      </c>
      <c r="D1207" s="33">
        <f ca="1" t="shared" si="88"/>
        <v>17</v>
      </c>
      <c r="E1207" s="33" t="s">
        <v>516</v>
      </c>
      <c r="F1207" s="33" t="s">
        <v>3933</v>
      </c>
      <c r="G1207" s="34" t="s">
        <v>3990</v>
      </c>
      <c r="H1207" s="34" t="s">
        <v>4012</v>
      </c>
      <c r="I1207" s="33" t="s">
        <v>34</v>
      </c>
      <c r="J1207" s="98"/>
      <c r="K1207" s="148" t="s">
        <v>22</v>
      </c>
      <c r="L1207" s="35" t="s">
        <v>1109</v>
      </c>
      <c r="M1207" s="53">
        <v>240</v>
      </c>
      <c r="N1207" s="58"/>
      <c r="O1207" s="33"/>
    </row>
    <row r="1208" s="22" customFormat="1" spans="1:15">
      <c r="A1208" s="216">
        <v>34</v>
      </c>
      <c r="B1208" s="33" t="s">
        <v>4013</v>
      </c>
      <c r="C1208" s="32" t="str">
        <f t="shared" ref="C1208:C1228" si="89">IF(OR(LEN(H1208)=15,LEN(H1208)=18),IF(MOD(MID(H1208,15,3)*1,2),"男","女"),#N/A)</f>
        <v>女</v>
      </c>
      <c r="D1208" s="33">
        <f ca="1" t="shared" si="88"/>
        <v>49</v>
      </c>
      <c r="E1208" s="33" t="s">
        <v>516</v>
      </c>
      <c r="F1208" s="33" t="s">
        <v>3933</v>
      </c>
      <c r="G1208" s="217" t="s">
        <v>3990</v>
      </c>
      <c r="H1208" s="34" t="s">
        <v>4014</v>
      </c>
      <c r="I1208" s="33" t="s">
        <v>21</v>
      </c>
      <c r="J1208" s="98"/>
      <c r="K1208" s="148" t="s">
        <v>22</v>
      </c>
      <c r="L1208" s="35" t="s">
        <v>1109</v>
      </c>
      <c r="M1208" s="53">
        <v>480</v>
      </c>
      <c r="N1208" s="58"/>
      <c r="O1208" s="33"/>
    </row>
    <row r="1209" s="22" customFormat="1" spans="1:15">
      <c r="A1209" s="216"/>
      <c r="B1209" s="219" t="s">
        <v>4015</v>
      </c>
      <c r="C1209" s="32" t="str">
        <f t="shared" si="89"/>
        <v>女</v>
      </c>
      <c r="D1209" s="33">
        <f ca="1" t="shared" si="88"/>
        <v>26</v>
      </c>
      <c r="E1209" s="33" t="s">
        <v>516</v>
      </c>
      <c r="F1209" s="33" t="s">
        <v>3933</v>
      </c>
      <c r="G1209" s="217" t="s">
        <v>3990</v>
      </c>
      <c r="H1209" s="34" t="s">
        <v>4016</v>
      </c>
      <c r="I1209" s="33" t="s">
        <v>34</v>
      </c>
      <c r="J1209" s="98"/>
      <c r="K1209" s="148" t="s">
        <v>22</v>
      </c>
      <c r="L1209" s="35" t="s">
        <v>1109</v>
      </c>
      <c r="M1209" s="53"/>
      <c r="N1209" s="58"/>
      <c r="O1209" s="33"/>
    </row>
    <row r="1210" s="22" customFormat="1" spans="1:15">
      <c r="A1210" s="220">
        <v>35</v>
      </c>
      <c r="B1210" s="221" t="s">
        <v>4017</v>
      </c>
      <c r="C1210" s="32" t="str">
        <f t="shared" si="89"/>
        <v>女</v>
      </c>
      <c r="D1210" s="33">
        <f ca="1" t="shared" si="88"/>
        <v>16</v>
      </c>
      <c r="E1210" s="33" t="s">
        <v>516</v>
      </c>
      <c r="F1210" s="33" t="s">
        <v>3933</v>
      </c>
      <c r="G1210" s="222" t="s">
        <v>1045</v>
      </c>
      <c r="H1210" s="222" t="s">
        <v>4018</v>
      </c>
      <c r="I1210" s="221" t="s">
        <v>21</v>
      </c>
      <c r="J1210" s="98"/>
      <c r="K1210" s="224" t="s">
        <v>22</v>
      </c>
      <c r="L1210" s="35" t="s">
        <v>1109</v>
      </c>
      <c r="M1210" s="53">
        <v>180</v>
      </c>
      <c r="N1210" s="58"/>
      <c r="O1210" s="33"/>
    </row>
    <row r="1211" s="22" customFormat="1" spans="1:15">
      <c r="A1211" s="220"/>
      <c r="B1211" s="221" t="s">
        <v>4019</v>
      </c>
      <c r="C1211" s="32" t="str">
        <f t="shared" si="89"/>
        <v>男</v>
      </c>
      <c r="D1211" s="33">
        <f ca="1" t="shared" si="88"/>
        <v>18</v>
      </c>
      <c r="E1211" s="33" t="s">
        <v>516</v>
      </c>
      <c r="F1211" s="33" t="s">
        <v>3933</v>
      </c>
      <c r="G1211" s="222" t="s">
        <v>1045</v>
      </c>
      <c r="H1211" s="222" t="s">
        <v>4020</v>
      </c>
      <c r="I1211" s="221" t="s">
        <v>708</v>
      </c>
      <c r="J1211" s="98"/>
      <c r="K1211" s="224" t="s">
        <v>22</v>
      </c>
      <c r="L1211" s="35" t="s">
        <v>1109</v>
      </c>
      <c r="M1211" s="53">
        <v>180</v>
      </c>
      <c r="N1211" s="58"/>
      <c r="O1211" s="33"/>
    </row>
    <row r="1212" s="22" customFormat="1" spans="1:15">
      <c r="A1212" s="220">
        <v>36</v>
      </c>
      <c r="B1212" s="221" t="s">
        <v>4021</v>
      </c>
      <c r="C1212" s="32" t="str">
        <f t="shared" si="89"/>
        <v>男</v>
      </c>
      <c r="D1212" s="33">
        <f ca="1" t="shared" si="88"/>
        <v>59</v>
      </c>
      <c r="E1212" s="33" t="s">
        <v>516</v>
      </c>
      <c r="F1212" s="33" t="s">
        <v>3933</v>
      </c>
      <c r="G1212" s="222" t="s">
        <v>3954</v>
      </c>
      <c r="H1212" s="222" t="s">
        <v>4022</v>
      </c>
      <c r="I1212" s="225" t="s">
        <v>21</v>
      </c>
      <c r="J1212" s="98"/>
      <c r="K1212" s="224" t="s">
        <v>22</v>
      </c>
      <c r="L1212" s="35" t="s">
        <v>1109</v>
      </c>
      <c r="M1212" s="53">
        <v>240</v>
      </c>
      <c r="N1212" s="58"/>
      <c r="O1212" s="33"/>
    </row>
    <row r="1213" s="22" customFormat="1" spans="1:15">
      <c r="A1213" s="223">
        <v>37</v>
      </c>
      <c r="B1213" s="195" t="s">
        <v>4023</v>
      </c>
      <c r="C1213" s="32" t="str">
        <f t="shared" si="89"/>
        <v>女</v>
      </c>
      <c r="D1213" s="33">
        <f ca="1" t="shared" si="88"/>
        <v>61</v>
      </c>
      <c r="E1213" s="33" t="s">
        <v>516</v>
      </c>
      <c r="F1213" s="33" t="s">
        <v>3933</v>
      </c>
      <c r="G1213" s="174" t="s">
        <v>3934</v>
      </c>
      <c r="H1213" s="174" t="s">
        <v>4024</v>
      </c>
      <c r="I1213" s="226" t="s">
        <v>21</v>
      </c>
      <c r="J1213" s="98"/>
      <c r="K1213" s="175" t="s">
        <v>22</v>
      </c>
      <c r="L1213" s="35" t="s">
        <v>22</v>
      </c>
      <c r="M1213" s="53">
        <v>240</v>
      </c>
      <c r="N1213" s="79"/>
      <c r="O1213" s="33"/>
    </row>
    <row r="1214" s="22" customFormat="1" spans="1:15">
      <c r="A1214" s="223">
        <v>38</v>
      </c>
      <c r="B1214" s="195" t="s">
        <v>4025</v>
      </c>
      <c r="C1214" s="32" t="str">
        <f t="shared" si="89"/>
        <v>男</v>
      </c>
      <c r="D1214" s="33">
        <f ca="1" t="shared" si="88"/>
        <v>22</v>
      </c>
      <c r="E1214" s="33" t="s">
        <v>516</v>
      </c>
      <c r="F1214" s="33" t="s">
        <v>3933</v>
      </c>
      <c r="G1214" s="174" t="s">
        <v>3954</v>
      </c>
      <c r="H1214" s="174" t="s">
        <v>4026</v>
      </c>
      <c r="I1214" s="226" t="s">
        <v>21</v>
      </c>
      <c r="J1214" s="98"/>
      <c r="K1214" s="35" t="s">
        <v>22</v>
      </c>
      <c r="L1214" s="35" t="s">
        <v>22</v>
      </c>
      <c r="M1214" s="53">
        <v>310</v>
      </c>
      <c r="N1214" s="79"/>
      <c r="O1214" s="33" t="s">
        <v>1197</v>
      </c>
    </row>
    <row r="1215" s="22" customFormat="1" spans="1:15">
      <c r="A1215" s="223">
        <v>39</v>
      </c>
      <c r="B1215" s="39" t="s">
        <v>1723</v>
      </c>
      <c r="C1215" s="32" t="str">
        <f t="shared" si="89"/>
        <v>女</v>
      </c>
      <c r="D1215" s="33">
        <f ca="1" t="shared" si="88"/>
        <v>66</v>
      </c>
      <c r="E1215" s="33" t="s">
        <v>516</v>
      </c>
      <c r="F1215" s="33" t="s">
        <v>3933</v>
      </c>
      <c r="G1215" s="179" t="s">
        <v>3934</v>
      </c>
      <c r="H1215" s="74" t="s">
        <v>4027</v>
      </c>
      <c r="I1215" s="213" t="s">
        <v>21</v>
      </c>
      <c r="J1215" s="98"/>
      <c r="K1215" s="35" t="s">
        <v>22</v>
      </c>
      <c r="L1215" s="35" t="s">
        <v>22</v>
      </c>
      <c r="M1215" s="53">
        <v>240</v>
      </c>
      <c r="N1215" s="215"/>
      <c r="O1215" s="167"/>
    </row>
    <row r="1216" s="22" customFormat="1" spans="1:15">
      <c r="A1216" s="223">
        <v>40</v>
      </c>
      <c r="B1216" s="37" t="s">
        <v>4028</v>
      </c>
      <c r="C1216" s="32" t="str">
        <f t="shared" si="89"/>
        <v>女</v>
      </c>
      <c r="D1216" s="33">
        <f ca="1" t="shared" si="88"/>
        <v>46</v>
      </c>
      <c r="E1216" s="33" t="s">
        <v>516</v>
      </c>
      <c r="F1216" s="33" t="s">
        <v>3933</v>
      </c>
      <c r="G1216" s="179" t="s">
        <v>4029</v>
      </c>
      <c r="H1216" s="144" t="s">
        <v>4030</v>
      </c>
      <c r="I1216" s="213" t="s">
        <v>85</v>
      </c>
      <c r="J1216" s="98"/>
      <c r="K1216" s="35" t="s">
        <v>22</v>
      </c>
      <c r="L1216" s="35" t="s">
        <v>22</v>
      </c>
      <c r="M1216" s="53">
        <v>240</v>
      </c>
      <c r="N1216" s="215"/>
      <c r="O1216" s="52" t="s">
        <v>705</v>
      </c>
    </row>
    <row r="1217" s="22" customFormat="1" spans="1:15">
      <c r="A1217" s="223"/>
      <c r="B1217" s="37" t="s">
        <v>4031</v>
      </c>
      <c r="C1217" s="32" t="str">
        <f t="shared" si="89"/>
        <v>男</v>
      </c>
      <c r="D1217" s="33">
        <f ca="1" t="shared" si="88"/>
        <v>22</v>
      </c>
      <c r="E1217" s="33" t="s">
        <v>516</v>
      </c>
      <c r="F1217" s="33" t="s">
        <v>3933</v>
      </c>
      <c r="G1217" s="179" t="s">
        <v>4029</v>
      </c>
      <c r="H1217" s="144" t="s">
        <v>4032</v>
      </c>
      <c r="I1217" s="213" t="s">
        <v>34</v>
      </c>
      <c r="J1217" s="98"/>
      <c r="K1217" s="35" t="s">
        <v>22</v>
      </c>
      <c r="L1217" s="35" t="s">
        <v>22</v>
      </c>
      <c r="M1217" s="53">
        <v>240</v>
      </c>
      <c r="N1217" s="215"/>
      <c r="O1217" s="52" t="s">
        <v>705</v>
      </c>
    </row>
    <row r="1218" s="22" customFormat="1" spans="1:15">
      <c r="A1218" s="223"/>
      <c r="B1218" s="37" t="s">
        <v>4033</v>
      </c>
      <c r="C1218" s="32" t="str">
        <f t="shared" si="89"/>
        <v>男</v>
      </c>
      <c r="D1218" s="33">
        <f ca="1" t="shared" si="88"/>
        <v>20</v>
      </c>
      <c r="E1218" s="33" t="s">
        <v>516</v>
      </c>
      <c r="F1218" s="33" t="s">
        <v>3933</v>
      </c>
      <c r="G1218" s="179" t="s">
        <v>4029</v>
      </c>
      <c r="H1218" s="144" t="s">
        <v>4034</v>
      </c>
      <c r="I1218" s="213" t="s">
        <v>24</v>
      </c>
      <c r="J1218" s="98"/>
      <c r="K1218" s="35" t="s">
        <v>22</v>
      </c>
      <c r="L1218" s="35" t="s">
        <v>22</v>
      </c>
      <c r="M1218" s="53">
        <v>240</v>
      </c>
      <c r="N1218" s="215"/>
      <c r="O1218" s="52" t="s">
        <v>705</v>
      </c>
    </row>
    <row r="1219" s="22" customFormat="1" spans="1:15">
      <c r="A1219" s="223">
        <v>41</v>
      </c>
      <c r="B1219" s="39" t="s">
        <v>4035</v>
      </c>
      <c r="C1219" s="32" t="str">
        <f t="shared" si="89"/>
        <v>男</v>
      </c>
      <c r="D1219" s="33">
        <f ca="1" t="shared" si="88"/>
        <v>51</v>
      </c>
      <c r="E1219" s="33" t="s">
        <v>516</v>
      </c>
      <c r="F1219" s="33" t="s">
        <v>3933</v>
      </c>
      <c r="G1219" s="179" t="s">
        <v>3990</v>
      </c>
      <c r="H1219" s="74" t="s">
        <v>4036</v>
      </c>
      <c r="I1219" s="213" t="s">
        <v>21</v>
      </c>
      <c r="J1219" s="98"/>
      <c r="K1219" s="35" t="s">
        <v>22</v>
      </c>
      <c r="L1219" s="35" t="s">
        <v>22</v>
      </c>
      <c r="M1219" s="53">
        <v>180</v>
      </c>
      <c r="N1219" s="215"/>
      <c r="O1219" s="167"/>
    </row>
    <row r="1220" s="22" customFormat="1" spans="1:15">
      <c r="A1220" s="178">
        <v>43</v>
      </c>
      <c r="B1220" s="39" t="s">
        <v>4037</v>
      </c>
      <c r="C1220" s="32" t="str">
        <f t="shared" si="89"/>
        <v>男</v>
      </c>
      <c r="D1220" s="33">
        <f ca="1" t="shared" si="88"/>
        <v>78</v>
      </c>
      <c r="E1220" s="33" t="s">
        <v>516</v>
      </c>
      <c r="F1220" s="33" t="s">
        <v>3933</v>
      </c>
      <c r="G1220" s="179" t="s">
        <v>3990</v>
      </c>
      <c r="H1220" s="74" t="s">
        <v>4038</v>
      </c>
      <c r="I1220" s="168" t="s">
        <v>21</v>
      </c>
      <c r="J1220" s="98"/>
      <c r="K1220" s="35" t="s">
        <v>22</v>
      </c>
      <c r="L1220" s="35" t="s">
        <v>22</v>
      </c>
      <c r="M1220" s="53">
        <v>240</v>
      </c>
      <c r="N1220" s="169"/>
      <c r="O1220" s="167"/>
    </row>
    <row r="1221" s="22" customFormat="1" spans="1:15">
      <c r="A1221" s="178">
        <v>44</v>
      </c>
      <c r="B1221" s="39" t="s">
        <v>4039</v>
      </c>
      <c r="C1221" s="32" t="str">
        <f t="shared" si="89"/>
        <v>男</v>
      </c>
      <c r="D1221" s="33">
        <f ca="1" t="shared" si="88"/>
        <v>39</v>
      </c>
      <c r="E1221" s="33" t="s">
        <v>516</v>
      </c>
      <c r="F1221" s="33" t="s">
        <v>3933</v>
      </c>
      <c r="G1221" s="179" t="s">
        <v>4040</v>
      </c>
      <c r="H1221" s="74" t="s">
        <v>4041</v>
      </c>
      <c r="I1221" s="168" t="s">
        <v>21</v>
      </c>
      <c r="J1221" s="98" t="str">
        <f>VLOOKUP(H1221,[2]Sheet1!$B$2:$U$882,20,0)</f>
        <v>智力三级;</v>
      </c>
      <c r="K1221" s="234" t="s">
        <v>22</v>
      </c>
      <c r="L1221" s="35" t="s">
        <v>22</v>
      </c>
      <c r="M1221" s="53">
        <v>240</v>
      </c>
      <c r="N1221" s="169" t="s">
        <v>4042</v>
      </c>
      <c r="O1221" s="167" t="s">
        <v>308</v>
      </c>
    </row>
    <row r="1222" s="22" customFormat="1" spans="1:15">
      <c r="A1222" s="178">
        <v>47</v>
      </c>
      <c r="B1222" s="39" t="s">
        <v>4043</v>
      </c>
      <c r="C1222" s="32" t="str">
        <f t="shared" si="89"/>
        <v>男</v>
      </c>
      <c r="D1222" s="33">
        <f ca="1" t="shared" si="88"/>
        <v>26</v>
      </c>
      <c r="E1222" s="33" t="s">
        <v>516</v>
      </c>
      <c r="F1222" s="33" t="s">
        <v>3933</v>
      </c>
      <c r="G1222" s="179" t="s">
        <v>3959</v>
      </c>
      <c r="H1222" s="74" t="s">
        <v>4044</v>
      </c>
      <c r="I1222" s="168"/>
      <c r="J1222" s="98" t="str">
        <f>VLOOKUP(H1222,[2]Sheet1!$B$2:$U$882,20,0)</f>
        <v>精神三级;</v>
      </c>
      <c r="K1222" s="35" t="s">
        <v>22</v>
      </c>
      <c r="L1222" s="35" t="s">
        <v>22</v>
      </c>
      <c r="M1222" s="53">
        <v>240</v>
      </c>
      <c r="N1222" s="169" t="s">
        <v>35</v>
      </c>
      <c r="O1222" s="33" t="s">
        <v>1197</v>
      </c>
    </row>
    <row r="1223" s="22" customFormat="1" spans="1:15">
      <c r="A1223" s="190">
        <v>1</v>
      </c>
      <c r="B1223" s="190" t="s">
        <v>4045</v>
      </c>
      <c r="C1223" s="32" t="str">
        <f t="shared" si="89"/>
        <v>男</v>
      </c>
      <c r="D1223" s="33">
        <f ca="1" t="shared" si="88"/>
        <v>50</v>
      </c>
      <c r="E1223" s="33" t="s">
        <v>516</v>
      </c>
      <c r="F1223" s="33" t="s">
        <v>4046</v>
      </c>
      <c r="G1223" s="191" t="s">
        <v>4047</v>
      </c>
      <c r="H1223" s="192" t="s">
        <v>4048</v>
      </c>
      <c r="I1223" s="204" t="s">
        <v>21</v>
      </c>
      <c r="J1223" s="98" t="str">
        <f>VLOOKUP(H1223,[2]Sheet1!$B$2:$U$882,20,0)</f>
        <v>听力二级;</v>
      </c>
      <c r="K1223" s="228" t="s">
        <v>22</v>
      </c>
      <c r="L1223" s="35" t="s">
        <v>22</v>
      </c>
      <c r="M1223" s="53">
        <v>180</v>
      </c>
      <c r="N1223" s="235"/>
      <c r="O1223" s="236"/>
    </row>
    <row r="1224" s="22" customFormat="1" spans="1:15">
      <c r="A1224" s="190"/>
      <c r="B1224" s="190" t="s">
        <v>4049</v>
      </c>
      <c r="C1224" s="32" t="str">
        <f t="shared" si="89"/>
        <v>女</v>
      </c>
      <c r="D1224" s="33">
        <f ca="1" t="shared" si="88"/>
        <v>15</v>
      </c>
      <c r="E1224" s="33" t="s">
        <v>516</v>
      </c>
      <c r="F1224" s="33" t="s">
        <v>4046</v>
      </c>
      <c r="G1224" s="191" t="s">
        <v>4047</v>
      </c>
      <c r="H1224" s="192" t="s">
        <v>4050</v>
      </c>
      <c r="I1224" s="204" t="s">
        <v>24</v>
      </c>
      <c r="J1224" s="98"/>
      <c r="K1224" s="204" t="s">
        <v>22</v>
      </c>
      <c r="L1224" s="35" t="s">
        <v>22</v>
      </c>
      <c r="M1224" s="53">
        <v>180</v>
      </c>
      <c r="N1224" s="235"/>
      <c r="O1224" s="236"/>
    </row>
    <row r="1225" s="22" customFormat="1" spans="1:15">
      <c r="A1225" s="190">
        <v>3</v>
      </c>
      <c r="B1225" s="190" t="s">
        <v>4051</v>
      </c>
      <c r="C1225" s="32" t="str">
        <f t="shared" si="89"/>
        <v>女</v>
      </c>
      <c r="D1225" s="33">
        <f ca="1" t="shared" si="88"/>
        <v>56</v>
      </c>
      <c r="E1225" s="33" t="s">
        <v>516</v>
      </c>
      <c r="F1225" s="33" t="s">
        <v>4046</v>
      </c>
      <c r="G1225" s="191" t="s">
        <v>4052</v>
      </c>
      <c r="H1225" s="192" t="s">
        <v>4053</v>
      </c>
      <c r="I1225" s="204" t="s">
        <v>21</v>
      </c>
      <c r="J1225" s="98" t="str">
        <f>VLOOKUP(H1225,[2]Sheet1!$B$2:$U$882,20,0)</f>
        <v>肢体二级;</v>
      </c>
      <c r="K1225" s="228" t="s">
        <v>22</v>
      </c>
      <c r="L1225" s="35" t="s">
        <v>22</v>
      </c>
      <c r="M1225" s="53">
        <v>180</v>
      </c>
      <c r="N1225" s="235"/>
      <c r="O1225" s="236"/>
    </row>
    <row r="1226" s="22" customFormat="1" spans="1:15">
      <c r="A1226" s="190"/>
      <c r="B1226" s="190" t="s">
        <v>4054</v>
      </c>
      <c r="C1226" s="32" t="str">
        <f t="shared" si="89"/>
        <v>男</v>
      </c>
      <c r="D1226" s="33">
        <f ca="1" t="shared" si="88"/>
        <v>11</v>
      </c>
      <c r="E1226" s="33" t="s">
        <v>516</v>
      </c>
      <c r="F1226" s="33" t="s">
        <v>4046</v>
      </c>
      <c r="G1226" s="191" t="s">
        <v>4052</v>
      </c>
      <c r="H1226" s="192" t="s">
        <v>4055</v>
      </c>
      <c r="I1226" s="204" t="s">
        <v>631</v>
      </c>
      <c r="J1226" s="98"/>
      <c r="K1226" s="204" t="s">
        <v>22</v>
      </c>
      <c r="L1226" s="35" t="s">
        <v>22</v>
      </c>
      <c r="M1226" s="53">
        <v>180</v>
      </c>
      <c r="N1226" s="235"/>
      <c r="O1226" s="236"/>
    </row>
    <row r="1227" s="22" customFormat="1" spans="1:15">
      <c r="A1227" s="190">
        <v>5</v>
      </c>
      <c r="B1227" s="190" t="s">
        <v>4056</v>
      </c>
      <c r="C1227" s="32" t="str">
        <f t="shared" si="89"/>
        <v>男</v>
      </c>
      <c r="D1227" s="33">
        <f ca="1" t="shared" si="88"/>
        <v>65</v>
      </c>
      <c r="E1227" s="33" t="s">
        <v>516</v>
      </c>
      <c r="F1227" s="33" t="s">
        <v>4046</v>
      </c>
      <c r="G1227" s="191" t="s">
        <v>4057</v>
      </c>
      <c r="H1227" s="192" t="s">
        <v>4058</v>
      </c>
      <c r="I1227" s="204" t="s">
        <v>21</v>
      </c>
      <c r="J1227" s="98" t="str">
        <f>VLOOKUP(H1227,[2]Sheet1!$B$2:$U$882,20,0)</f>
        <v>肢体四级;</v>
      </c>
      <c r="K1227" s="228" t="s">
        <v>22</v>
      </c>
      <c r="L1227" s="35" t="s">
        <v>22</v>
      </c>
      <c r="M1227" s="53">
        <v>180</v>
      </c>
      <c r="N1227" s="235"/>
      <c r="O1227" s="236"/>
    </row>
    <row r="1228" s="22" customFormat="1" spans="1:15">
      <c r="A1228" s="190"/>
      <c r="B1228" s="190" t="s">
        <v>2663</v>
      </c>
      <c r="C1228" s="32" t="str">
        <f t="shared" si="89"/>
        <v>女</v>
      </c>
      <c r="D1228" s="33">
        <f ca="1" t="shared" si="88"/>
        <v>71</v>
      </c>
      <c r="E1228" s="33" t="s">
        <v>516</v>
      </c>
      <c r="F1228" s="33" t="s">
        <v>4046</v>
      </c>
      <c r="G1228" s="191" t="s">
        <v>4057</v>
      </c>
      <c r="H1228" s="192" t="s">
        <v>4059</v>
      </c>
      <c r="I1228" s="204" t="s">
        <v>85</v>
      </c>
      <c r="J1228" s="98"/>
      <c r="K1228" s="98" t="s">
        <v>22</v>
      </c>
      <c r="L1228" s="35" t="s">
        <v>22</v>
      </c>
      <c r="M1228" s="53">
        <v>180</v>
      </c>
      <c r="N1228" s="235"/>
      <c r="O1228" s="236"/>
    </row>
    <row r="1229" s="22" customFormat="1" spans="1:15">
      <c r="A1229" s="227">
        <v>6</v>
      </c>
      <c r="B1229" s="190" t="s">
        <v>2854</v>
      </c>
      <c r="C1229" s="32" t="str">
        <f t="shared" ref="C1229:C1251" si="90">IF(OR(LEN(H1229)=15,LEN(H1229)=18),IF(MOD(MID(H1229,15,3)*1,2),"男","女"),#N/A)</f>
        <v>女</v>
      </c>
      <c r="D1229" s="33">
        <f ca="1" t="shared" ref="D1229:D1237" si="91">YEAR(TODAY())-MID(H1229,7,4)</f>
        <v>65</v>
      </c>
      <c r="E1229" s="33" t="s">
        <v>516</v>
      </c>
      <c r="F1229" s="33" t="s">
        <v>4046</v>
      </c>
      <c r="G1229" s="190" t="s">
        <v>4057</v>
      </c>
      <c r="H1229" s="192" t="s">
        <v>4060</v>
      </c>
      <c r="I1229" s="204" t="s">
        <v>21</v>
      </c>
      <c r="J1229" s="98" t="str">
        <f>VLOOKUP(H1229,[2]Sheet1!$B$2:$U$882,20,0)</f>
        <v>肢体二级;</v>
      </c>
      <c r="K1229" s="204" t="s">
        <v>22</v>
      </c>
      <c r="L1229" s="35" t="s">
        <v>1109</v>
      </c>
      <c r="M1229" s="53">
        <v>380</v>
      </c>
      <c r="N1229" s="235"/>
      <c r="O1229" s="236"/>
    </row>
    <row r="1230" s="22" customFormat="1" spans="1:15">
      <c r="A1230" s="187">
        <v>7</v>
      </c>
      <c r="B1230" s="228" t="s">
        <v>4061</v>
      </c>
      <c r="C1230" s="32" t="str">
        <f t="shared" si="90"/>
        <v>女</v>
      </c>
      <c r="D1230" s="33">
        <f ca="1" t="shared" si="91"/>
        <v>78</v>
      </c>
      <c r="E1230" s="33" t="s">
        <v>516</v>
      </c>
      <c r="F1230" s="33" t="s">
        <v>4046</v>
      </c>
      <c r="G1230" s="228" t="s">
        <v>4062</v>
      </c>
      <c r="H1230" s="444" t="s">
        <v>4063</v>
      </c>
      <c r="I1230" s="228" t="s">
        <v>21</v>
      </c>
      <c r="J1230" s="98" t="str">
        <f>VLOOKUP(H1230,[2]Sheet1!$B$2:$U$882,20,0)</f>
        <v>精神二级;</v>
      </c>
      <c r="K1230" s="203" t="s">
        <v>22</v>
      </c>
      <c r="L1230" s="35" t="s">
        <v>22</v>
      </c>
      <c r="M1230" s="53">
        <v>180</v>
      </c>
      <c r="N1230" s="235"/>
      <c r="O1230" s="236"/>
    </row>
    <row r="1231" s="22" customFormat="1" spans="1:15">
      <c r="A1231" s="187">
        <v>9</v>
      </c>
      <c r="B1231" s="228" t="s">
        <v>4064</v>
      </c>
      <c r="C1231" s="32" t="str">
        <f t="shared" si="90"/>
        <v>女</v>
      </c>
      <c r="D1231" s="33">
        <f ca="1" t="shared" si="91"/>
        <v>23</v>
      </c>
      <c r="E1231" s="33" t="s">
        <v>516</v>
      </c>
      <c r="F1231" s="33" t="s">
        <v>4046</v>
      </c>
      <c r="G1231" s="228" t="s">
        <v>4062</v>
      </c>
      <c r="H1231" s="444" t="s">
        <v>4065</v>
      </c>
      <c r="I1231" s="228" t="s">
        <v>21</v>
      </c>
      <c r="J1231" s="98"/>
      <c r="K1231" s="203" t="s">
        <v>22</v>
      </c>
      <c r="L1231" s="35" t="s">
        <v>22</v>
      </c>
      <c r="M1231" s="53">
        <v>240</v>
      </c>
      <c r="N1231" s="235"/>
      <c r="O1231" s="206" t="s">
        <v>4066</v>
      </c>
    </row>
    <row r="1232" s="22" customFormat="1" spans="1:15">
      <c r="A1232" s="187">
        <v>10</v>
      </c>
      <c r="B1232" s="228" t="s">
        <v>4067</v>
      </c>
      <c r="C1232" s="32" t="str">
        <f t="shared" si="90"/>
        <v>男</v>
      </c>
      <c r="D1232" s="33">
        <f ca="1" t="shared" si="91"/>
        <v>59</v>
      </c>
      <c r="E1232" s="33" t="s">
        <v>516</v>
      </c>
      <c r="F1232" s="33" t="s">
        <v>4046</v>
      </c>
      <c r="G1232" s="228" t="s">
        <v>4062</v>
      </c>
      <c r="H1232" s="228" t="s">
        <v>4068</v>
      </c>
      <c r="I1232" s="228" t="s">
        <v>21</v>
      </c>
      <c r="J1232" s="98" t="str">
        <f>VLOOKUP(H1232,[2]Sheet1!$B$2:$U$882,20,0)</f>
        <v>肢体三级;</v>
      </c>
      <c r="K1232" s="203" t="s">
        <v>22</v>
      </c>
      <c r="L1232" s="35" t="s">
        <v>22</v>
      </c>
      <c r="M1232" s="53">
        <v>180</v>
      </c>
      <c r="N1232" s="235"/>
      <c r="O1232" s="236"/>
    </row>
    <row r="1233" s="22" customFormat="1" spans="1:15">
      <c r="A1233" s="187">
        <v>11</v>
      </c>
      <c r="B1233" s="228" t="s">
        <v>4069</v>
      </c>
      <c r="C1233" s="32" t="str">
        <f t="shared" si="90"/>
        <v>女</v>
      </c>
      <c r="D1233" s="33">
        <f ca="1" t="shared" si="91"/>
        <v>56</v>
      </c>
      <c r="E1233" s="33" t="s">
        <v>516</v>
      </c>
      <c r="F1233" s="33" t="s">
        <v>4046</v>
      </c>
      <c r="G1233" s="228" t="s">
        <v>4062</v>
      </c>
      <c r="H1233" s="444" t="s">
        <v>4070</v>
      </c>
      <c r="I1233" s="228" t="s">
        <v>21</v>
      </c>
      <c r="J1233" s="98" t="str">
        <f>VLOOKUP(H1233,[2]Sheet1!$B$2:$U$882,20,0)</f>
        <v>精神三级;</v>
      </c>
      <c r="K1233" s="203" t="s">
        <v>22</v>
      </c>
      <c r="L1233" s="35" t="s">
        <v>22</v>
      </c>
      <c r="M1233" s="53">
        <v>180</v>
      </c>
      <c r="N1233" s="235"/>
      <c r="O1233" s="236"/>
    </row>
    <row r="1234" s="22" customFormat="1" spans="1:15">
      <c r="A1234" s="187"/>
      <c r="B1234" s="228" t="s">
        <v>4071</v>
      </c>
      <c r="C1234" s="32" t="str">
        <f t="shared" si="90"/>
        <v>男</v>
      </c>
      <c r="D1234" s="33">
        <f ca="1" t="shared" si="91"/>
        <v>55</v>
      </c>
      <c r="E1234" s="33" t="s">
        <v>516</v>
      </c>
      <c r="F1234" s="33" t="s">
        <v>4046</v>
      </c>
      <c r="G1234" s="228" t="s">
        <v>4062</v>
      </c>
      <c r="H1234" s="444" t="s">
        <v>4072</v>
      </c>
      <c r="I1234" s="228" t="s">
        <v>85</v>
      </c>
      <c r="J1234" s="98"/>
      <c r="K1234" s="203" t="s">
        <v>22</v>
      </c>
      <c r="L1234" s="35" t="s">
        <v>22</v>
      </c>
      <c r="M1234" s="53">
        <v>180</v>
      </c>
      <c r="N1234" s="235"/>
      <c r="O1234" s="236"/>
    </row>
    <row r="1235" s="22" customFormat="1" spans="1:15">
      <c r="A1235" s="187"/>
      <c r="B1235" s="228" t="s">
        <v>4073</v>
      </c>
      <c r="C1235" s="32" t="str">
        <f t="shared" si="90"/>
        <v>女</v>
      </c>
      <c r="D1235" s="33">
        <f ca="1" t="shared" si="91"/>
        <v>20</v>
      </c>
      <c r="E1235" s="33" t="s">
        <v>516</v>
      </c>
      <c r="F1235" s="33" t="s">
        <v>4046</v>
      </c>
      <c r="G1235" s="228" t="s">
        <v>4062</v>
      </c>
      <c r="H1235" s="444" t="s">
        <v>4074</v>
      </c>
      <c r="I1235" s="228" t="s">
        <v>24</v>
      </c>
      <c r="J1235" s="98"/>
      <c r="K1235" s="203" t="s">
        <v>22</v>
      </c>
      <c r="L1235" s="35" t="s">
        <v>22</v>
      </c>
      <c r="M1235" s="53">
        <v>180</v>
      </c>
      <c r="N1235" s="235"/>
      <c r="O1235" s="236"/>
    </row>
    <row r="1236" s="22" customFormat="1" spans="1:15">
      <c r="A1236" s="187">
        <v>12</v>
      </c>
      <c r="B1236" s="228" t="s">
        <v>4075</v>
      </c>
      <c r="C1236" s="32" t="str">
        <f t="shared" si="90"/>
        <v>男</v>
      </c>
      <c r="D1236" s="33">
        <f ca="1" t="shared" si="91"/>
        <v>55</v>
      </c>
      <c r="E1236" s="33" t="s">
        <v>516</v>
      </c>
      <c r="F1236" s="33" t="s">
        <v>4046</v>
      </c>
      <c r="G1236" s="228" t="s">
        <v>4062</v>
      </c>
      <c r="H1236" s="444" t="s">
        <v>4076</v>
      </c>
      <c r="I1236" s="228" t="s">
        <v>21</v>
      </c>
      <c r="J1236" s="98" t="str">
        <f>VLOOKUP(H1236,[2]Sheet1!$B$2:$U$882,20,0)</f>
        <v>肢体四级;</v>
      </c>
      <c r="K1236" s="203" t="s">
        <v>22</v>
      </c>
      <c r="L1236" s="35" t="s">
        <v>22</v>
      </c>
      <c r="M1236" s="53">
        <v>240</v>
      </c>
      <c r="N1236" s="235"/>
      <c r="O1236" s="236"/>
    </row>
    <row r="1237" s="22" customFormat="1" spans="1:15">
      <c r="A1237" s="187">
        <v>14</v>
      </c>
      <c r="B1237" s="228" t="s">
        <v>4077</v>
      </c>
      <c r="C1237" s="32" t="str">
        <f t="shared" si="90"/>
        <v>男</v>
      </c>
      <c r="D1237" s="33">
        <f ca="1" t="shared" si="91"/>
        <v>61</v>
      </c>
      <c r="E1237" s="33" t="s">
        <v>516</v>
      </c>
      <c r="F1237" s="33" t="s">
        <v>4046</v>
      </c>
      <c r="G1237" s="228" t="s">
        <v>4057</v>
      </c>
      <c r="H1237" s="444" t="s">
        <v>4078</v>
      </c>
      <c r="I1237" s="228" t="s">
        <v>21</v>
      </c>
      <c r="J1237" s="98"/>
      <c r="K1237" s="203" t="s">
        <v>22</v>
      </c>
      <c r="L1237" s="35" t="s">
        <v>22</v>
      </c>
      <c r="M1237" s="53">
        <v>180</v>
      </c>
      <c r="N1237" s="235"/>
      <c r="O1237" s="236"/>
    </row>
    <row r="1238" s="22" customFormat="1" spans="1:15">
      <c r="A1238" s="187">
        <v>15</v>
      </c>
      <c r="B1238" s="228" t="s">
        <v>4079</v>
      </c>
      <c r="C1238" s="32" t="str">
        <f t="shared" si="90"/>
        <v>女</v>
      </c>
      <c r="D1238" s="33">
        <f ca="1" t="shared" ref="D1238:D1274" si="92">YEAR(TODAY())-MID(H1238,7,4)</f>
        <v>55</v>
      </c>
      <c r="E1238" s="33" t="s">
        <v>516</v>
      </c>
      <c r="F1238" s="33" t="s">
        <v>4046</v>
      </c>
      <c r="G1238" s="228" t="s">
        <v>4057</v>
      </c>
      <c r="H1238" s="444" t="s">
        <v>4080</v>
      </c>
      <c r="I1238" s="228" t="s">
        <v>21</v>
      </c>
      <c r="J1238" s="98"/>
      <c r="K1238" s="203" t="s">
        <v>22</v>
      </c>
      <c r="L1238" s="35" t="s">
        <v>22</v>
      </c>
      <c r="M1238" s="53">
        <v>180</v>
      </c>
      <c r="N1238" s="235"/>
      <c r="O1238" s="236"/>
    </row>
    <row r="1239" s="22" customFormat="1" spans="1:15">
      <c r="A1239" s="187">
        <v>16</v>
      </c>
      <c r="B1239" s="228" t="s">
        <v>4081</v>
      </c>
      <c r="C1239" s="32" t="str">
        <f t="shared" si="90"/>
        <v>女</v>
      </c>
      <c r="D1239" s="33">
        <f ca="1" t="shared" si="92"/>
        <v>67</v>
      </c>
      <c r="E1239" s="33" t="s">
        <v>516</v>
      </c>
      <c r="F1239" s="33" t="s">
        <v>4046</v>
      </c>
      <c r="G1239" s="228" t="s">
        <v>4057</v>
      </c>
      <c r="H1239" s="444" t="s">
        <v>4082</v>
      </c>
      <c r="I1239" s="228" t="s">
        <v>21</v>
      </c>
      <c r="J1239" s="98" t="str">
        <f>VLOOKUP(H1239,[2]Sheet1!$B$2:$U$882,20,0)</f>
        <v>肢体四级;</v>
      </c>
      <c r="K1239" s="203" t="s">
        <v>22</v>
      </c>
      <c r="L1239" s="35" t="s">
        <v>22</v>
      </c>
      <c r="M1239" s="53">
        <v>240</v>
      </c>
      <c r="N1239" s="235"/>
      <c r="O1239" s="236"/>
    </row>
    <row r="1240" s="22" customFormat="1" spans="1:15">
      <c r="A1240" s="187">
        <v>17</v>
      </c>
      <c r="B1240" s="228" t="s">
        <v>4083</v>
      </c>
      <c r="C1240" s="32" t="str">
        <f t="shared" si="90"/>
        <v>女</v>
      </c>
      <c r="D1240" s="33">
        <f ca="1" t="shared" si="92"/>
        <v>9</v>
      </c>
      <c r="E1240" s="33" t="s">
        <v>516</v>
      </c>
      <c r="F1240" s="33" t="s">
        <v>4046</v>
      </c>
      <c r="G1240" s="228" t="s">
        <v>4084</v>
      </c>
      <c r="H1240" s="444" t="s">
        <v>4085</v>
      </c>
      <c r="I1240" s="228" t="s">
        <v>21</v>
      </c>
      <c r="J1240" s="98"/>
      <c r="K1240" s="35" t="s">
        <v>22</v>
      </c>
      <c r="L1240" s="35" t="s">
        <v>22</v>
      </c>
      <c r="M1240" s="53">
        <v>180</v>
      </c>
      <c r="N1240" s="237" t="s">
        <v>4086</v>
      </c>
      <c r="O1240" s="206" t="s">
        <v>1197</v>
      </c>
    </row>
    <row r="1241" s="22" customFormat="1" spans="1:15">
      <c r="A1241" s="187"/>
      <c r="B1241" s="228" t="s">
        <v>4087</v>
      </c>
      <c r="C1241" s="32" t="str">
        <f t="shared" si="90"/>
        <v>女</v>
      </c>
      <c r="D1241" s="33">
        <f ca="1" t="shared" si="92"/>
        <v>33</v>
      </c>
      <c r="E1241" s="33" t="s">
        <v>516</v>
      </c>
      <c r="F1241" s="33" t="s">
        <v>4046</v>
      </c>
      <c r="G1241" s="228" t="s">
        <v>4084</v>
      </c>
      <c r="H1241" s="444" t="s">
        <v>4088</v>
      </c>
      <c r="I1241" s="228" t="s">
        <v>291</v>
      </c>
      <c r="J1241" s="98"/>
      <c r="K1241" s="35" t="s">
        <v>22</v>
      </c>
      <c r="L1241" s="35" t="s">
        <v>22</v>
      </c>
      <c r="M1241" s="53">
        <v>180</v>
      </c>
      <c r="N1241" s="235"/>
      <c r="O1241" s="206" t="s">
        <v>1197</v>
      </c>
    </row>
    <row r="1242" s="22" customFormat="1" spans="1:15">
      <c r="A1242" s="187"/>
      <c r="B1242" s="228" t="s">
        <v>4089</v>
      </c>
      <c r="C1242" s="32" t="str">
        <f t="shared" si="90"/>
        <v>男</v>
      </c>
      <c r="D1242" s="33">
        <f ca="1" t="shared" si="92"/>
        <v>7</v>
      </c>
      <c r="E1242" s="33" t="s">
        <v>516</v>
      </c>
      <c r="F1242" s="33" t="s">
        <v>4046</v>
      </c>
      <c r="G1242" s="228" t="s">
        <v>4084</v>
      </c>
      <c r="H1242" s="444" t="s">
        <v>4090</v>
      </c>
      <c r="I1242" s="228" t="s">
        <v>257</v>
      </c>
      <c r="J1242" s="98"/>
      <c r="K1242" s="35" t="s">
        <v>22</v>
      </c>
      <c r="L1242" s="35" t="s">
        <v>22</v>
      </c>
      <c r="M1242" s="53">
        <v>180</v>
      </c>
      <c r="N1242" s="235"/>
      <c r="O1242" s="206" t="s">
        <v>1197</v>
      </c>
    </row>
    <row r="1243" s="22" customFormat="1" spans="1:15">
      <c r="A1243" s="187">
        <v>18</v>
      </c>
      <c r="B1243" s="228" t="s">
        <v>4091</v>
      </c>
      <c r="C1243" s="32" t="str">
        <f t="shared" si="90"/>
        <v>男</v>
      </c>
      <c r="D1243" s="33">
        <f ca="1" t="shared" si="92"/>
        <v>53</v>
      </c>
      <c r="E1243" s="33" t="s">
        <v>516</v>
      </c>
      <c r="F1243" s="33" t="s">
        <v>4046</v>
      </c>
      <c r="G1243" s="228" t="s">
        <v>4057</v>
      </c>
      <c r="H1243" s="189" t="s">
        <v>4092</v>
      </c>
      <c r="I1243" s="228" t="s">
        <v>21</v>
      </c>
      <c r="J1243" s="98"/>
      <c r="K1243" s="203" t="s">
        <v>22</v>
      </c>
      <c r="L1243" s="35" t="s">
        <v>22</v>
      </c>
      <c r="M1243" s="53">
        <v>240</v>
      </c>
      <c r="N1243" s="235"/>
      <c r="O1243" s="206" t="s">
        <v>4066</v>
      </c>
    </row>
    <row r="1244" s="22" customFormat="1" spans="1:15">
      <c r="A1244" s="187">
        <v>20</v>
      </c>
      <c r="B1244" s="228" t="s">
        <v>4093</v>
      </c>
      <c r="C1244" s="32" t="str">
        <f t="shared" si="90"/>
        <v>女</v>
      </c>
      <c r="D1244" s="33">
        <f ca="1" t="shared" si="92"/>
        <v>59</v>
      </c>
      <c r="E1244" s="33" t="s">
        <v>516</v>
      </c>
      <c r="F1244" s="33" t="s">
        <v>4046</v>
      </c>
      <c r="G1244" s="228" t="s">
        <v>4094</v>
      </c>
      <c r="H1244" s="189" t="s">
        <v>4095</v>
      </c>
      <c r="I1244" s="228" t="s">
        <v>21</v>
      </c>
      <c r="J1244" s="98"/>
      <c r="K1244" s="203" t="s">
        <v>22</v>
      </c>
      <c r="L1244" s="35" t="s">
        <v>22</v>
      </c>
      <c r="M1244" s="53">
        <v>180</v>
      </c>
      <c r="N1244" s="235"/>
      <c r="O1244" s="236"/>
    </row>
    <row r="1245" s="22" customFormat="1" spans="1:15">
      <c r="A1245" s="187">
        <v>23</v>
      </c>
      <c r="B1245" s="228" t="s">
        <v>4096</v>
      </c>
      <c r="C1245" s="32" t="str">
        <f t="shared" si="90"/>
        <v>男</v>
      </c>
      <c r="D1245" s="33">
        <f ca="1" t="shared" si="92"/>
        <v>17</v>
      </c>
      <c r="E1245" s="33" t="s">
        <v>516</v>
      </c>
      <c r="F1245" s="33" t="s">
        <v>4046</v>
      </c>
      <c r="G1245" s="228" t="s">
        <v>4047</v>
      </c>
      <c r="H1245" s="189" t="s">
        <v>4097</v>
      </c>
      <c r="I1245" s="228" t="s">
        <v>34</v>
      </c>
      <c r="J1245" s="98" t="str">
        <f>VLOOKUP(H1245,[2]Sheet1!$B$2:$U$882,20,0)</f>
        <v>智力二级;</v>
      </c>
      <c r="K1245" s="203" t="s">
        <v>22</v>
      </c>
      <c r="L1245" s="35" t="s">
        <v>22</v>
      </c>
      <c r="M1245" s="53">
        <v>240</v>
      </c>
      <c r="N1245" s="237"/>
      <c r="O1245" s="206" t="s">
        <v>4066</v>
      </c>
    </row>
    <row r="1246" s="22" customFormat="1" spans="1:15">
      <c r="A1246" s="187"/>
      <c r="B1246" s="228" t="s">
        <v>4098</v>
      </c>
      <c r="C1246" s="32" t="str">
        <f t="shared" si="90"/>
        <v>女</v>
      </c>
      <c r="D1246" s="33">
        <f ca="1" t="shared" si="92"/>
        <v>42</v>
      </c>
      <c r="E1246" s="33" t="s">
        <v>516</v>
      </c>
      <c r="F1246" s="33" t="s">
        <v>4046</v>
      </c>
      <c r="G1246" s="228" t="s">
        <v>4047</v>
      </c>
      <c r="H1246" s="189" t="s">
        <v>4099</v>
      </c>
      <c r="I1246" s="228" t="s">
        <v>21</v>
      </c>
      <c r="J1246" s="98"/>
      <c r="K1246" s="203" t="s">
        <v>22</v>
      </c>
      <c r="L1246" s="35" t="s">
        <v>22</v>
      </c>
      <c r="M1246" s="53">
        <v>240</v>
      </c>
      <c r="N1246" s="237"/>
      <c r="O1246" s="236"/>
    </row>
    <row r="1247" s="22" customFormat="1" spans="1:15">
      <c r="A1247" s="187"/>
      <c r="B1247" s="228" t="s">
        <v>4100</v>
      </c>
      <c r="C1247" s="32" t="str">
        <f t="shared" si="90"/>
        <v>男</v>
      </c>
      <c r="D1247" s="33">
        <f ca="1" t="shared" si="92"/>
        <v>8</v>
      </c>
      <c r="E1247" s="33" t="s">
        <v>516</v>
      </c>
      <c r="F1247" s="33" t="s">
        <v>4046</v>
      </c>
      <c r="G1247" s="228" t="s">
        <v>4047</v>
      </c>
      <c r="H1247" s="189" t="s">
        <v>4101</v>
      </c>
      <c r="I1247" s="228" t="s">
        <v>1684</v>
      </c>
      <c r="J1247" s="98"/>
      <c r="K1247" s="203" t="s">
        <v>22</v>
      </c>
      <c r="L1247" s="35" t="s">
        <v>22</v>
      </c>
      <c r="M1247" s="53">
        <v>240</v>
      </c>
      <c r="N1247" s="237"/>
      <c r="O1247" s="236"/>
    </row>
    <row r="1248" s="22" customFormat="1" spans="1:15">
      <c r="A1248" s="187">
        <v>24</v>
      </c>
      <c r="B1248" s="159" t="s">
        <v>4102</v>
      </c>
      <c r="C1248" s="32" t="str">
        <f t="shared" si="90"/>
        <v>女</v>
      </c>
      <c r="D1248" s="33">
        <f ca="1" t="shared" si="92"/>
        <v>62</v>
      </c>
      <c r="E1248" s="33" t="s">
        <v>516</v>
      </c>
      <c r="F1248" s="33" t="s">
        <v>4046</v>
      </c>
      <c r="G1248" s="37" t="s">
        <v>4062</v>
      </c>
      <c r="H1248" s="159" t="s">
        <v>4103</v>
      </c>
      <c r="I1248" s="228" t="s">
        <v>21</v>
      </c>
      <c r="J1248" s="98"/>
      <c r="K1248" s="203" t="s">
        <v>22</v>
      </c>
      <c r="L1248" s="35" t="s">
        <v>22</v>
      </c>
      <c r="M1248" s="53">
        <v>240</v>
      </c>
      <c r="N1248" s="237"/>
      <c r="O1248" s="52" t="s">
        <v>497</v>
      </c>
    </row>
    <row r="1249" s="22" customFormat="1" spans="1:15">
      <c r="A1249" s="187">
        <v>25</v>
      </c>
      <c r="B1249" s="159" t="s">
        <v>4104</v>
      </c>
      <c r="C1249" s="32" t="str">
        <f t="shared" si="90"/>
        <v>女</v>
      </c>
      <c r="D1249" s="33">
        <f ca="1" t="shared" si="92"/>
        <v>47</v>
      </c>
      <c r="E1249" s="33" t="s">
        <v>516</v>
      </c>
      <c r="F1249" s="33" t="s">
        <v>4046</v>
      </c>
      <c r="G1249" s="37" t="s">
        <v>4062</v>
      </c>
      <c r="H1249" s="159" t="s">
        <v>4105</v>
      </c>
      <c r="I1249" s="228" t="s">
        <v>21</v>
      </c>
      <c r="J1249" s="98"/>
      <c r="K1249" s="203" t="s">
        <v>22</v>
      </c>
      <c r="L1249" s="35" t="s">
        <v>22</v>
      </c>
      <c r="M1249" s="53">
        <v>240</v>
      </c>
      <c r="N1249" s="237"/>
      <c r="O1249" s="52" t="s">
        <v>497</v>
      </c>
    </row>
    <row r="1250" s="22" customFormat="1" spans="1:15">
      <c r="A1250" s="187">
        <v>27</v>
      </c>
      <c r="B1250" s="176" t="s">
        <v>4106</v>
      </c>
      <c r="C1250" s="32" t="str">
        <f t="shared" si="90"/>
        <v>男</v>
      </c>
      <c r="D1250" s="33">
        <f ca="1" t="shared" si="92"/>
        <v>31</v>
      </c>
      <c r="E1250" s="33" t="s">
        <v>516</v>
      </c>
      <c r="F1250" s="33" t="s">
        <v>4046</v>
      </c>
      <c r="G1250" s="37" t="s">
        <v>4094</v>
      </c>
      <c r="H1250" s="176" t="s">
        <v>4107</v>
      </c>
      <c r="I1250" s="228" t="s">
        <v>21</v>
      </c>
      <c r="J1250" s="98"/>
      <c r="K1250" s="203" t="s">
        <v>22</v>
      </c>
      <c r="L1250" s="35" t="s">
        <v>22</v>
      </c>
      <c r="M1250" s="53">
        <v>310</v>
      </c>
      <c r="N1250" s="237"/>
      <c r="O1250" s="52" t="s">
        <v>497</v>
      </c>
    </row>
    <row r="1251" s="22" customFormat="1" spans="1:15">
      <c r="A1251" s="187"/>
      <c r="B1251" s="176" t="s">
        <v>4108</v>
      </c>
      <c r="C1251" s="32" t="s">
        <v>16</v>
      </c>
      <c r="D1251" s="33">
        <f ca="1" t="shared" si="92"/>
        <v>12</v>
      </c>
      <c r="E1251" s="33" t="s">
        <v>516</v>
      </c>
      <c r="F1251" s="33" t="s">
        <v>4046</v>
      </c>
      <c r="G1251" s="37" t="s">
        <v>4094</v>
      </c>
      <c r="H1251" s="445" t="s">
        <v>4109</v>
      </c>
      <c r="I1251" s="228" t="s">
        <v>34</v>
      </c>
      <c r="J1251" s="98"/>
      <c r="K1251" s="203"/>
      <c r="L1251" s="35"/>
      <c r="M1251" s="53">
        <v>310</v>
      </c>
      <c r="N1251" s="237"/>
      <c r="O1251" s="52" t="s">
        <v>76</v>
      </c>
    </row>
    <row r="1252" s="22" customFormat="1" spans="1:15">
      <c r="A1252" s="187">
        <v>28</v>
      </c>
      <c r="B1252" s="228" t="s">
        <v>4110</v>
      </c>
      <c r="C1252" s="32" t="str">
        <f t="shared" ref="C1252:C1259" si="93">IF(OR(LEN(H1252)=15,LEN(H1252)=18),IF(MOD(MID(H1252,15,3)*1,2),"男","女"),#N/A)</f>
        <v>男</v>
      </c>
      <c r="D1252" s="33">
        <f ca="1" t="shared" si="92"/>
        <v>61</v>
      </c>
      <c r="E1252" s="33" t="s">
        <v>516</v>
      </c>
      <c r="F1252" s="33" t="s">
        <v>4046</v>
      </c>
      <c r="G1252" s="228" t="s">
        <v>4057</v>
      </c>
      <c r="H1252" s="189" t="s">
        <v>4111</v>
      </c>
      <c r="I1252" s="228" t="s">
        <v>21</v>
      </c>
      <c r="J1252" s="98" t="str">
        <f>VLOOKUP(H1252,[2]Sheet1!$B$2:$U$882,20,0)</f>
        <v>肢体三级;</v>
      </c>
      <c r="K1252" s="203" t="s">
        <v>22</v>
      </c>
      <c r="L1252" s="35" t="s">
        <v>22</v>
      </c>
      <c r="M1252" s="53">
        <v>240</v>
      </c>
      <c r="N1252" s="237" t="s">
        <v>2313</v>
      </c>
      <c r="O1252" s="52" t="s">
        <v>578</v>
      </c>
    </row>
    <row r="1253" s="22" customFormat="1" spans="1:15">
      <c r="A1253" s="187">
        <v>1</v>
      </c>
      <c r="B1253" s="99" t="s">
        <v>4112</v>
      </c>
      <c r="C1253" s="32" t="str">
        <f t="shared" si="93"/>
        <v>男</v>
      </c>
      <c r="D1253" s="33">
        <f ca="1" t="shared" si="92"/>
        <v>19</v>
      </c>
      <c r="E1253" s="33" t="s">
        <v>516</v>
      </c>
      <c r="F1253" s="33" t="s">
        <v>3933</v>
      </c>
      <c r="G1253" s="100" t="s">
        <v>4113</v>
      </c>
      <c r="H1253" s="101" t="s">
        <v>4114</v>
      </c>
      <c r="I1253" s="39" t="s">
        <v>21</v>
      </c>
      <c r="J1253" s="98" t="str">
        <f>VLOOKUP(H1253,[2]Sheet1!$B$2:$U$882,20,0)</f>
        <v>智力二级;</v>
      </c>
      <c r="K1253" s="42" t="s">
        <v>22</v>
      </c>
      <c r="L1253" s="35" t="s">
        <v>22</v>
      </c>
      <c r="M1253" s="53">
        <v>310</v>
      </c>
      <c r="N1253" s="79"/>
      <c r="O1253" s="33"/>
    </row>
    <row r="1254" s="22" customFormat="1" spans="1:15">
      <c r="A1254" s="187">
        <v>2</v>
      </c>
      <c r="B1254" s="99" t="s">
        <v>4115</v>
      </c>
      <c r="C1254" s="32" t="str">
        <f t="shared" si="93"/>
        <v>女</v>
      </c>
      <c r="D1254" s="33">
        <f ca="1" t="shared" si="92"/>
        <v>46</v>
      </c>
      <c r="E1254" s="33" t="s">
        <v>516</v>
      </c>
      <c r="F1254" s="33" t="s">
        <v>3933</v>
      </c>
      <c r="G1254" s="100" t="s">
        <v>4113</v>
      </c>
      <c r="H1254" s="101" t="s">
        <v>4116</v>
      </c>
      <c r="I1254" s="39" t="s">
        <v>21</v>
      </c>
      <c r="J1254" s="98"/>
      <c r="K1254" s="42" t="s">
        <v>22</v>
      </c>
      <c r="L1254" s="35" t="s">
        <v>22</v>
      </c>
      <c r="M1254" s="53">
        <v>240</v>
      </c>
      <c r="N1254" s="79"/>
      <c r="O1254" s="33"/>
    </row>
    <row r="1255" s="22" customFormat="1" spans="1:15">
      <c r="A1255" s="99"/>
      <c r="B1255" s="99" t="s">
        <v>4117</v>
      </c>
      <c r="C1255" s="32" t="str">
        <f t="shared" si="93"/>
        <v>女</v>
      </c>
      <c r="D1255" s="33">
        <f ca="1" t="shared" si="92"/>
        <v>11</v>
      </c>
      <c r="E1255" s="33" t="s">
        <v>516</v>
      </c>
      <c r="F1255" s="33" t="s">
        <v>3933</v>
      </c>
      <c r="G1255" s="100" t="s">
        <v>4113</v>
      </c>
      <c r="H1255" s="101" t="s">
        <v>4118</v>
      </c>
      <c r="I1255" s="39" t="s">
        <v>24</v>
      </c>
      <c r="J1255" s="98"/>
      <c r="K1255" s="98" t="s">
        <v>22</v>
      </c>
      <c r="L1255" s="35" t="s">
        <v>22</v>
      </c>
      <c r="M1255" s="53">
        <v>240</v>
      </c>
      <c r="N1255" s="79"/>
      <c r="O1255" s="33"/>
    </row>
    <row r="1256" s="22" customFormat="1" spans="1:15">
      <c r="A1256" s="99">
        <v>3</v>
      </c>
      <c r="B1256" s="99" t="s">
        <v>4119</v>
      </c>
      <c r="C1256" s="32" t="str">
        <f t="shared" si="93"/>
        <v>男</v>
      </c>
      <c r="D1256" s="33">
        <f ca="1" t="shared" si="92"/>
        <v>55</v>
      </c>
      <c r="E1256" s="33" t="s">
        <v>516</v>
      </c>
      <c r="F1256" s="33" t="s">
        <v>3933</v>
      </c>
      <c r="G1256" s="100" t="s">
        <v>4113</v>
      </c>
      <c r="H1256" s="101" t="s">
        <v>4120</v>
      </c>
      <c r="I1256" s="39" t="s">
        <v>21</v>
      </c>
      <c r="J1256" s="98" t="str">
        <f>VLOOKUP(H1256,[2]Sheet1!$B$2:$U$882,20,0)</f>
        <v>肢体四级;</v>
      </c>
      <c r="K1256" s="42" t="s">
        <v>22</v>
      </c>
      <c r="L1256" s="35" t="s">
        <v>1109</v>
      </c>
      <c r="M1256" s="53">
        <v>310</v>
      </c>
      <c r="N1256" s="105"/>
      <c r="O1256" s="33"/>
    </row>
    <row r="1257" s="22" customFormat="1" spans="1:15">
      <c r="A1257" s="99"/>
      <c r="B1257" s="99" t="s">
        <v>4121</v>
      </c>
      <c r="C1257" s="32" t="str">
        <f t="shared" si="93"/>
        <v>女</v>
      </c>
      <c r="D1257" s="33">
        <f ca="1" t="shared" si="92"/>
        <v>20</v>
      </c>
      <c r="E1257" s="33" t="s">
        <v>516</v>
      </c>
      <c r="F1257" s="33" t="s">
        <v>3933</v>
      </c>
      <c r="G1257" s="100" t="s">
        <v>4113</v>
      </c>
      <c r="H1257" s="101" t="s">
        <v>4122</v>
      </c>
      <c r="I1257" s="39" t="s">
        <v>24</v>
      </c>
      <c r="J1257" s="98"/>
      <c r="K1257" s="42" t="s">
        <v>22</v>
      </c>
      <c r="L1257" s="35" t="s">
        <v>1109</v>
      </c>
      <c r="M1257" s="53">
        <v>310</v>
      </c>
      <c r="N1257" s="105"/>
      <c r="O1257" s="33"/>
    </row>
    <row r="1258" s="22" customFormat="1" spans="1:15">
      <c r="A1258" s="99">
        <v>4</v>
      </c>
      <c r="B1258" s="99" t="s">
        <v>4123</v>
      </c>
      <c r="C1258" s="32" t="str">
        <f t="shared" si="93"/>
        <v>男</v>
      </c>
      <c r="D1258" s="33">
        <f ca="1" t="shared" si="92"/>
        <v>31</v>
      </c>
      <c r="E1258" s="33" t="s">
        <v>516</v>
      </c>
      <c r="F1258" s="33" t="s">
        <v>3933</v>
      </c>
      <c r="G1258" s="100" t="s">
        <v>4113</v>
      </c>
      <c r="H1258" s="101" t="s">
        <v>4124</v>
      </c>
      <c r="I1258" s="39" t="s">
        <v>21</v>
      </c>
      <c r="J1258" s="98" t="str">
        <f>VLOOKUP(H1258,[2]Sheet1!$B$2:$U$882,20,0)</f>
        <v>肢体二级;精神二级;</v>
      </c>
      <c r="K1258" s="42" t="s">
        <v>22</v>
      </c>
      <c r="L1258" s="35" t="s">
        <v>1109</v>
      </c>
      <c r="M1258" s="53">
        <v>240</v>
      </c>
      <c r="N1258" s="79"/>
      <c r="O1258" s="33"/>
    </row>
    <row r="1259" s="22" customFormat="1" spans="1:15">
      <c r="A1259" s="99">
        <v>5</v>
      </c>
      <c r="B1259" s="229" t="s">
        <v>4125</v>
      </c>
      <c r="C1259" s="32" t="str">
        <f t="shared" si="93"/>
        <v>男</v>
      </c>
      <c r="D1259" s="33">
        <f ca="1" t="shared" si="92"/>
        <v>21</v>
      </c>
      <c r="E1259" s="33" t="s">
        <v>516</v>
      </c>
      <c r="F1259" s="33" t="s">
        <v>3933</v>
      </c>
      <c r="G1259" s="230" t="s">
        <v>4126</v>
      </c>
      <c r="H1259" s="446" t="s">
        <v>4127</v>
      </c>
      <c r="I1259" s="39" t="s">
        <v>21</v>
      </c>
      <c r="J1259" s="98"/>
      <c r="K1259" s="42" t="s">
        <v>22</v>
      </c>
      <c r="L1259" s="42" t="s">
        <v>22</v>
      </c>
      <c r="M1259" s="53">
        <v>240</v>
      </c>
      <c r="N1259" s="238" t="s">
        <v>4128</v>
      </c>
      <c r="O1259" s="52" t="s">
        <v>705</v>
      </c>
    </row>
    <row r="1260" s="22" customFormat="1" spans="1:15">
      <c r="A1260" s="223">
        <v>6</v>
      </c>
      <c r="B1260" s="174" t="s">
        <v>4129</v>
      </c>
      <c r="C1260" s="32" t="str">
        <f t="shared" ref="C1260:C1275" si="94">IF(OR(LEN(H1260)=15,LEN(H1260)=18),IF(MOD(MID(H1260,15,3)*1,2),"男","女"),#N/A)</f>
        <v>男</v>
      </c>
      <c r="D1260" s="33">
        <f ca="1" t="shared" si="92"/>
        <v>18</v>
      </c>
      <c r="E1260" s="33" t="s">
        <v>516</v>
      </c>
      <c r="F1260" s="33" t="s">
        <v>3933</v>
      </c>
      <c r="G1260" s="174" t="s">
        <v>4130</v>
      </c>
      <c r="H1260" s="174" t="s">
        <v>4131</v>
      </c>
      <c r="I1260" s="174" t="s">
        <v>21</v>
      </c>
      <c r="J1260" s="98"/>
      <c r="K1260" s="175" t="s">
        <v>22</v>
      </c>
      <c r="L1260" s="35" t="s">
        <v>22</v>
      </c>
      <c r="M1260" s="53">
        <v>310</v>
      </c>
      <c r="N1260" s="79"/>
      <c r="O1260" s="33"/>
    </row>
    <row r="1261" s="22" customFormat="1" spans="1:15">
      <c r="A1261" s="99">
        <v>7</v>
      </c>
      <c r="B1261" s="99" t="s">
        <v>4132</v>
      </c>
      <c r="C1261" s="32" t="str">
        <f t="shared" si="94"/>
        <v>女</v>
      </c>
      <c r="D1261" s="33">
        <f ca="1" t="shared" si="92"/>
        <v>86</v>
      </c>
      <c r="E1261" s="33" t="s">
        <v>516</v>
      </c>
      <c r="F1261" s="33" t="s">
        <v>3933</v>
      </c>
      <c r="G1261" s="100" t="s">
        <v>4133</v>
      </c>
      <c r="H1261" s="101" t="s">
        <v>4134</v>
      </c>
      <c r="I1261" s="39" t="s">
        <v>21</v>
      </c>
      <c r="J1261" s="98"/>
      <c r="K1261" s="42" t="s">
        <v>22</v>
      </c>
      <c r="L1261" s="35" t="s">
        <v>22</v>
      </c>
      <c r="M1261" s="53">
        <v>310</v>
      </c>
      <c r="N1261" s="79"/>
      <c r="O1261" s="33"/>
    </row>
    <row r="1262" s="22" customFormat="1" spans="1:15">
      <c r="A1262" s="99">
        <v>8</v>
      </c>
      <c r="B1262" s="99" t="s">
        <v>4135</v>
      </c>
      <c r="C1262" s="32" t="str">
        <f t="shared" si="94"/>
        <v>男</v>
      </c>
      <c r="D1262" s="33">
        <f ca="1" t="shared" si="92"/>
        <v>55</v>
      </c>
      <c r="E1262" s="33" t="s">
        <v>516</v>
      </c>
      <c r="F1262" s="33" t="s">
        <v>3933</v>
      </c>
      <c r="G1262" s="100" t="s">
        <v>4133</v>
      </c>
      <c r="H1262" s="101" t="s">
        <v>4136</v>
      </c>
      <c r="I1262" s="39" t="s">
        <v>21</v>
      </c>
      <c r="J1262" s="98"/>
      <c r="K1262" s="42" t="s">
        <v>22</v>
      </c>
      <c r="L1262" s="35" t="s">
        <v>1109</v>
      </c>
      <c r="M1262" s="53">
        <v>380</v>
      </c>
      <c r="N1262" s="79"/>
      <c r="O1262" s="33"/>
    </row>
    <row r="1263" s="22" customFormat="1" spans="1:15">
      <c r="A1263" s="99"/>
      <c r="B1263" s="99" t="s">
        <v>4137</v>
      </c>
      <c r="C1263" s="32" t="str">
        <f t="shared" si="94"/>
        <v>女</v>
      </c>
      <c r="D1263" s="33">
        <f ca="1" t="shared" si="92"/>
        <v>18</v>
      </c>
      <c r="E1263" s="33" t="s">
        <v>516</v>
      </c>
      <c r="F1263" s="33" t="s">
        <v>3933</v>
      </c>
      <c r="G1263" s="100" t="s">
        <v>4133</v>
      </c>
      <c r="H1263" s="101" t="s">
        <v>4138</v>
      </c>
      <c r="I1263" s="39" t="s">
        <v>24</v>
      </c>
      <c r="J1263" s="98"/>
      <c r="K1263" s="42" t="s">
        <v>22</v>
      </c>
      <c r="L1263" s="35" t="s">
        <v>1109</v>
      </c>
      <c r="M1263" s="53">
        <v>380</v>
      </c>
      <c r="N1263" s="79"/>
      <c r="O1263" s="33"/>
    </row>
    <row r="1264" s="22" customFormat="1" spans="1:15">
      <c r="A1264" s="99">
        <v>9</v>
      </c>
      <c r="B1264" s="99" t="s">
        <v>4139</v>
      </c>
      <c r="C1264" s="32" t="str">
        <f t="shared" si="94"/>
        <v>男</v>
      </c>
      <c r="D1264" s="33">
        <f ca="1" t="shared" si="92"/>
        <v>18</v>
      </c>
      <c r="E1264" s="33" t="s">
        <v>516</v>
      </c>
      <c r="F1264" s="33" t="s">
        <v>3933</v>
      </c>
      <c r="G1264" s="231" t="s">
        <v>4140</v>
      </c>
      <c r="H1264" s="446" t="s">
        <v>4141</v>
      </c>
      <c r="I1264" s="39" t="s">
        <v>21</v>
      </c>
      <c r="J1264" s="98"/>
      <c r="K1264" s="42" t="s">
        <v>22</v>
      </c>
      <c r="L1264" s="42" t="s">
        <v>22</v>
      </c>
      <c r="M1264" s="53">
        <v>240</v>
      </c>
      <c r="N1264" s="79"/>
      <c r="O1264" s="52" t="s">
        <v>705</v>
      </c>
    </row>
    <row r="1265" s="22" customFormat="1" spans="1:15">
      <c r="A1265" s="99">
        <v>10</v>
      </c>
      <c r="B1265" s="99" t="s">
        <v>4142</v>
      </c>
      <c r="C1265" s="32" t="str">
        <f t="shared" si="94"/>
        <v>男</v>
      </c>
      <c r="D1265" s="33">
        <f ca="1" t="shared" si="92"/>
        <v>93</v>
      </c>
      <c r="E1265" s="33" t="s">
        <v>516</v>
      </c>
      <c r="F1265" s="33" t="s">
        <v>3933</v>
      </c>
      <c r="G1265" s="100" t="s">
        <v>4133</v>
      </c>
      <c r="H1265" s="101" t="s">
        <v>4143</v>
      </c>
      <c r="I1265" s="39" t="s">
        <v>21</v>
      </c>
      <c r="J1265" s="98"/>
      <c r="K1265" s="42" t="s">
        <v>22</v>
      </c>
      <c r="L1265" s="35" t="s">
        <v>22</v>
      </c>
      <c r="M1265" s="53">
        <v>240</v>
      </c>
      <c r="N1265" s="79"/>
      <c r="O1265" s="33"/>
    </row>
    <row r="1266" s="22" customFormat="1" spans="1:15">
      <c r="A1266" s="99">
        <v>11</v>
      </c>
      <c r="B1266" s="99" t="s">
        <v>4144</v>
      </c>
      <c r="C1266" s="32" t="str">
        <f t="shared" si="94"/>
        <v>男</v>
      </c>
      <c r="D1266" s="33">
        <f ca="1" t="shared" si="92"/>
        <v>48</v>
      </c>
      <c r="E1266" s="33" t="s">
        <v>516</v>
      </c>
      <c r="F1266" s="33" t="s">
        <v>3933</v>
      </c>
      <c r="G1266" s="100" t="s">
        <v>4133</v>
      </c>
      <c r="H1266" s="101" t="s">
        <v>4145</v>
      </c>
      <c r="I1266" s="39" t="s">
        <v>21</v>
      </c>
      <c r="J1266" s="98"/>
      <c r="K1266" s="42" t="s">
        <v>22</v>
      </c>
      <c r="L1266" s="35" t="s">
        <v>1109</v>
      </c>
      <c r="M1266" s="53">
        <v>310</v>
      </c>
      <c r="N1266" s="79"/>
      <c r="O1266" s="33" t="s">
        <v>1817</v>
      </c>
    </row>
    <row r="1267" s="22" customFormat="1" spans="1:15">
      <c r="A1267" s="99"/>
      <c r="B1267" s="99" t="s">
        <v>4146</v>
      </c>
      <c r="C1267" s="32" t="str">
        <f t="shared" si="94"/>
        <v>男</v>
      </c>
      <c r="D1267" s="33">
        <f ca="1" t="shared" si="92"/>
        <v>17</v>
      </c>
      <c r="E1267" s="33" t="s">
        <v>516</v>
      </c>
      <c r="F1267" s="33" t="s">
        <v>3933</v>
      </c>
      <c r="G1267" s="100" t="s">
        <v>4133</v>
      </c>
      <c r="H1267" s="101" t="s">
        <v>4147</v>
      </c>
      <c r="I1267" s="39" t="s">
        <v>34</v>
      </c>
      <c r="J1267" s="98"/>
      <c r="K1267" s="42" t="s">
        <v>22</v>
      </c>
      <c r="L1267" s="35" t="s">
        <v>1109</v>
      </c>
      <c r="M1267" s="53">
        <v>310</v>
      </c>
      <c r="N1267" s="79"/>
      <c r="O1267" s="33" t="s">
        <v>1817</v>
      </c>
    </row>
    <row r="1268" s="22" customFormat="1" spans="1:15">
      <c r="A1268" s="99"/>
      <c r="B1268" s="99" t="s">
        <v>4148</v>
      </c>
      <c r="C1268" s="32" t="str">
        <f t="shared" si="94"/>
        <v>男</v>
      </c>
      <c r="D1268" s="33">
        <f ca="1" t="shared" si="92"/>
        <v>15</v>
      </c>
      <c r="E1268" s="33" t="s">
        <v>516</v>
      </c>
      <c r="F1268" s="33" t="s">
        <v>3933</v>
      </c>
      <c r="G1268" s="100" t="s">
        <v>4133</v>
      </c>
      <c r="H1268" s="101" t="s">
        <v>4149</v>
      </c>
      <c r="I1268" s="39" t="s">
        <v>34</v>
      </c>
      <c r="J1268" s="98"/>
      <c r="K1268" s="42" t="s">
        <v>22</v>
      </c>
      <c r="L1268" s="35" t="s">
        <v>1109</v>
      </c>
      <c r="M1268" s="53">
        <v>310</v>
      </c>
      <c r="N1268" s="79"/>
      <c r="O1268" s="33" t="s">
        <v>1817</v>
      </c>
    </row>
    <row r="1269" s="22" customFormat="1" spans="1:15">
      <c r="A1269" s="99">
        <v>12</v>
      </c>
      <c r="B1269" s="99" t="s">
        <v>4150</v>
      </c>
      <c r="C1269" s="32" t="str">
        <f t="shared" si="94"/>
        <v>女</v>
      </c>
      <c r="D1269" s="33">
        <f ca="1" t="shared" si="92"/>
        <v>31</v>
      </c>
      <c r="E1269" s="33" t="s">
        <v>516</v>
      </c>
      <c r="F1269" s="33" t="s">
        <v>3933</v>
      </c>
      <c r="G1269" s="100" t="s">
        <v>4133</v>
      </c>
      <c r="H1269" s="101" t="s">
        <v>4151</v>
      </c>
      <c r="I1269" s="39" t="s">
        <v>21</v>
      </c>
      <c r="J1269" s="98"/>
      <c r="K1269" s="42" t="s">
        <v>22</v>
      </c>
      <c r="L1269" s="35" t="s">
        <v>22</v>
      </c>
      <c r="M1269" s="53">
        <v>180</v>
      </c>
      <c r="N1269" s="105"/>
      <c r="O1269" s="33"/>
    </row>
    <row r="1270" s="22" customFormat="1" spans="1:15">
      <c r="A1270" s="99"/>
      <c r="B1270" s="99" t="s">
        <v>4152</v>
      </c>
      <c r="C1270" s="32" t="str">
        <f t="shared" si="94"/>
        <v>女</v>
      </c>
      <c r="D1270" s="33">
        <f ca="1" t="shared" si="92"/>
        <v>10</v>
      </c>
      <c r="E1270" s="33" t="s">
        <v>516</v>
      </c>
      <c r="F1270" s="33" t="s">
        <v>3933</v>
      </c>
      <c r="G1270" s="100" t="s">
        <v>4133</v>
      </c>
      <c r="H1270" s="101" t="s">
        <v>4153</v>
      </c>
      <c r="I1270" s="39" t="s">
        <v>24</v>
      </c>
      <c r="J1270" s="98"/>
      <c r="K1270" s="42" t="s">
        <v>22</v>
      </c>
      <c r="L1270" s="35" t="s">
        <v>22</v>
      </c>
      <c r="M1270" s="53">
        <v>180</v>
      </c>
      <c r="N1270" s="105"/>
      <c r="O1270" s="33"/>
    </row>
    <row r="1271" s="22" customFormat="1" spans="1:15">
      <c r="A1271" s="99"/>
      <c r="B1271" s="99" t="s">
        <v>4154</v>
      </c>
      <c r="C1271" s="32" t="str">
        <f t="shared" si="94"/>
        <v>女</v>
      </c>
      <c r="D1271" s="33">
        <f ca="1" t="shared" si="92"/>
        <v>8</v>
      </c>
      <c r="E1271" s="33" t="s">
        <v>516</v>
      </c>
      <c r="F1271" s="33" t="s">
        <v>3933</v>
      </c>
      <c r="G1271" s="100" t="s">
        <v>4133</v>
      </c>
      <c r="H1271" s="101" t="s">
        <v>4155</v>
      </c>
      <c r="I1271" s="39" t="s">
        <v>34</v>
      </c>
      <c r="J1271" s="98"/>
      <c r="K1271" s="42" t="s">
        <v>22</v>
      </c>
      <c r="L1271" s="35" t="s">
        <v>22</v>
      </c>
      <c r="M1271" s="53">
        <v>180</v>
      </c>
      <c r="N1271" s="105"/>
      <c r="O1271" s="33"/>
    </row>
    <row r="1272" s="22" customFormat="1" spans="1:15">
      <c r="A1272" s="99">
        <v>13</v>
      </c>
      <c r="B1272" s="37" t="s">
        <v>4156</v>
      </c>
      <c r="C1272" s="32" t="str">
        <f t="shared" si="94"/>
        <v>女</v>
      </c>
      <c r="D1272" s="33">
        <f ca="1" t="shared" si="92"/>
        <v>28</v>
      </c>
      <c r="E1272" s="33" t="s">
        <v>516</v>
      </c>
      <c r="F1272" s="33" t="s">
        <v>3933</v>
      </c>
      <c r="G1272" s="100" t="s">
        <v>4157</v>
      </c>
      <c r="H1272" s="144" t="s">
        <v>4158</v>
      </c>
      <c r="I1272" s="39" t="s">
        <v>21</v>
      </c>
      <c r="J1272" s="98" t="str">
        <f>VLOOKUP(H1272,[2]Sheet1!$B$2:$U$882,20,0)</f>
        <v>听力一级;言语一级;</v>
      </c>
      <c r="K1272" s="39" t="s">
        <v>22</v>
      </c>
      <c r="L1272" s="35" t="s">
        <v>22</v>
      </c>
      <c r="M1272" s="53">
        <v>180</v>
      </c>
      <c r="N1272" s="105"/>
      <c r="O1272" s="52" t="s">
        <v>705</v>
      </c>
    </row>
    <row r="1273" s="22" customFormat="1" spans="1:15">
      <c r="A1273" s="99"/>
      <c r="B1273" s="37" t="s">
        <v>4159</v>
      </c>
      <c r="C1273" s="32" t="str">
        <f t="shared" si="94"/>
        <v>男</v>
      </c>
      <c r="D1273" s="33">
        <f ca="1" t="shared" si="92"/>
        <v>5</v>
      </c>
      <c r="E1273" s="33" t="s">
        <v>516</v>
      </c>
      <c r="F1273" s="33" t="s">
        <v>3933</v>
      </c>
      <c r="G1273" s="100" t="s">
        <v>4157</v>
      </c>
      <c r="H1273" s="144" t="s">
        <v>4160</v>
      </c>
      <c r="I1273" s="39" t="s">
        <v>34</v>
      </c>
      <c r="J1273" s="98"/>
      <c r="K1273" s="39" t="s">
        <v>22</v>
      </c>
      <c r="L1273" s="35" t="s">
        <v>22</v>
      </c>
      <c r="M1273" s="53">
        <v>180</v>
      </c>
      <c r="N1273" s="105"/>
      <c r="O1273" s="52" t="s">
        <v>705</v>
      </c>
    </row>
    <row r="1274" s="22" customFormat="1" spans="1:15">
      <c r="A1274" s="99">
        <v>14</v>
      </c>
      <c r="B1274" s="152" t="s">
        <v>4161</v>
      </c>
      <c r="C1274" s="32" t="str">
        <f t="shared" si="94"/>
        <v>女</v>
      </c>
      <c r="D1274" s="33">
        <f ca="1" t="shared" si="92"/>
        <v>31</v>
      </c>
      <c r="E1274" s="33" t="s">
        <v>516</v>
      </c>
      <c r="F1274" s="33" t="s">
        <v>3933</v>
      </c>
      <c r="G1274" s="153" t="s">
        <v>4133</v>
      </c>
      <c r="H1274" s="154" t="s">
        <v>4162</v>
      </c>
      <c r="I1274" s="77" t="s">
        <v>21</v>
      </c>
      <c r="J1274" s="98"/>
      <c r="K1274" s="39" t="s">
        <v>22</v>
      </c>
      <c r="L1274" s="35" t="s">
        <v>22</v>
      </c>
      <c r="M1274" s="53">
        <v>310</v>
      </c>
      <c r="N1274" s="105"/>
      <c r="O1274" s="52" t="s">
        <v>221</v>
      </c>
    </row>
    <row r="1275" s="22" customFormat="1" spans="1:15">
      <c r="A1275" s="99">
        <v>4</v>
      </c>
      <c r="B1275" s="158" t="s">
        <v>4163</v>
      </c>
      <c r="C1275" s="32" t="str">
        <f t="shared" ref="C1275:C1301" si="95">IF(OR(LEN(H1275)=15,LEN(H1275)=18),IF(MOD(MID(H1275,15,3)*1,2),"男","女"),#N/A)</f>
        <v>男</v>
      </c>
      <c r="D1275" s="33">
        <f ca="1" t="shared" ref="D1275:D1316" si="96">YEAR(TODAY())-MID(H1275,7,4)</f>
        <v>85</v>
      </c>
      <c r="E1275" s="33" t="s">
        <v>516</v>
      </c>
      <c r="F1275" s="33" t="s">
        <v>3398</v>
      </c>
      <c r="G1275" s="158" t="s">
        <v>4164</v>
      </c>
      <c r="H1275" s="161" t="s">
        <v>4165</v>
      </c>
      <c r="I1275" s="173" t="s">
        <v>21</v>
      </c>
      <c r="J1275" s="98"/>
      <c r="K1275" s="39" t="s">
        <v>22</v>
      </c>
      <c r="L1275" s="35" t="s">
        <v>22</v>
      </c>
      <c r="M1275" s="53">
        <v>380</v>
      </c>
      <c r="N1275" s="79"/>
      <c r="O1275" s="33"/>
    </row>
    <row r="1276" s="22" customFormat="1" spans="1:15">
      <c r="A1276" s="223">
        <v>5</v>
      </c>
      <c r="B1276" s="99" t="s">
        <v>4166</v>
      </c>
      <c r="C1276" s="32" t="str">
        <f t="shared" si="95"/>
        <v>女</v>
      </c>
      <c r="D1276" s="33">
        <f ca="1" t="shared" si="96"/>
        <v>77</v>
      </c>
      <c r="E1276" s="33" t="s">
        <v>516</v>
      </c>
      <c r="F1276" s="33" t="s">
        <v>3398</v>
      </c>
      <c r="G1276" s="100" t="s">
        <v>4167</v>
      </c>
      <c r="H1276" s="101" t="s">
        <v>4168</v>
      </c>
      <c r="I1276" s="39" t="s">
        <v>21</v>
      </c>
      <c r="J1276" s="98"/>
      <c r="K1276" s="39" t="s">
        <v>22</v>
      </c>
      <c r="L1276" s="35" t="s">
        <v>1109</v>
      </c>
      <c r="M1276" s="53">
        <v>310</v>
      </c>
      <c r="N1276" s="79"/>
      <c r="O1276" s="33"/>
    </row>
    <row r="1277" s="22" customFormat="1" spans="1:15">
      <c r="A1277" s="99">
        <v>8</v>
      </c>
      <c r="B1277" s="216" t="s">
        <v>4169</v>
      </c>
      <c r="C1277" s="32" t="str">
        <f t="shared" si="95"/>
        <v>男</v>
      </c>
      <c r="D1277" s="33">
        <f ca="1" t="shared" si="96"/>
        <v>80</v>
      </c>
      <c r="E1277" s="33" t="s">
        <v>516</v>
      </c>
      <c r="F1277" s="33" t="s">
        <v>3398</v>
      </c>
      <c r="G1277" s="217" t="s">
        <v>4170</v>
      </c>
      <c r="H1277" s="218" t="s">
        <v>4171</v>
      </c>
      <c r="I1277" s="33" t="s">
        <v>21</v>
      </c>
      <c r="J1277" s="98"/>
      <c r="K1277" s="33" t="s">
        <v>22</v>
      </c>
      <c r="L1277" s="35" t="s">
        <v>1109</v>
      </c>
      <c r="M1277" s="53">
        <v>240</v>
      </c>
      <c r="N1277" s="79"/>
      <c r="O1277" s="33"/>
    </row>
    <row r="1278" s="22" customFormat="1" spans="1:15">
      <c r="A1278" s="232">
        <v>11</v>
      </c>
      <c r="B1278" s="232" t="s">
        <v>4172</v>
      </c>
      <c r="C1278" s="32" t="str">
        <f t="shared" si="95"/>
        <v>女</v>
      </c>
      <c r="D1278" s="33">
        <f ca="1" t="shared" si="96"/>
        <v>71</v>
      </c>
      <c r="E1278" s="33" t="s">
        <v>516</v>
      </c>
      <c r="F1278" s="33" t="s">
        <v>3398</v>
      </c>
      <c r="G1278" s="232" t="s">
        <v>4173</v>
      </c>
      <c r="H1278" s="233" t="s">
        <v>4174</v>
      </c>
      <c r="I1278" s="33" t="s">
        <v>21</v>
      </c>
      <c r="J1278" s="98"/>
      <c r="K1278" s="33" t="s">
        <v>22</v>
      </c>
      <c r="L1278" s="35" t="s">
        <v>1109</v>
      </c>
      <c r="M1278" s="53">
        <v>240</v>
      </c>
      <c r="N1278" s="79"/>
      <c r="O1278" s="33"/>
    </row>
    <row r="1279" s="22" customFormat="1" spans="1:15">
      <c r="A1279" s="232">
        <v>13</v>
      </c>
      <c r="B1279" s="232" t="s">
        <v>3406</v>
      </c>
      <c r="C1279" s="32" t="str">
        <f t="shared" si="95"/>
        <v>女</v>
      </c>
      <c r="D1279" s="33">
        <f ca="1" t="shared" si="96"/>
        <v>76</v>
      </c>
      <c r="E1279" s="33" t="s">
        <v>516</v>
      </c>
      <c r="F1279" s="33" t="s">
        <v>3398</v>
      </c>
      <c r="G1279" s="232" t="s">
        <v>4173</v>
      </c>
      <c r="H1279" s="233" t="s">
        <v>4175</v>
      </c>
      <c r="I1279" s="239" t="s">
        <v>21</v>
      </c>
      <c r="J1279" s="98"/>
      <c r="K1279" s="33" t="s">
        <v>22</v>
      </c>
      <c r="L1279" s="35" t="s">
        <v>1109</v>
      </c>
      <c r="M1279" s="53">
        <v>310</v>
      </c>
      <c r="N1279" s="79"/>
      <c r="O1279" s="33"/>
    </row>
    <row r="1280" s="22" customFormat="1" spans="1:15">
      <c r="A1280" s="155">
        <v>15</v>
      </c>
      <c r="B1280" s="155" t="s">
        <v>4176</v>
      </c>
      <c r="C1280" s="32" t="str">
        <f t="shared" si="95"/>
        <v>男</v>
      </c>
      <c r="D1280" s="33">
        <f ca="1" t="shared" si="96"/>
        <v>83</v>
      </c>
      <c r="E1280" s="33" t="s">
        <v>516</v>
      </c>
      <c r="F1280" s="33" t="s">
        <v>3398</v>
      </c>
      <c r="G1280" s="155" t="s">
        <v>1000</v>
      </c>
      <c r="H1280" s="156" t="s">
        <v>4177</v>
      </c>
      <c r="I1280" s="155" t="s">
        <v>21</v>
      </c>
      <c r="J1280" s="98" t="str">
        <f>VLOOKUP(H1280,[2]Sheet1!$B$2:$U$882,20,0)</f>
        <v>肢体四级;</v>
      </c>
      <c r="K1280" s="155" t="s">
        <v>22</v>
      </c>
      <c r="L1280" s="35" t="s">
        <v>1109</v>
      </c>
      <c r="M1280" s="53">
        <v>240</v>
      </c>
      <c r="N1280" s="79"/>
      <c r="O1280" s="185"/>
    </row>
    <row r="1281" s="22" customFormat="1" spans="1:15">
      <c r="A1281" s="158">
        <v>16</v>
      </c>
      <c r="B1281" s="158" t="s">
        <v>4178</v>
      </c>
      <c r="C1281" s="32" t="str">
        <f t="shared" si="95"/>
        <v>女</v>
      </c>
      <c r="D1281" s="33">
        <f ca="1" t="shared" si="96"/>
        <v>66</v>
      </c>
      <c r="E1281" s="33" t="s">
        <v>516</v>
      </c>
      <c r="F1281" s="33" t="s">
        <v>3398</v>
      </c>
      <c r="G1281" s="158" t="s">
        <v>4167</v>
      </c>
      <c r="H1281" s="161" t="s">
        <v>4179</v>
      </c>
      <c r="I1281" s="39" t="s">
        <v>21</v>
      </c>
      <c r="J1281" s="98"/>
      <c r="K1281" s="39" t="s">
        <v>22</v>
      </c>
      <c r="L1281" s="35" t="s">
        <v>1109</v>
      </c>
      <c r="M1281" s="53">
        <v>240</v>
      </c>
      <c r="N1281" s="79"/>
      <c r="O1281" s="33"/>
    </row>
    <row r="1282" s="22" customFormat="1" spans="1:15">
      <c r="A1282" s="223">
        <v>17</v>
      </c>
      <c r="B1282" s="223" t="s">
        <v>4180</v>
      </c>
      <c r="C1282" s="32" t="str">
        <f t="shared" si="95"/>
        <v>女</v>
      </c>
      <c r="D1282" s="33">
        <f ca="1" t="shared" si="96"/>
        <v>59</v>
      </c>
      <c r="E1282" s="33" t="s">
        <v>516</v>
      </c>
      <c r="F1282" s="33" t="s">
        <v>3398</v>
      </c>
      <c r="G1282" s="240" t="s">
        <v>4181</v>
      </c>
      <c r="H1282" s="241" t="s">
        <v>4182</v>
      </c>
      <c r="I1282" s="247" t="s">
        <v>21</v>
      </c>
      <c r="J1282" s="98" t="str">
        <f>VLOOKUP(H1282,[2]Sheet1!$B$2:$U$882,20,0)</f>
        <v>精神一级;</v>
      </c>
      <c r="K1282" s="175" t="s">
        <v>22</v>
      </c>
      <c r="L1282" s="35" t="s">
        <v>22</v>
      </c>
      <c r="M1282" s="53">
        <v>240</v>
      </c>
      <c r="N1282" s="79"/>
      <c r="O1282" s="87"/>
    </row>
    <row r="1283" s="22" customFormat="1" spans="1:15">
      <c r="A1283" s="223">
        <v>18</v>
      </c>
      <c r="B1283" s="223" t="s">
        <v>4183</v>
      </c>
      <c r="C1283" s="32" t="str">
        <f t="shared" si="95"/>
        <v>男</v>
      </c>
      <c r="D1283" s="33">
        <f ca="1" t="shared" si="96"/>
        <v>65</v>
      </c>
      <c r="E1283" s="33" t="s">
        <v>516</v>
      </c>
      <c r="F1283" s="33" t="s">
        <v>3398</v>
      </c>
      <c r="G1283" s="240" t="s">
        <v>4184</v>
      </c>
      <c r="H1283" s="241" t="s">
        <v>4185</v>
      </c>
      <c r="I1283" s="247" t="s">
        <v>21</v>
      </c>
      <c r="J1283" s="98" t="str">
        <f>VLOOKUP(H1283,[2]Sheet1!$B$2:$U$882,20,0)</f>
        <v>视力一级;</v>
      </c>
      <c r="K1283" s="175" t="s">
        <v>22</v>
      </c>
      <c r="L1283" s="35" t="s">
        <v>22</v>
      </c>
      <c r="M1283" s="53">
        <v>310</v>
      </c>
      <c r="N1283" s="79"/>
      <c r="O1283" s="87"/>
    </row>
    <row r="1284" s="22" customFormat="1" spans="1:15">
      <c r="A1284" s="223"/>
      <c r="B1284" s="223" t="s">
        <v>4186</v>
      </c>
      <c r="C1284" s="32" t="str">
        <f t="shared" si="95"/>
        <v>女</v>
      </c>
      <c r="D1284" s="33">
        <f ca="1" t="shared" si="96"/>
        <v>61</v>
      </c>
      <c r="E1284" s="33" t="s">
        <v>516</v>
      </c>
      <c r="F1284" s="33" t="s">
        <v>3398</v>
      </c>
      <c r="G1284" s="240" t="s">
        <v>4187</v>
      </c>
      <c r="H1284" s="241" t="s">
        <v>4188</v>
      </c>
      <c r="I1284" s="247" t="s">
        <v>85</v>
      </c>
      <c r="J1284" s="98"/>
      <c r="K1284" s="175" t="s">
        <v>22</v>
      </c>
      <c r="L1284" s="35" t="s">
        <v>22</v>
      </c>
      <c r="M1284" s="53">
        <v>310</v>
      </c>
      <c r="N1284" s="79"/>
      <c r="O1284" s="248" t="s">
        <v>705</v>
      </c>
    </row>
    <row r="1285" s="22" customFormat="1" spans="1:15">
      <c r="A1285" s="223">
        <v>19</v>
      </c>
      <c r="B1285" s="223" t="s">
        <v>4189</v>
      </c>
      <c r="C1285" s="32" t="str">
        <f t="shared" si="95"/>
        <v>男</v>
      </c>
      <c r="D1285" s="33">
        <f ca="1" t="shared" si="96"/>
        <v>77</v>
      </c>
      <c r="E1285" s="33" t="s">
        <v>516</v>
      </c>
      <c r="F1285" s="33" t="s">
        <v>3398</v>
      </c>
      <c r="G1285" s="240" t="s">
        <v>4181</v>
      </c>
      <c r="H1285" s="241" t="s">
        <v>4190</v>
      </c>
      <c r="I1285" s="247" t="s">
        <v>21</v>
      </c>
      <c r="J1285" s="98" t="str">
        <f>VLOOKUP(H1285,[2]Sheet1!$B$2:$U$882,20,0)</f>
        <v>听力二级;</v>
      </c>
      <c r="K1285" s="175" t="s">
        <v>22</v>
      </c>
      <c r="L1285" s="35" t="s">
        <v>22</v>
      </c>
      <c r="M1285" s="53">
        <v>240</v>
      </c>
      <c r="N1285" s="79"/>
      <c r="O1285" s="87"/>
    </row>
    <row r="1286" s="22" customFormat="1" spans="1:15">
      <c r="A1286" s="223">
        <v>20</v>
      </c>
      <c r="B1286" s="99" t="s">
        <v>4191</v>
      </c>
      <c r="C1286" s="32" t="str">
        <f t="shared" si="95"/>
        <v>男</v>
      </c>
      <c r="D1286" s="33">
        <f ca="1" t="shared" si="96"/>
        <v>74</v>
      </c>
      <c r="E1286" s="33" t="s">
        <v>516</v>
      </c>
      <c r="F1286" s="33" t="s">
        <v>3398</v>
      </c>
      <c r="G1286" s="100" t="s">
        <v>4164</v>
      </c>
      <c r="H1286" s="101" t="s">
        <v>4192</v>
      </c>
      <c r="I1286" s="168" t="s">
        <v>21</v>
      </c>
      <c r="J1286" s="98"/>
      <c r="K1286" s="42" t="s">
        <v>22</v>
      </c>
      <c r="L1286" s="35" t="s">
        <v>1109</v>
      </c>
      <c r="M1286" s="53">
        <v>240</v>
      </c>
      <c r="N1286" s="169"/>
      <c r="O1286" s="167"/>
    </row>
    <row r="1287" s="22" customFormat="1" spans="1:15">
      <c r="A1287" s="178"/>
      <c r="B1287" s="99" t="s">
        <v>4193</v>
      </c>
      <c r="C1287" s="32" t="str">
        <f t="shared" si="95"/>
        <v>女</v>
      </c>
      <c r="D1287" s="33">
        <f ca="1" t="shared" si="96"/>
        <v>73</v>
      </c>
      <c r="E1287" s="33" t="s">
        <v>516</v>
      </c>
      <c r="F1287" s="33" t="s">
        <v>3398</v>
      </c>
      <c r="G1287" s="100" t="s">
        <v>4164</v>
      </c>
      <c r="H1287" s="101" t="s">
        <v>4194</v>
      </c>
      <c r="I1287" s="39" t="s">
        <v>85</v>
      </c>
      <c r="J1287" s="98"/>
      <c r="K1287" s="42" t="s">
        <v>22</v>
      </c>
      <c r="L1287" s="35" t="s">
        <v>1109</v>
      </c>
      <c r="M1287" s="53">
        <v>240</v>
      </c>
      <c r="N1287" s="169"/>
      <c r="O1287" s="167"/>
    </row>
    <row r="1288" s="22" customFormat="1" spans="1:15">
      <c r="A1288" s="181">
        <v>21</v>
      </c>
      <c r="B1288" s="216" t="s">
        <v>4195</v>
      </c>
      <c r="C1288" s="32" t="str">
        <f t="shared" si="95"/>
        <v>男</v>
      </c>
      <c r="D1288" s="33">
        <f ca="1" t="shared" si="96"/>
        <v>66</v>
      </c>
      <c r="E1288" s="33" t="s">
        <v>516</v>
      </c>
      <c r="F1288" s="33" t="s">
        <v>3398</v>
      </c>
      <c r="G1288" s="217" t="s">
        <v>4164</v>
      </c>
      <c r="H1288" s="101" t="s">
        <v>4196</v>
      </c>
      <c r="I1288" s="39" t="s">
        <v>21</v>
      </c>
      <c r="J1288" s="98"/>
      <c r="K1288" s="42" t="s">
        <v>22</v>
      </c>
      <c r="L1288" s="35" t="s">
        <v>1109</v>
      </c>
      <c r="M1288" s="53">
        <v>240</v>
      </c>
      <c r="N1288" s="169"/>
      <c r="O1288" s="167"/>
    </row>
    <row r="1289" s="22" customFormat="1" spans="1:15">
      <c r="A1289" s="220">
        <v>22</v>
      </c>
      <c r="B1289" s="216" t="s">
        <v>4197</v>
      </c>
      <c r="C1289" s="32" t="str">
        <f t="shared" si="95"/>
        <v>女</v>
      </c>
      <c r="D1289" s="33">
        <f ca="1" t="shared" si="96"/>
        <v>58</v>
      </c>
      <c r="E1289" s="33" t="s">
        <v>516</v>
      </c>
      <c r="F1289" s="33" t="s">
        <v>3398</v>
      </c>
      <c r="G1289" s="217" t="s">
        <v>4164</v>
      </c>
      <c r="H1289" s="101" t="s">
        <v>4198</v>
      </c>
      <c r="I1289" s="39" t="s">
        <v>21</v>
      </c>
      <c r="J1289" s="98" t="str">
        <f>VLOOKUP(H1289,[2]Sheet1!$B$2:$U$882,20,0)</f>
        <v>听力一级;</v>
      </c>
      <c r="K1289" s="42" t="s">
        <v>22</v>
      </c>
      <c r="L1289" s="35" t="s">
        <v>1109</v>
      </c>
      <c r="M1289" s="53">
        <v>240</v>
      </c>
      <c r="N1289" s="79"/>
      <c r="O1289" s="32"/>
    </row>
    <row r="1290" s="22" customFormat="1" spans="1:15">
      <c r="A1290" s="220">
        <v>23</v>
      </c>
      <c r="B1290" s="216" t="s">
        <v>4199</v>
      </c>
      <c r="C1290" s="32" t="str">
        <f t="shared" si="95"/>
        <v>男</v>
      </c>
      <c r="D1290" s="33">
        <f ca="1" t="shared" si="96"/>
        <v>38</v>
      </c>
      <c r="E1290" s="33" t="s">
        <v>516</v>
      </c>
      <c r="F1290" s="33" t="s">
        <v>3398</v>
      </c>
      <c r="G1290" s="217" t="s">
        <v>1000</v>
      </c>
      <c r="H1290" s="101" t="s">
        <v>4200</v>
      </c>
      <c r="I1290" s="39" t="s">
        <v>21</v>
      </c>
      <c r="J1290" s="98"/>
      <c r="K1290" s="42"/>
      <c r="L1290" s="35" t="s">
        <v>22</v>
      </c>
      <c r="M1290" s="53">
        <v>380</v>
      </c>
      <c r="N1290" s="79" t="s">
        <v>4201</v>
      </c>
      <c r="O1290" s="80" t="s">
        <v>107</v>
      </c>
    </row>
    <row r="1291" s="22" customFormat="1" spans="1:15">
      <c r="A1291" s="178">
        <v>24</v>
      </c>
      <c r="B1291" s="99" t="s">
        <v>4202</v>
      </c>
      <c r="C1291" s="32" t="str">
        <f t="shared" si="95"/>
        <v>女</v>
      </c>
      <c r="D1291" s="33">
        <f ca="1" t="shared" si="96"/>
        <v>78</v>
      </c>
      <c r="E1291" s="33" t="s">
        <v>516</v>
      </c>
      <c r="F1291" s="33" t="s">
        <v>3398</v>
      </c>
      <c r="G1291" s="99" t="s">
        <v>4173</v>
      </c>
      <c r="H1291" s="101" t="s">
        <v>4203</v>
      </c>
      <c r="I1291" s="249" t="s">
        <v>21</v>
      </c>
      <c r="J1291" s="98"/>
      <c r="K1291" s="39" t="s">
        <v>22</v>
      </c>
      <c r="L1291" s="35" t="s">
        <v>1109</v>
      </c>
      <c r="M1291" s="53">
        <v>240</v>
      </c>
      <c r="N1291" s="169"/>
      <c r="O1291" s="167"/>
    </row>
    <row r="1292" s="22" customFormat="1" spans="1:15">
      <c r="A1292" s="178">
        <v>26</v>
      </c>
      <c r="B1292" s="99" t="s">
        <v>4204</v>
      </c>
      <c r="C1292" s="32" t="str">
        <f t="shared" si="95"/>
        <v>男</v>
      </c>
      <c r="D1292" s="33">
        <f ca="1" t="shared" si="96"/>
        <v>72</v>
      </c>
      <c r="E1292" s="33" t="s">
        <v>516</v>
      </c>
      <c r="F1292" s="33" t="s">
        <v>3398</v>
      </c>
      <c r="G1292" s="100" t="s">
        <v>4170</v>
      </c>
      <c r="H1292" s="101" t="s">
        <v>4205</v>
      </c>
      <c r="I1292" s="39" t="s">
        <v>21</v>
      </c>
      <c r="J1292" s="98"/>
      <c r="K1292" s="39" t="s">
        <v>22</v>
      </c>
      <c r="L1292" s="35" t="s">
        <v>1109</v>
      </c>
      <c r="M1292" s="53">
        <v>180</v>
      </c>
      <c r="N1292" s="169"/>
      <c r="O1292" s="167"/>
    </row>
    <row r="1293" s="22" customFormat="1" spans="1:15">
      <c r="A1293" s="178"/>
      <c r="B1293" s="216" t="s">
        <v>4206</v>
      </c>
      <c r="C1293" s="32" t="str">
        <f t="shared" si="95"/>
        <v>女</v>
      </c>
      <c r="D1293" s="33">
        <f ca="1" t="shared" si="96"/>
        <v>60</v>
      </c>
      <c r="E1293" s="33" t="s">
        <v>516</v>
      </c>
      <c r="F1293" s="33" t="s">
        <v>3398</v>
      </c>
      <c r="G1293" s="217" t="s">
        <v>4170</v>
      </c>
      <c r="H1293" s="218" t="s">
        <v>4207</v>
      </c>
      <c r="I1293" s="33" t="s">
        <v>85</v>
      </c>
      <c r="J1293" s="98"/>
      <c r="K1293" s="33" t="s">
        <v>22</v>
      </c>
      <c r="L1293" s="35" t="s">
        <v>1109</v>
      </c>
      <c r="M1293" s="53">
        <v>180</v>
      </c>
      <c r="N1293" s="169"/>
      <c r="O1293" s="167"/>
    </row>
    <row r="1294" s="22" customFormat="1" spans="1:15">
      <c r="A1294" s="99">
        <v>1</v>
      </c>
      <c r="B1294" s="99" t="s">
        <v>4208</v>
      </c>
      <c r="C1294" s="32" t="str">
        <f t="shared" si="95"/>
        <v>男</v>
      </c>
      <c r="D1294" s="33">
        <f ca="1" t="shared" si="96"/>
        <v>75</v>
      </c>
      <c r="E1294" s="33" t="s">
        <v>516</v>
      </c>
      <c r="F1294" s="33" t="s">
        <v>517</v>
      </c>
      <c r="G1294" s="100" t="s">
        <v>4209</v>
      </c>
      <c r="H1294" s="101" t="s">
        <v>4210</v>
      </c>
      <c r="I1294" s="39" t="s">
        <v>21</v>
      </c>
      <c r="J1294" s="98"/>
      <c r="K1294" s="42" t="s">
        <v>22</v>
      </c>
      <c r="L1294" s="35" t="s">
        <v>1109</v>
      </c>
      <c r="M1294" s="53">
        <v>240</v>
      </c>
      <c r="N1294" s="79"/>
      <c r="O1294" s="33"/>
    </row>
    <row r="1295" s="22" customFormat="1" spans="1:15">
      <c r="A1295" s="99"/>
      <c r="B1295" s="99" t="s">
        <v>4211</v>
      </c>
      <c r="C1295" s="32" t="str">
        <f t="shared" si="95"/>
        <v>女</v>
      </c>
      <c r="D1295" s="33">
        <f ca="1" t="shared" si="96"/>
        <v>62</v>
      </c>
      <c r="E1295" s="33" t="s">
        <v>516</v>
      </c>
      <c r="F1295" s="33" t="s">
        <v>517</v>
      </c>
      <c r="G1295" s="100" t="s">
        <v>4209</v>
      </c>
      <c r="H1295" s="101" t="s">
        <v>4212</v>
      </c>
      <c r="I1295" s="39" t="s">
        <v>85</v>
      </c>
      <c r="J1295" s="98"/>
      <c r="K1295" s="42" t="s">
        <v>22</v>
      </c>
      <c r="L1295" s="35" t="s">
        <v>1109</v>
      </c>
      <c r="M1295" s="53">
        <v>240</v>
      </c>
      <c r="N1295" s="79"/>
      <c r="O1295" s="33"/>
    </row>
    <row r="1296" s="22" customFormat="1" spans="1:15">
      <c r="A1296" s="99">
        <v>2</v>
      </c>
      <c r="B1296" s="99" t="s">
        <v>4213</v>
      </c>
      <c r="C1296" s="32" t="str">
        <f t="shared" si="95"/>
        <v>女</v>
      </c>
      <c r="D1296" s="33">
        <f ca="1" t="shared" si="96"/>
        <v>84</v>
      </c>
      <c r="E1296" s="33" t="s">
        <v>516</v>
      </c>
      <c r="F1296" s="33" t="s">
        <v>517</v>
      </c>
      <c r="G1296" s="100" t="s">
        <v>4214</v>
      </c>
      <c r="H1296" s="101" t="s">
        <v>4215</v>
      </c>
      <c r="I1296" s="39" t="s">
        <v>21</v>
      </c>
      <c r="J1296" s="98"/>
      <c r="K1296" s="42" t="s">
        <v>22</v>
      </c>
      <c r="L1296" s="35" t="s">
        <v>1109</v>
      </c>
      <c r="M1296" s="53">
        <v>380</v>
      </c>
      <c r="N1296" s="250"/>
      <c r="O1296" s="33"/>
    </row>
    <row r="1297" s="22" customFormat="1" spans="1:15">
      <c r="A1297" s="99">
        <v>3</v>
      </c>
      <c r="B1297" s="99" t="s">
        <v>4216</v>
      </c>
      <c r="C1297" s="32" t="str">
        <f t="shared" si="95"/>
        <v>女</v>
      </c>
      <c r="D1297" s="33">
        <f ca="1" t="shared" si="96"/>
        <v>86</v>
      </c>
      <c r="E1297" s="33" t="s">
        <v>516</v>
      </c>
      <c r="F1297" s="33" t="s">
        <v>517</v>
      </c>
      <c r="G1297" s="100" t="s">
        <v>4214</v>
      </c>
      <c r="H1297" s="101" t="s">
        <v>4217</v>
      </c>
      <c r="I1297" s="39" t="s">
        <v>21</v>
      </c>
      <c r="J1297" s="98"/>
      <c r="K1297" s="42" t="s">
        <v>22</v>
      </c>
      <c r="L1297" s="35" t="s">
        <v>22</v>
      </c>
      <c r="M1297" s="53">
        <v>380</v>
      </c>
      <c r="N1297" s="79"/>
      <c r="O1297" s="33"/>
    </row>
    <row r="1298" s="22" customFormat="1" spans="1:15">
      <c r="A1298" s="99">
        <v>4</v>
      </c>
      <c r="B1298" s="99" t="s">
        <v>4218</v>
      </c>
      <c r="C1298" s="32" t="str">
        <f t="shared" si="95"/>
        <v>男</v>
      </c>
      <c r="D1298" s="33">
        <f ca="1" t="shared" si="96"/>
        <v>98</v>
      </c>
      <c r="E1298" s="33" t="s">
        <v>516</v>
      </c>
      <c r="F1298" s="33" t="s">
        <v>517</v>
      </c>
      <c r="G1298" s="100" t="s">
        <v>4219</v>
      </c>
      <c r="H1298" s="101" t="s">
        <v>4220</v>
      </c>
      <c r="I1298" s="39" t="s">
        <v>21</v>
      </c>
      <c r="J1298" s="98"/>
      <c r="K1298" s="172" t="s">
        <v>162</v>
      </c>
      <c r="L1298" s="35" t="s">
        <v>22</v>
      </c>
      <c r="M1298" s="53">
        <v>240</v>
      </c>
      <c r="N1298" s="79"/>
      <c r="O1298" s="33"/>
    </row>
    <row r="1299" s="22" customFormat="1" spans="1:15">
      <c r="A1299" s="99">
        <v>5</v>
      </c>
      <c r="B1299" s="99" t="s">
        <v>4221</v>
      </c>
      <c r="C1299" s="32" t="str">
        <f t="shared" si="95"/>
        <v>女</v>
      </c>
      <c r="D1299" s="33">
        <f ca="1" t="shared" si="96"/>
        <v>54</v>
      </c>
      <c r="E1299" s="33" t="s">
        <v>516</v>
      </c>
      <c r="F1299" s="33" t="s">
        <v>517</v>
      </c>
      <c r="G1299" s="100" t="s">
        <v>4222</v>
      </c>
      <c r="H1299" s="101" t="s">
        <v>4223</v>
      </c>
      <c r="I1299" s="39" t="s">
        <v>21</v>
      </c>
      <c r="J1299" s="98" t="str">
        <f>VLOOKUP(H1299,[2]Sheet1!$B$2:$U$882,20,0)</f>
        <v>肢体二级;</v>
      </c>
      <c r="K1299" s="42" t="s">
        <v>22</v>
      </c>
      <c r="L1299" s="35" t="s">
        <v>1109</v>
      </c>
      <c r="M1299" s="53">
        <v>240</v>
      </c>
      <c r="N1299" s="79"/>
      <c r="O1299" s="33"/>
    </row>
    <row r="1300" s="22" customFormat="1" spans="1:15">
      <c r="A1300" s="99"/>
      <c r="B1300" s="99" t="s">
        <v>4224</v>
      </c>
      <c r="C1300" s="32" t="str">
        <f t="shared" si="95"/>
        <v>男</v>
      </c>
      <c r="D1300" s="33">
        <f ca="1" t="shared" si="96"/>
        <v>68</v>
      </c>
      <c r="E1300" s="33" t="s">
        <v>516</v>
      </c>
      <c r="F1300" s="33" t="s">
        <v>517</v>
      </c>
      <c r="G1300" s="100" t="s">
        <v>4222</v>
      </c>
      <c r="H1300" s="101" t="s">
        <v>4225</v>
      </c>
      <c r="I1300" s="39" t="s">
        <v>85</v>
      </c>
      <c r="J1300" s="98"/>
      <c r="K1300" s="42" t="s">
        <v>22</v>
      </c>
      <c r="L1300" s="35" t="s">
        <v>1109</v>
      </c>
      <c r="M1300" s="53">
        <v>240</v>
      </c>
      <c r="N1300" s="79"/>
      <c r="O1300" s="33"/>
    </row>
    <row r="1301" s="22" customFormat="1" spans="1:15">
      <c r="A1301" s="99">
        <v>6</v>
      </c>
      <c r="B1301" s="99" t="s">
        <v>1453</v>
      </c>
      <c r="C1301" s="32" t="s">
        <v>24</v>
      </c>
      <c r="D1301" s="33">
        <f ca="1" t="shared" si="96"/>
        <v>64</v>
      </c>
      <c r="E1301" s="33" t="s">
        <v>516</v>
      </c>
      <c r="F1301" s="33" t="s">
        <v>517</v>
      </c>
      <c r="G1301" s="100"/>
      <c r="H1301" s="101" t="s">
        <v>4226</v>
      </c>
      <c r="I1301" s="39" t="s">
        <v>115</v>
      </c>
      <c r="J1301" s="98"/>
      <c r="K1301" s="42"/>
      <c r="L1301" s="35"/>
      <c r="M1301" s="53">
        <v>620</v>
      </c>
      <c r="N1301" s="79"/>
      <c r="O1301" s="33" t="s">
        <v>4227</v>
      </c>
    </row>
    <row r="1302" s="22" customFormat="1" spans="1:15">
      <c r="A1302" s="99"/>
      <c r="B1302" s="99" t="s">
        <v>4228</v>
      </c>
      <c r="C1302" s="32" t="s">
        <v>16</v>
      </c>
      <c r="D1302" s="33">
        <f ca="1" t="shared" si="96"/>
        <v>68</v>
      </c>
      <c r="E1302" s="33" t="s">
        <v>516</v>
      </c>
      <c r="F1302" s="33" t="s">
        <v>517</v>
      </c>
      <c r="G1302" s="100"/>
      <c r="H1302" s="101" t="s">
        <v>4229</v>
      </c>
      <c r="I1302" s="39" t="s">
        <v>85</v>
      </c>
      <c r="J1302" s="98"/>
      <c r="K1302" s="42"/>
      <c r="L1302" s="35"/>
      <c r="M1302" s="53"/>
      <c r="N1302" s="79"/>
      <c r="O1302" s="33" t="s">
        <v>4227</v>
      </c>
    </row>
    <row r="1303" s="22" customFormat="1" spans="1:15">
      <c r="A1303" s="99">
        <v>7</v>
      </c>
      <c r="B1303" s="99" t="s">
        <v>4230</v>
      </c>
      <c r="C1303" s="32" t="s">
        <v>16</v>
      </c>
      <c r="D1303" s="33">
        <f ca="1" t="shared" si="96"/>
        <v>66</v>
      </c>
      <c r="E1303" s="33" t="s">
        <v>516</v>
      </c>
      <c r="F1303" s="33" t="s">
        <v>517</v>
      </c>
      <c r="G1303" s="100"/>
      <c r="H1303" s="101" t="s">
        <v>4231</v>
      </c>
      <c r="I1303" s="39" t="s">
        <v>115</v>
      </c>
      <c r="J1303" s="98"/>
      <c r="K1303" s="42"/>
      <c r="L1303" s="35"/>
      <c r="M1303" s="53">
        <v>480</v>
      </c>
      <c r="N1303" s="79"/>
      <c r="O1303" s="33" t="s">
        <v>4227</v>
      </c>
    </row>
    <row r="1304" s="22" customFormat="1" spans="1:15">
      <c r="A1304" s="99"/>
      <c r="B1304" s="99" t="s">
        <v>3761</v>
      </c>
      <c r="C1304" s="32" t="s">
        <v>24</v>
      </c>
      <c r="D1304" s="33">
        <f ca="1" t="shared" si="96"/>
        <v>61</v>
      </c>
      <c r="E1304" s="33" t="s">
        <v>516</v>
      </c>
      <c r="F1304" s="33" t="s">
        <v>517</v>
      </c>
      <c r="G1304" s="100"/>
      <c r="H1304" s="101" t="s">
        <v>4232</v>
      </c>
      <c r="I1304" s="39" t="s">
        <v>85</v>
      </c>
      <c r="J1304" s="98"/>
      <c r="K1304" s="42"/>
      <c r="L1304" s="35"/>
      <c r="M1304" s="53"/>
      <c r="N1304" s="79"/>
      <c r="O1304" s="33" t="s">
        <v>4227</v>
      </c>
    </row>
    <row r="1305" s="22" customFormat="1" spans="1:15">
      <c r="A1305" s="99">
        <v>8</v>
      </c>
      <c r="B1305" s="99" t="s">
        <v>4233</v>
      </c>
      <c r="C1305" s="32" t="str">
        <f>IF(OR(LEN(H1305)=15,LEN(H1305)=18),IF(MOD(MID(H1305,15,3)*1,2),"男","女"),#N/A)</f>
        <v>男</v>
      </c>
      <c r="D1305" s="33">
        <f ca="1" t="shared" si="96"/>
        <v>61</v>
      </c>
      <c r="E1305" s="33" t="s">
        <v>516</v>
      </c>
      <c r="F1305" s="33" t="s">
        <v>517</v>
      </c>
      <c r="G1305" s="100" t="s">
        <v>4209</v>
      </c>
      <c r="H1305" s="101" t="s">
        <v>4234</v>
      </c>
      <c r="I1305" s="39" t="s">
        <v>21</v>
      </c>
      <c r="J1305" s="98" t="str">
        <f>VLOOKUP(H1305,[2]Sheet1!$B$2:$U$882,20,0)</f>
        <v>视力一级;</v>
      </c>
      <c r="K1305" s="98" t="s">
        <v>22</v>
      </c>
      <c r="L1305" s="35" t="s">
        <v>22</v>
      </c>
      <c r="M1305" s="53">
        <v>310</v>
      </c>
      <c r="N1305" s="79"/>
      <c r="O1305" s="33"/>
    </row>
    <row r="1306" s="22" customFormat="1" spans="1:15">
      <c r="A1306" s="99">
        <v>11</v>
      </c>
      <c r="B1306" s="99" t="s">
        <v>4235</v>
      </c>
      <c r="C1306" s="32" t="s">
        <v>16</v>
      </c>
      <c r="D1306" s="33">
        <f ca="1" t="shared" si="96"/>
        <v>61</v>
      </c>
      <c r="E1306" s="33" t="s">
        <v>516</v>
      </c>
      <c r="F1306" s="33" t="s">
        <v>517</v>
      </c>
      <c r="G1306" s="100"/>
      <c r="H1306" s="101" t="s">
        <v>4236</v>
      </c>
      <c r="I1306" s="39" t="s">
        <v>115</v>
      </c>
      <c r="J1306" s="98"/>
      <c r="K1306" s="98"/>
      <c r="L1306" s="35"/>
      <c r="M1306" s="53">
        <v>240</v>
      </c>
      <c r="N1306" s="79"/>
      <c r="O1306" s="33" t="s">
        <v>4227</v>
      </c>
    </row>
    <row r="1307" s="22" customFormat="1" spans="1:15">
      <c r="A1307" s="99">
        <v>12</v>
      </c>
      <c r="B1307" s="99" t="s">
        <v>4237</v>
      </c>
      <c r="C1307" s="32" t="s">
        <v>24</v>
      </c>
      <c r="D1307" s="33">
        <f ca="1" t="shared" si="96"/>
        <v>40</v>
      </c>
      <c r="E1307" s="33" t="s">
        <v>516</v>
      </c>
      <c r="F1307" s="33" t="s">
        <v>517</v>
      </c>
      <c r="G1307" s="100"/>
      <c r="H1307" s="101" t="s">
        <v>4238</v>
      </c>
      <c r="I1307" s="39" t="s">
        <v>115</v>
      </c>
      <c r="J1307" s="98"/>
      <c r="K1307" s="98"/>
      <c r="L1307" s="35"/>
      <c r="M1307" s="53">
        <v>240</v>
      </c>
      <c r="N1307" s="79"/>
      <c r="O1307" s="33" t="s">
        <v>4227</v>
      </c>
    </row>
    <row r="1308" s="22" customFormat="1" spans="1:15">
      <c r="A1308" s="99">
        <v>13</v>
      </c>
      <c r="B1308" s="99" t="s">
        <v>4239</v>
      </c>
      <c r="C1308" s="32" t="str">
        <f>IF(OR(LEN(H1308)=15,LEN(H1308)=18),IF(MOD(MID(H1308,15,3)*1,2),"男","女"),#N/A)</f>
        <v>男</v>
      </c>
      <c r="D1308" s="33">
        <f ca="1" t="shared" si="96"/>
        <v>55</v>
      </c>
      <c r="E1308" s="33" t="s">
        <v>516</v>
      </c>
      <c r="F1308" s="33" t="s">
        <v>517</v>
      </c>
      <c r="G1308" s="100" t="s">
        <v>4240</v>
      </c>
      <c r="H1308" s="101" t="s">
        <v>4241</v>
      </c>
      <c r="I1308" s="39" t="s">
        <v>21</v>
      </c>
      <c r="J1308" s="98" t="str">
        <f>VLOOKUP(H1308,[2]Sheet1!$B$2:$U$882,20,0)</f>
        <v>视力四级;精神二级;</v>
      </c>
      <c r="K1308" s="98" t="s">
        <v>22</v>
      </c>
      <c r="L1308" s="35" t="s">
        <v>22</v>
      </c>
      <c r="M1308" s="53">
        <v>240</v>
      </c>
      <c r="N1308" s="79"/>
      <c r="O1308" s="33"/>
    </row>
    <row r="1309" s="22" customFormat="1" spans="1:15">
      <c r="A1309" s="99">
        <v>14</v>
      </c>
      <c r="B1309" s="157" t="s">
        <v>4224</v>
      </c>
      <c r="C1309" s="32" t="str">
        <f>IF(OR(LEN(H1309)=15,LEN(H1309)=18),IF(MOD(MID(H1309,15,3)*1,2),"男","女"),#N/A)</f>
        <v>男</v>
      </c>
      <c r="D1309" s="33">
        <f ca="1" t="shared" si="96"/>
        <v>51</v>
      </c>
      <c r="E1309" s="33" t="s">
        <v>516</v>
      </c>
      <c r="F1309" s="33" t="s">
        <v>517</v>
      </c>
      <c r="G1309" s="100" t="s">
        <v>4222</v>
      </c>
      <c r="H1309" s="74" t="s">
        <v>4242</v>
      </c>
      <c r="I1309" s="39" t="s">
        <v>21</v>
      </c>
      <c r="J1309" s="98" t="str">
        <f>VLOOKUP(H1309,[2]Sheet1!$B$2:$U$882,20,0)</f>
        <v>肢体四级;</v>
      </c>
      <c r="K1309" s="98" t="s">
        <v>22</v>
      </c>
      <c r="L1309" s="35" t="s">
        <v>22</v>
      </c>
      <c r="M1309" s="53">
        <v>380</v>
      </c>
      <c r="N1309" s="79" t="s">
        <v>166</v>
      </c>
      <c r="O1309" s="33" t="s">
        <v>540</v>
      </c>
    </row>
    <row r="1310" s="22" customFormat="1" spans="1:15">
      <c r="A1310" s="99">
        <v>15</v>
      </c>
      <c r="B1310" s="157" t="s">
        <v>4243</v>
      </c>
      <c r="C1310" s="32" t="s">
        <v>16</v>
      </c>
      <c r="D1310" s="33">
        <f ca="1" t="shared" si="96"/>
        <v>57</v>
      </c>
      <c r="E1310" s="33" t="s">
        <v>516</v>
      </c>
      <c r="F1310" s="33" t="s">
        <v>517</v>
      </c>
      <c r="G1310" s="100"/>
      <c r="H1310" s="74" t="s">
        <v>4244</v>
      </c>
      <c r="I1310" s="39" t="s">
        <v>115</v>
      </c>
      <c r="J1310" s="98"/>
      <c r="K1310" s="98"/>
      <c r="L1310" s="35"/>
      <c r="M1310" s="53">
        <v>310</v>
      </c>
      <c r="N1310" s="79"/>
      <c r="O1310" s="33" t="s">
        <v>4227</v>
      </c>
    </row>
    <row r="1311" s="22" customFormat="1" spans="1:15">
      <c r="A1311" s="99">
        <v>16</v>
      </c>
      <c r="B1311" s="99" t="s">
        <v>4245</v>
      </c>
      <c r="C1311" s="32" t="str">
        <f t="shared" ref="C1311:C1319" si="97">IF(OR(LEN(H1311)=15,LEN(H1311)=18),IF(MOD(MID(H1311,15,3)*1,2),"男","女"),#N/A)</f>
        <v>女</v>
      </c>
      <c r="D1311" s="33">
        <f ca="1" t="shared" si="96"/>
        <v>63</v>
      </c>
      <c r="E1311" s="33" t="s">
        <v>516</v>
      </c>
      <c r="F1311" s="33" t="s">
        <v>517</v>
      </c>
      <c r="G1311" s="100" t="s">
        <v>4214</v>
      </c>
      <c r="H1311" s="101" t="s">
        <v>4246</v>
      </c>
      <c r="I1311" s="39" t="s">
        <v>21</v>
      </c>
      <c r="J1311" s="98" t="str">
        <f>VLOOKUP(H1311,[2]Sheet1!$B$2:$U$882,20,0)</f>
        <v>精神一级;</v>
      </c>
      <c r="K1311" s="98" t="s">
        <v>22</v>
      </c>
      <c r="L1311" s="35" t="s">
        <v>22</v>
      </c>
      <c r="M1311" s="53">
        <v>240</v>
      </c>
      <c r="N1311" s="79"/>
      <c r="O1311" s="33"/>
    </row>
    <row r="1312" s="22" customFormat="1" spans="1:15">
      <c r="A1312" s="99">
        <v>17</v>
      </c>
      <c r="B1312" s="99" t="s">
        <v>1024</v>
      </c>
      <c r="C1312" s="32" t="str">
        <f t="shared" si="97"/>
        <v>男</v>
      </c>
      <c r="D1312" s="33">
        <f ca="1" t="shared" si="96"/>
        <v>57</v>
      </c>
      <c r="E1312" s="33" t="s">
        <v>516</v>
      </c>
      <c r="F1312" s="33" t="s">
        <v>517</v>
      </c>
      <c r="G1312" s="100" t="s">
        <v>4214</v>
      </c>
      <c r="H1312" s="101" t="s">
        <v>4247</v>
      </c>
      <c r="I1312" s="39" t="s">
        <v>21</v>
      </c>
      <c r="J1312" s="98" t="str">
        <f>VLOOKUP(H1312,[2]Sheet1!$B$2:$U$882,20,0)</f>
        <v>肢体三级;</v>
      </c>
      <c r="K1312" s="98" t="s">
        <v>22</v>
      </c>
      <c r="L1312" s="35" t="s">
        <v>22</v>
      </c>
      <c r="M1312" s="53">
        <v>180</v>
      </c>
      <c r="N1312" s="79"/>
      <c r="O1312" s="33"/>
    </row>
    <row r="1313" s="22" customFormat="1" spans="1:15">
      <c r="A1313" s="99"/>
      <c r="B1313" s="157" t="s">
        <v>4248</v>
      </c>
      <c r="C1313" s="32" t="str">
        <f t="shared" si="97"/>
        <v>女</v>
      </c>
      <c r="D1313" s="33">
        <f ca="1" t="shared" si="96"/>
        <v>81</v>
      </c>
      <c r="E1313" s="33" t="s">
        <v>516</v>
      </c>
      <c r="F1313" s="33" t="s">
        <v>517</v>
      </c>
      <c r="G1313" s="100" t="s">
        <v>4214</v>
      </c>
      <c r="H1313" s="74" t="s">
        <v>4249</v>
      </c>
      <c r="I1313" s="39" t="s">
        <v>1641</v>
      </c>
      <c r="J1313" s="98" t="str">
        <f>VLOOKUP(H1313,[2]Sheet1!$B$2:$U$882,20,0)</f>
        <v>视力三级;</v>
      </c>
      <c r="K1313" s="98" t="s">
        <v>22</v>
      </c>
      <c r="L1313" s="35" t="s">
        <v>22</v>
      </c>
      <c r="M1313" s="53">
        <v>180</v>
      </c>
      <c r="N1313" s="79"/>
      <c r="O1313" s="33"/>
    </row>
    <row r="1314" s="22" customFormat="1" spans="1:15">
      <c r="A1314" s="99">
        <v>18</v>
      </c>
      <c r="B1314" s="99" t="s">
        <v>4250</v>
      </c>
      <c r="C1314" s="32" t="str">
        <f t="shared" si="97"/>
        <v>男</v>
      </c>
      <c r="D1314" s="33">
        <f ca="1" t="shared" si="96"/>
        <v>73</v>
      </c>
      <c r="E1314" s="33" t="s">
        <v>516</v>
      </c>
      <c r="F1314" s="33" t="s">
        <v>517</v>
      </c>
      <c r="G1314" s="100" t="s">
        <v>4214</v>
      </c>
      <c r="H1314" s="101" t="s">
        <v>4251</v>
      </c>
      <c r="I1314" s="39" t="s">
        <v>21</v>
      </c>
      <c r="J1314" s="98" t="str">
        <f>VLOOKUP(H1314,[2]Sheet1!$B$2:$U$882,20,0)</f>
        <v>听力三级;</v>
      </c>
      <c r="K1314" s="98" t="s">
        <v>22</v>
      </c>
      <c r="L1314" s="35" t="s">
        <v>22</v>
      </c>
      <c r="M1314" s="53">
        <v>380</v>
      </c>
      <c r="N1314" s="79"/>
      <c r="O1314" s="33"/>
    </row>
    <row r="1315" s="22" customFormat="1" spans="1:15">
      <c r="A1315" s="99">
        <v>19</v>
      </c>
      <c r="B1315" s="99" t="s">
        <v>4252</v>
      </c>
      <c r="C1315" s="32" t="str">
        <f t="shared" si="97"/>
        <v>女</v>
      </c>
      <c r="D1315" s="33">
        <f ca="1" t="shared" si="96"/>
        <v>54</v>
      </c>
      <c r="E1315" s="33" t="s">
        <v>516</v>
      </c>
      <c r="F1315" s="33" t="s">
        <v>517</v>
      </c>
      <c r="G1315" s="100" t="s">
        <v>4214</v>
      </c>
      <c r="H1315" s="101" t="s">
        <v>4253</v>
      </c>
      <c r="I1315" s="39" t="s">
        <v>21</v>
      </c>
      <c r="J1315" s="98"/>
      <c r="K1315" s="98" t="s">
        <v>22</v>
      </c>
      <c r="L1315" s="35" t="s">
        <v>22</v>
      </c>
      <c r="M1315" s="53">
        <v>180</v>
      </c>
      <c r="N1315" s="79"/>
      <c r="O1315" s="33"/>
    </row>
    <row r="1316" s="22" customFormat="1" spans="1:15">
      <c r="A1316" s="99">
        <v>20</v>
      </c>
      <c r="B1316" s="99" t="s">
        <v>4254</v>
      </c>
      <c r="C1316" s="32" t="str">
        <f t="shared" si="97"/>
        <v>男</v>
      </c>
      <c r="D1316" s="33">
        <f ca="1" t="shared" si="96"/>
        <v>67</v>
      </c>
      <c r="E1316" s="33" t="s">
        <v>516</v>
      </c>
      <c r="F1316" s="33" t="s">
        <v>517</v>
      </c>
      <c r="G1316" s="100" t="s">
        <v>4219</v>
      </c>
      <c r="H1316" s="101" t="s">
        <v>4255</v>
      </c>
      <c r="I1316" s="39" t="s">
        <v>21</v>
      </c>
      <c r="J1316" s="98"/>
      <c r="K1316" s="98" t="s">
        <v>22</v>
      </c>
      <c r="L1316" s="35" t="s">
        <v>22</v>
      </c>
      <c r="M1316" s="53">
        <v>180</v>
      </c>
      <c r="N1316" s="79"/>
      <c r="O1316" s="33"/>
    </row>
    <row r="1317" s="22" customFormat="1" spans="1:15">
      <c r="A1317" s="99">
        <v>22</v>
      </c>
      <c r="B1317" s="99" t="s">
        <v>4256</v>
      </c>
      <c r="C1317" s="32" t="str">
        <f t="shared" si="97"/>
        <v>女</v>
      </c>
      <c r="D1317" s="33">
        <f ca="1" t="shared" ref="D1317:D1324" si="98">YEAR(TODAY())-MID(H1317,7,4)</f>
        <v>74</v>
      </c>
      <c r="E1317" s="33" t="s">
        <v>516</v>
      </c>
      <c r="F1317" s="33" t="s">
        <v>517</v>
      </c>
      <c r="G1317" s="100" t="s">
        <v>4222</v>
      </c>
      <c r="H1317" s="101" t="s">
        <v>4257</v>
      </c>
      <c r="I1317" s="39" t="s">
        <v>21</v>
      </c>
      <c r="J1317" s="98"/>
      <c r="K1317" s="98" t="s">
        <v>22</v>
      </c>
      <c r="L1317" s="35" t="s">
        <v>22</v>
      </c>
      <c r="M1317" s="53">
        <v>310</v>
      </c>
      <c r="N1317" s="79"/>
      <c r="O1317" s="33"/>
    </row>
    <row r="1318" s="22" customFormat="1" spans="1:15">
      <c r="A1318" s="99">
        <v>23</v>
      </c>
      <c r="B1318" s="99" t="s">
        <v>4258</v>
      </c>
      <c r="C1318" s="32" t="str">
        <f t="shared" si="97"/>
        <v>男</v>
      </c>
      <c r="D1318" s="33">
        <f ca="1" t="shared" si="98"/>
        <v>51</v>
      </c>
      <c r="E1318" s="33" t="s">
        <v>516</v>
      </c>
      <c r="F1318" s="33" t="s">
        <v>517</v>
      </c>
      <c r="G1318" s="100" t="s">
        <v>4214</v>
      </c>
      <c r="H1318" s="101" t="s">
        <v>4259</v>
      </c>
      <c r="I1318" s="39" t="s">
        <v>21</v>
      </c>
      <c r="J1318" s="98" t="str">
        <f>VLOOKUP(H1318,[2]Sheet1!$B$2:$U$882,20,0)</f>
        <v>肢体三级;</v>
      </c>
      <c r="K1318" s="98" t="s">
        <v>22</v>
      </c>
      <c r="L1318" s="35" t="s">
        <v>22</v>
      </c>
      <c r="M1318" s="53">
        <v>180</v>
      </c>
      <c r="N1318" s="79"/>
      <c r="O1318" s="33"/>
    </row>
    <row r="1319" s="22" customFormat="1" spans="1:15">
      <c r="A1319" s="99">
        <v>24</v>
      </c>
      <c r="B1319" s="99" t="s">
        <v>4260</v>
      </c>
      <c r="C1319" s="32" t="s">
        <v>24</v>
      </c>
      <c r="D1319" s="33">
        <f ca="1" t="shared" si="98"/>
        <v>48</v>
      </c>
      <c r="E1319" s="33" t="s">
        <v>516</v>
      </c>
      <c r="F1319" s="33" t="s">
        <v>517</v>
      </c>
      <c r="G1319" s="100"/>
      <c r="H1319" s="101" t="s">
        <v>4261</v>
      </c>
      <c r="I1319" s="39" t="s">
        <v>115</v>
      </c>
      <c r="J1319" s="98"/>
      <c r="K1319" s="98"/>
      <c r="L1319" s="35"/>
      <c r="M1319" s="53">
        <v>240</v>
      </c>
      <c r="N1319" s="79"/>
      <c r="O1319" s="33" t="s">
        <v>4227</v>
      </c>
    </row>
    <row r="1320" s="22" customFormat="1" spans="1:15">
      <c r="A1320" s="242">
        <v>28</v>
      </c>
      <c r="B1320" s="99" t="s">
        <v>4262</v>
      </c>
      <c r="C1320" s="32" t="str">
        <f>IF(OR(LEN(H1320)=15,LEN(H1320)=18),IF(MOD(MID(H1320,15,3)*1,2),"男","女"),#N/A)</f>
        <v>女</v>
      </c>
      <c r="D1320" s="33">
        <f ca="1" t="shared" si="98"/>
        <v>40</v>
      </c>
      <c r="E1320" s="33" t="s">
        <v>516</v>
      </c>
      <c r="F1320" s="33" t="s">
        <v>517</v>
      </c>
      <c r="G1320" s="100" t="s">
        <v>4263</v>
      </c>
      <c r="H1320" s="101" t="s">
        <v>4264</v>
      </c>
      <c r="I1320" s="39" t="s">
        <v>21</v>
      </c>
      <c r="J1320" s="98"/>
      <c r="K1320" s="98" t="s">
        <v>22</v>
      </c>
      <c r="L1320" s="35" t="s">
        <v>1109</v>
      </c>
      <c r="M1320" s="53">
        <v>310</v>
      </c>
      <c r="N1320" s="79"/>
      <c r="O1320" s="33"/>
    </row>
    <row r="1321" s="22" customFormat="1" spans="1:15">
      <c r="A1321" s="242">
        <v>29</v>
      </c>
      <c r="B1321" s="223" t="s">
        <v>4265</v>
      </c>
      <c r="C1321" s="32" t="str">
        <f>IF(OR(LEN(H1321)=15,LEN(H1321)=18),IF(MOD(MID(H1321,15,3)*1,2),"男","女"),#N/A)</f>
        <v>女</v>
      </c>
      <c r="D1321" s="33">
        <f ca="1" t="shared" si="98"/>
        <v>63</v>
      </c>
      <c r="E1321" s="33" t="s">
        <v>516</v>
      </c>
      <c r="F1321" s="33" t="s">
        <v>517</v>
      </c>
      <c r="G1321" s="243" t="s">
        <v>4266</v>
      </c>
      <c r="H1321" s="241" t="s">
        <v>4267</v>
      </c>
      <c r="I1321" s="175" t="s">
        <v>21</v>
      </c>
      <c r="J1321" s="98"/>
      <c r="K1321" s="175" t="s">
        <v>22</v>
      </c>
      <c r="L1321" s="35" t="s">
        <v>1109</v>
      </c>
      <c r="M1321" s="53">
        <v>240</v>
      </c>
      <c r="N1321" s="79"/>
      <c r="O1321" s="33"/>
    </row>
    <row r="1322" s="22" customFormat="1" spans="1:15">
      <c r="A1322" s="242">
        <v>30</v>
      </c>
      <c r="B1322" s="99" t="s">
        <v>4268</v>
      </c>
      <c r="C1322" s="32" t="str">
        <f>IF(OR(LEN(H1322)=15,LEN(H1322)=18),IF(MOD(MID(H1322,15,3)*1,2),"男","女"),#N/A)</f>
        <v>男</v>
      </c>
      <c r="D1322" s="33">
        <f ca="1" t="shared" si="98"/>
        <v>76</v>
      </c>
      <c r="E1322" s="33" t="s">
        <v>516</v>
      </c>
      <c r="F1322" s="33" t="s">
        <v>517</v>
      </c>
      <c r="G1322" s="100" t="s">
        <v>4269</v>
      </c>
      <c r="H1322" s="101" t="s">
        <v>4270</v>
      </c>
      <c r="I1322" s="39" t="s">
        <v>21</v>
      </c>
      <c r="J1322" s="98"/>
      <c r="K1322" s="82" t="s">
        <v>162</v>
      </c>
      <c r="L1322" s="35" t="s">
        <v>22</v>
      </c>
      <c r="M1322" s="53">
        <v>240</v>
      </c>
      <c r="N1322" s="79"/>
      <c r="O1322" s="33"/>
    </row>
    <row r="1323" s="22" customFormat="1" spans="1:15">
      <c r="A1323" s="242"/>
      <c r="B1323" s="157" t="s">
        <v>4271</v>
      </c>
      <c r="C1323" s="32" t="str">
        <f>IF(OR(LEN(H1323)=15,LEN(H1323)=18),IF(MOD(MID(H1323,15,3)*1,2),"男","女"),#N/A)</f>
        <v>女</v>
      </c>
      <c r="D1323" s="33">
        <f ca="1" t="shared" si="98"/>
        <v>76</v>
      </c>
      <c r="E1323" s="33" t="s">
        <v>516</v>
      </c>
      <c r="F1323" s="33" t="s">
        <v>517</v>
      </c>
      <c r="G1323" s="74" t="s">
        <v>4269</v>
      </c>
      <c r="H1323" s="74" t="s">
        <v>4272</v>
      </c>
      <c r="I1323" s="39" t="s">
        <v>85</v>
      </c>
      <c r="J1323" s="98"/>
      <c r="K1323" s="98" t="s">
        <v>22</v>
      </c>
      <c r="L1323" s="35" t="s">
        <v>22</v>
      </c>
      <c r="M1323" s="53">
        <v>240</v>
      </c>
      <c r="N1323" s="79"/>
      <c r="O1323" s="33"/>
    </row>
    <row r="1324" s="22" customFormat="1" spans="1:15">
      <c r="A1324" s="242">
        <v>31</v>
      </c>
      <c r="B1324" s="99" t="s">
        <v>4273</v>
      </c>
      <c r="C1324" s="32" t="str">
        <f>IF(OR(LEN(H1324)=15,LEN(H1324)=18),IF(MOD(MID(H1324,15,3)*1,2),"男","女"),#N/A)</f>
        <v>男</v>
      </c>
      <c r="D1324" s="33">
        <f ca="1" t="shared" si="98"/>
        <v>55</v>
      </c>
      <c r="E1324" s="33" t="s">
        <v>516</v>
      </c>
      <c r="F1324" s="33" t="s">
        <v>517</v>
      </c>
      <c r="G1324" s="100" t="s">
        <v>4269</v>
      </c>
      <c r="H1324" s="101" t="s">
        <v>4274</v>
      </c>
      <c r="I1324" s="39" t="s">
        <v>21</v>
      </c>
      <c r="J1324" s="98"/>
      <c r="K1324" s="98" t="s">
        <v>22</v>
      </c>
      <c r="L1324" s="35" t="s">
        <v>1109</v>
      </c>
      <c r="M1324" s="53">
        <v>310</v>
      </c>
      <c r="N1324" s="79"/>
      <c r="O1324" s="33"/>
    </row>
    <row r="1325" s="22" customFormat="1" spans="1:15">
      <c r="A1325" s="242">
        <v>33</v>
      </c>
      <c r="B1325" s="244" t="s">
        <v>4275</v>
      </c>
      <c r="C1325" s="32" t="str">
        <f t="shared" ref="C1325:C1361" si="99">IF(OR(LEN(H1325)=15,LEN(H1325)=18),IF(MOD(MID(H1325,15,3)*1,2),"男","女"),#N/A)</f>
        <v>女</v>
      </c>
      <c r="D1325" s="33">
        <f ca="1" t="shared" ref="D1325:D1331" si="100">YEAR(TODAY())-MID(H1325,7,4)</f>
        <v>78</v>
      </c>
      <c r="E1325" s="33" t="s">
        <v>516</v>
      </c>
      <c r="F1325" s="33" t="s">
        <v>517</v>
      </c>
      <c r="G1325" s="245" t="s">
        <v>4276</v>
      </c>
      <c r="H1325" s="246" t="s">
        <v>4277</v>
      </c>
      <c r="I1325" s="194" t="s">
        <v>21</v>
      </c>
      <c r="J1325" s="98"/>
      <c r="K1325" s="194" t="s">
        <v>22</v>
      </c>
      <c r="L1325" s="35" t="s">
        <v>22</v>
      </c>
      <c r="M1325" s="53">
        <v>180</v>
      </c>
      <c r="N1325" s="79"/>
      <c r="O1325" s="52"/>
    </row>
    <row r="1326" s="22" customFormat="1" spans="1:15">
      <c r="A1326" s="99">
        <v>36</v>
      </c>
      <c r="B1326" s="99" t="s">
        <v>4278</v>
      </c>
      <c r="C1326" s="32" t="str">
        <f t="shared" si="99"/>
        <v>男</v>
      </c>
      <c r="D1326" s="33">
        <f ca="1" t="shared" si="100"/>
        <v>80</v>
      </c>
      <c r="E1326" s="33" t="s">
        <v>516</v>
      </c>
      <c r="F1326" s="33" t="s">
        <v>517</v>
      </c>
      <c r="G1326" s="100" t="s">
        <v>4222</v>
      </c>
      <c r="H1326" s="101" t="s">
        <v>4279</v>
      </c>
      <c r="I1326" s="39" t="s">
        <v>21</v>
      </c>
      <c r="J1326" s="98"/>
      <c r="K1326" s="98" t="s">
        <v>22</v>
      </c>
      <c r="L1326" s="35" t="s">
        <v>22</v>
      </c>
      <c r="M1326" s="53">
        <v>180</v>
      </c>
      <c r="N1326" s="79"/>
      <c r="O1326" s="33"/>
    </row>
    <row r="1327" s="22" customFormat="1" spans="1:15">
      <c r="A1327" s="99">
        <v>38</v>
      </c>
      <c r="B1327" s="99" t="s">
        <v>4280</v>
      </c>
      <c r="C1327" s="32" t="str">
        <f t="shared" si="99"/>
        <v>女</v>
      </c>
      <c r="D1327" s="33">
        <f ca="1" t="shared" si="100"/>
        <v>58</v>
      </c>
      <c r="E1327" s="33" t="s">
        <v>516</v>
      </c>
      <c r="F1327" s="33" t="s">
        <v>517</v>
      </c>
      <c r="G1327" s="100" t="s">
        <v>4263</v>
      </c>
      <c r="H1327" s="101" t="s">
        <v>4281</v>
      </c>
      <c r="I1327" s="39" t="s">
        <v>21</v>
      </c>
      <c r="J1327" s="98"/>
      <c r="K1327" s="98" t="s">
        <v>22</v>
      </c>
      <c r="L1327" s="35" t="s">
        <v>1109</v>
      </c>
      <c r="M1327" s="53">
        <v>310</v>
      </c>
      <c r="N1327" s="79"/>
      <c r="O1327" s="33"/>
    </row>
    <row r="1328" s="22" customFormat="1" spans="1:15">
      <c r="A1328" s="99">
        <v>40</v>
      </c>
      <c r="B1328" s="99" t="s">
        <v>4282</v>
      </c>
      <c r="C1328" s="32" t="str">
        <f t="shared" si="99"/>
        <v>男</v>
      </c>
      <c r="D1328" s="33">
        <f ca="1" t="shared" si="100"/>
        <v>67</v>
      </c>
      <c r="E1328" s="33" t="s">
        <v>516</v>
      </c>
      <c r="F1328" s="33" t="s">
        <v>517</v>
      </c>
      <c r="G1328" s="100" t="s">
        <v>4209</v>
      </c>
      <c r="H1328" s="101" t="s">
        <v>4283</v>
      </c>
      <c r="I1328" s="39" t="s">
        <v>21</v>
      </c>
      <c r="J1328" s="98"/>
      <c r="K1328" s="39" t="s">
        <v>22</v>
      </c>
      <c r="L1328" s="35" t="s">
        <v>22</v>
      </c>
      <c r="M1328" s="53">
        <v>180</v>
      </c>
      <c r="N1328" s="79"/>
      <c r="O1328" s="33"/>
    </row>
    <row r="1329" s="22" customFormat="1" spans="1:15">
      <c r="A1329" s="99">
        <v>42</v>
      </c>
      <c r="B1329" s="99" t="s">
        <v>4284</v>
      </c>
      <c r="C1329" s="32" t="str">
        <f t="shared" si="99"/>
        <v>男</v>
      </c>
      <c r="D1329" s="33">
        <f ca="1" t="shared" si="100"/>
        <v>15</v>
      </c>
      <c r="E1329" s="33" t="s">
        <v>516</v>
      </c>
      <c r="F1329" s="33" t="s">
        <v>517</v>
      </c>
      <c r="G1329" s="100" t="s">
        <v>4209</v>
      </c>
      <c r="H1329" s="101" t="s">
        <v>4285</v>
      </c>
      <c r="I1329" s="39" t="s">
        <v>21</v>
      </c>
      <c r="J1329" s="98" t="str">
        <f>VLOOKUP(H1329,[2]Sheet1!$B$2:$U$882,20,0)</f>
        <v>言语四级;</v>
      </c>
      <c r="K1329" s="39" t="s">
        <v>22</v>
      </c>
      <c r="L1329" s="35" t="s">
        <v>22</v>
      </c>
      <c r="M1329" s="53">
        <v>720</v>
      </c>
      <c r="N1329" s="79"/>
      <c r="O1329" s="33"/>
    </row>
    <row r="1330" s="22" customFormat="1" spans="1:15">
      <c r="A1330" s="242"/>
      <c r="B1330" s="99" t="s">
        <v>4286</v>
      </c>
      <c r="C1330" s="32" t="str">
        <f t="shared" si="99"/>
        <v>女</v>
      </c>
      <c r="D1330" s="33">
        <f ca="1" t="shared" si="100"/>
        <v>11</v>
      </c>
      <c r="E1330" s="33" t="s">
        <v>516</v>
      </c>
      <c r="F1330" s="33" t="s">
        <v>517</v>
      </c>
      <c r="G1330" s="100"/>
      <c r="H1330" s="101" t="s">
        <v>4287</v>
      </c>
      <c r="I1330" s="39" t="s">
        <v>4288</v>
      </c>
      <c r="J1330" s="98"/>
      <c r="K1330" s="39" t="s">
        <v>22</v>
      </c>
      <c r="L1330" s="35" t="s">
        <v>22</v>
      </c>
      <c r="M1330" s="53"/>
      <c r="N1330" s="79"/>
      <c r="O1330" s="33" t="s">
        <v>4227</v>
      </c>
    </row>
    <row r="1331" s="22" customFormat="1" spans="1:15">
      <c r="A1331" s="242"/>
      <c r="B1331" s="99" t="s">
        <v>4289</v>
      </c>
      <c r="C1331" s="32" t="str">
        <f t="shared" si="99"/>
        <v>男</v>
      </c>
      <c r="D1331" s="33">
        <f ca="1" t="shared" si="100"/>
        <v>6</v>
      </c>
      <c r="E1331" s="33" t="s">
        <v>516</v>
      </c>
      <c r="F1331" s="33" t="s">
        <v>517</v>
      </c>
      <c r="G1331" s="100"/>
      <c r="H1331" s="101" t="s">
        <v>4290</v>
      </c>
      <c r="I1331" s="39" t="s">
        <v>4288</v>
      </c>
      <c r="J1331" s="98"/>
      <c r="K1331" s="39" t="s">
        <v>22</v>
      </c>
      <c r="L1331" s="35" t="s">
        <v>22</v>
      </c>
      <c r="M1331" s="53"/>
      <c r="N1331" s="79"/>
      <c r="O1331" s="33" t="s">
        <v>4227</v>
      </c>
    </row>
    <row r="1332" s="22" customFormat="1" spans="1:15">
      <c r="A1332" s="242">
        <v>45</v>
      </c>
      <c r="B1332" s="99" t="s">
        <v>4291</v>
      </c>
      <c r="C1332" s="32" t="str">
        <f t="shared" si="99"/>
        <v>女</v>
      </c>
      <c r="D1332" s="33">
        <f ca="1" t="shared" ref="D1332:D1366" si="101">YEAR(TODAY())-MID(H1332,7,4)</f>
        <v>88</v>
      </c>
      <c r="E1332" s="33" t="s">
        <v>516</v>
      </c>
      <c r="F1332" s="33" t="s">
        <v>517</v>
      </c>
      <c r="G1332" s="100" t="s">
        <v>4214</v>
      </c>
      <c r="H1332" s="101" t="s">
        <v>4292</v>
      </c>
      <c r="I1332" s="39" t="s">
        <v>21</v>
      </c>
      <c r="J1332" s="98"/>
      <c r="K1332" s="39" t="s">
        <v>22</v>
      </c>
      <c r="L1332" s="35" t="s">
        <v>22</v>
      </c>
      <c r="M1332" s="53">
        <v>180</v>
      </c>
      <c r="N1332" s="79"/>
      <c r="O1332" s="33"/>
    </row>
    <row r="1333" s="22" customFormat="1" spans="1:15">
      <c r="A1333" s="99">
        <v>46</v>
      </c>
      <c r="B1333" s="99" t="s">
        <v>4293</v>
      </c>
      <c r="C1333" s="32" t="str">
        <f t="shared" si="99"/>
        <v>女</v>
      </c>
      <c r="D1333" s="33">
        <f ca="1" t="shared" si="101"/>
        <v>76</v>
      </c>
      <c r="E1333" s="33" t="s">
        <v>516</v>
      </c>
      <c r="F1333" s="33" t="s">
        <v>517</v>
      </c>
      <c r="G1333" s="100" t="s">
        <v>4214</v>
      </c>
      <c r="H1333" s="101" t="s">
        <v>4294</v>
      </c>
      <c r="I1333" s="39" t="s">
        <v>21</v>
      </c>
      <c r="J1333" s="98"/>
      <c r="K1333" s="39" t="s">
        <v>22</v>
      </c>
      <c r="L1333" s="35" t="s">
        <v>22</v>
      </c>
      <c r="M1333" s="53">
        <v>100</v>
      </c>
      <c r="N1333" s="79"/>
      <c r="O1333" s="33"/>
    </row>
    <row r="1334" s="22" customFormat="1" spans="1:15">
      <c r="A1334" s="242">
        <v>47</v>
      </c>
      <c r="B1334" s="99" t="s">
        <v>4295</v>
      </c>
      <c r="C1334" s="32" t="str">
        <f t="shared" si="99"/>
        <v>男</v>
      </c>
      <c r="D1334" s="33">
        <f ca="1" t="shared" si="101"/>
        <v>69</v>
      </c>
      <c r="E1334" s="33" t="s">
        <v>516</v>
      </c>
      <c r="F1334" s="33" t="s">
        <v>517</v>
      </c>
      <c r="G1334" s="100" t="s">
        <v>4222</v>
      </c>
      <c r="H1334" s="101" t="s">
        <v>4296</v>
      </c>
      <c r="I1334" s="39" t="s">
        <v>21</v>
      </c>
      <c r="J1334" s="98" t="str">
        <f>VLOOKUP(H1334,[2]Sheet1!$B$2:$U$882,20,0)</f>
        <v>视力三级;</v>
      </c>
      <c r="K1334" s="39" t="s">
        <v>22</v>
      </c>
      <c r="L1334" s="35" t="s">
        <v>22</v>
      </c>
      <c r="M1334" s="53">
        <v>100</v>
      </c>
      <c r="N1334" s="79"/>
      <c r="O1334" s="33"/>
    </row>
    <row r="1335" s="22" customFormat="1" spans="1:15">
      <c r="A1335" s="242">
        <v>48</v>
      </c>
      <c r="B1335" s="99" t="s">
        <v>4297</v>
      </c>
      <c r="C1335" s="32" t="str">
        <f t="shared" si="99"/>
        <v>女</v>
      </c>
      <c r="D1335" s="33">
        <f ca="1" t="shared" si="101"/>
        <v>86</v>
      </c>
      <c r="E1335" s="33" t="s">
        <v>516</v>
      </c>
      <c r="F1335" s="33" t="s">
        <v>517</v>
      </c>
      <c r="G1335" s="100" t="s">
        <v>4222</v>
      </c>
      <c r="H1335" s="101" t="s">
        <v>4298</v>
      </c>
      <c r="I1335" s="39" t="s">
        <v>21</v>
      </c>
      <c r="J1335" s="98"/>
      <c r="K1335" s="39" t="s">
        <v>22</v>
      </c>
      <c r="L1335" s="35" t="s">
        <v>22</v>
      </c>
      <c r="M1335" s="53">
        <v>180</v>
      </c>
      <c r="N1335" s="79"/>
      <c r="O1335" s="33"/>
    </row>
    <row r="1336" s="22" customFormat="1" spans="1:15">
      <c r="A1336" s="99">
        <v>49</v>
      </c>
      <c r="B1336" s="99" t="s">
        <v>4299</v>
      </c>
      <c r="C1336" s="32" t="str">
        <f t="shared" si="99"/>
        <v>男</v>
      </c>
      <c r="D1336" s="33">
        <f ca="1" t="shared" si="101"/>
        <v>88</v>
      </c>
      <c r="E1336" s="33" t="s">
        <v>516</v>
      </c>
      <c r="F1336" s="33" t="s">
        <v>517</v>
      </c>
      <c r="G1336" s="100" t="s">
        <v>4222</v>
      </c>
      <c r="H1336" s="101" t="s">
        <v>4300</v>
      </c>
      <c r="I1336" s="39" t="s">
        <v>21</v>
      </c>
      <c r="J1336" s="98"/>
      <c r="K1336" s="39" t="s">
        <v>22</v>
      </c>
      <c r="L1336" s="35" t="s">
        <v>22</v>
      </c>
      <c r="M1336" s="53">
        <v>180</v>
      </c>
      <c r="N1336" s="79"/>
      <c r="O1336" s="33"/>
    </row>
    <row r="1337" s="22" customFormat="1" spans="1:15">
      <c r="A1337" s="99">
        <v>51</v>
      </c>
      <c r="B1337" s="99" t="s">
        <v>4301</v>
      </c>
      <c r="C1337" s="32" t="str">
        <f t="shared" si="99"/>
        <v>男</v>
      </c>
      <c r="D1337" s="33">
        <f ca="1" t="shared" si="101"/>
        <v>79</v>
      </c>
      <c r="E1337" s="33" t="s">
        <v>516</v>
      </c>
      <c r="F1337" s="33" t="s">
        <v>517</v>
      </c>
      <c r="G1337" s="100" t="s">
        <v>4214</v>
      </c>
      <c r="H1337" s="101" t="s">
        <v>4302</v>
      </c>
      <c r="I1337" s="39" t="s">
        <v>21</v>
      </c>
      <c r="J1337" s="98"/>
      <c r="K1337" s="172" t="s">
        <v>162</v>
      </c>
      <c r="L1337" s="35" t="s">
        <v>22</v>
      </c>
      <c r="M1337" s="53">
        <v>180</v>
      </c>
      <c r="N1337" s="79"/>
      <c r="O1337" s="33"/>
    </row>
    <row r="1338" s="22" customFormat="1" spans="1:15">
      <c r="A1338" s="242">
        <v>52</v>
      </c>
      <c r="B1338" s="99" t="s">
        <v>3803</v>
      </c>
      <c r="C1338" s="32" t="str">
        <f t="shared" si="99"/>
        <v>女</v>
      </c>
      <c r="D1338" s="33">
        <f ca="1" t="shared" si="101"/>
        <v>76</v>
      </c>
      <c r="E1338" s="33" t="s">
        <v>516</v>
      </c>
      <c r="F1338" s="33" t="s">
        <v>517</v>
      </c>
      <c r="G1338" s="100" t="s">
        <v>4222</v>
      </c>
      <c r="H1338" s="101" t="s">
        <v>4303</v>
      </c>
      <c r="I1338" s="39" t="s">
        <v>21</v>
      </c>
      <c r="J1338" s="98" t="str">
        <f>VLOOKUP(H1338,[2]Sheet1!$B$2:$U$882,20,0)</f>
        <v>视力四级;</v>
      </c>
      <c r="K1338" s="39" t="s">
        <v>22</v>
      </c>
      <c r="L1338" s="35" t="s">
        <v>22</v>
      </c>
      <c r="M1338" s="53">
        <v>180</v>
      </c>
      <c r="N1338" s="79"/>
      <c r="O1338" s="33"/>
    </row>
    <row r="1339" s="22" customFormat="1" spans="1:15">
      <c r="A1339" s="99">
        <v>53</v>
      </c>
      <c r="B1339" s="99" t="s">
        <v>4304</v>
      </c>
      <c r="C1339" s="32" t="str">
        <f t="shared" si="99"/>
        <v>女</v>
      </c>
      <c r="D1339" s="33">
        <f ca="1" t="shared" si="101"/>
        <v>73</v>
      </c>
      <c r="E1339" s="33" t="s">
        <v>516</v>
      </c>
      <c r="F1339" s="33" t="s">
        <v>517</v>
      </c>
      <c r="G1339" s="100" t="s">
        <v>4305</v>
      </c>
      <c r="H1339" s="101" t="s">
        <v>4306</v>
      </c>
      <c r="I1339" s="39" t="s">
        <v>3539</v>
      </c>
      <c r="J1339" s="98"/>
      <c r="K1339" s="39" t="s">
        <v>22</v>
      </c>
      <c r="L1339" s="35" t="s">
        <v>22</v>
      </c>
      <c r="M1339" s="53">
        <v>100</v>
      </c>
      <c r="N1339" s="79"/>
      <c r="O1339" s="33"/>
    </row>
    <row r="1340" s="22" customFormat="1" spans="1:15">
      <c r="A1340" s="242">
        <v>54</v>
      </c>
      <c r="B1340" s="99" t="s">
        <v>4307</v>
      </c>
      <c r="C1340" s="32" t="str">
        <f t="shared" si="99"/>
        <v>男</v>
      </c>
      <c r="D1340" s="33">
        <f ca="1" t="shared" si="101"/>
        <v>80</v>
      </c>
      <c r="E1340" s="33" t="s">
        <v>516</v>
      </c>
      <c r="F1340" s="33" t="s">
        <v>517</v>
      </c>
      <c r="G1340" s="100" t="s">
        <v>4305</v>
      </c>
      <c r="H1340" s="101" t="s">
        <v>4308</v>
      </c>
      <c r="I1340" s="39" t="s">
        <v>21</v>
      </c>
      <c r="J1340" s="98"/>
      <c r="K1340" s="39" t="s">
        <v>22</v>
      </c>
      <c r="L1340" s="35" t="s">
        <v>22</v>
      </c>
      <c r="M1340" s="53">
        <v>180</v>
      </c>
      <c r="N1340" s="79"/>
      <c r="O1340" s="33"/>
    </row>
    <row r="1341" s="22" customFormat="1" spans="1:15">
      <c r="A1341" s="242">
        <v>55</v>
      </c>
      <c r="B1341" s="99" t="s">
        <v>3584</v>
      </c>
      <c r="C1341" s="32" t="str">
        <f t="shared" si="99"/>
        <v>男</v>
      </c>
      <c r="D1341" s="33">
        <f ca="1" t="shared" si="101"/>
        <v>70</v>
      </c>
      <c r="E1341" s="33" t="s">
        <v>516</v>
      </c>
      <c r="F1341" s="33" t="s">
        <v>517</v>
      </c>
      <c r="G1341" s="100" t="s">
        <v>4209</v>
      </c>
      <c r="H1341" s="101" t="s">
        <v>4309</v>
      </c>
      <c r="I1341" s="39" t="s">
        <v>21</v>
      </c>
      <c r="J1341" s="98"/>
      <c r="K1341" s="35" t="s">
        <v>22</v>
      </c>
      <c r="L1341" s="35" t="s">
        <v>22</v>
      </c>
      <c r="M1341" s="53">
        <v>100</v>
      </c>
      <c r="N1341" s="79" t="s">
        <v>4310</v>
      </c>
      <c r="O1341" s="33" t="s">
        <v>1197</v>
      </c>
    </row>
    <row r="1342" s="22" customFormat="1" spans="1:15">
      <c r="A1342" s="242"/>
      <c r="B1342" s="99" t="s">
        <v>4178</v>
      </c>
      <c r="C1342" s="32" t="str">
        <f t="shared" si="99"/>
        <v>女</v>
      </c>
      <c r="D1342" s="33">
        <f ca="1" t="shared" si="101"/>
        <v>72</v>
      </c>
      <c r="E1342" s="33" t="s">
        <v>516</v>
      </c>
      <c r="F1342" s="33" t="s">
        <v>517</v>
      </c>
      <c r="G1342" s="100" t="s">
        <v>4209</v>
      </c>
      <c r="H1342" s="101" t="s">
        <v>4311</v>
      </c>
      <c r="I1342" s="39" t="s">
        <v>85</v>
      </c>
      <c r="J1342" s="98"/>
      <c r="K1342" s="35" t="s">
        <v>22</v>
      </c>
      <c r="L1342" s="35" t="s">
        <v>22</v>
      </c>
      <c r="M1342" s="53">
        <v>100</v>
      </c>
      <c r="N1342" s="79"/>
      <c r="O1342" s="33" t="s">
        <v>1197</v>
      </c>
    </row>
    <row r="1343" s="22" customFormat="1" spans="1:15">
      <c r="A1343" s="242"/>
      <c r="B1343" s="99" t="s">
        <v>4312</v>
      </c>
      <c r="C1343" s="32" t="str">
        <f t="shared" si="99"/>
        <v>男</v>
      </c>
      <c r="D1343" s="33">
        <f ca="1" t="shared" si="101"/>
        <v>43</v>
      </c>
      <c r="E1343" s="33" t="s">
        <v>516</v>
      </c>
      <c r="F1343" s="33" t="s">
        <v>517</v>
      </c>
      <c r="G1343" s="100" t="s">
        <v>4209</v>
      </c>
      <c r="H1343" s="101" t="s">
        <v>4313</v>
      </c>
      <c r="I1343" s="39" t="s">
        <v>34</v>
      </c>
      <c r="J1343" s="98"/>
      <c r="K1343" s="35" t="s">
        <v>22</v>
      </c>
      <c r="L1343" s="35" t="s">
        <v>22</v>
      </c>
      <c r="M1343" s="53">
        <v>100</v>
      </c>
      <c r="N1343" s="79"/>
      <c r="O1343" s="33" t="s">
        <v>1197</v>
      </c>
    </row>
    <row r="1344" s="22" customFormat="1" spans="1:15">
      <c r="A1344" s="242">
        <v>56</v>
      </c>
      <c r="B1344" s="99" t="s">
        <v>4314</v>
      </c>
      <c r="C1344" s="32" t="str">
        <f t="shared" si="99"/>
        <v>男</v>
      </c>
      <c r="D1344" s="33">
        <f ca="1" t="shared" si="101"/>
        <v>59</v>
      </c>
      <c r="E1344" s="33" t="s">
        <v>516</v>
      </c>
      <c r="F1344" s="33" t="s">
        <v>517</v>
      </c>
      <c r="G1344" s="100" t="s">
        <v>4269</v>
      </c>
      <c r="H1344" s="101" t="s">
        <v>4315</v>
      </c>
      <c r="I1344" s="39" t="s">
        <v>21</v>
      </c>
      <c r="J1344" s="98"/>
      <c r="K1344" s="39" t="s">
        <v>22</v>
      </c>
      <c r="L1344" s="35" t="s">
        <v>22</v>
      </c>
      <c r="M1344" s="53">
        <v>240</v>
      </c>
      <c r="N1344" s="79"/>
      <c r="O1344" s="33"/>
    </row>
    <row r="1345" s="22" customFormat="1" spans="1:15">
      <c r="A1345" s="99">
        <v>57</v>
      </c>
      <c r="B1345" s="99" t="s">
        <v>4316</v>
      </c>
      <c r="C1345" s="32" t="str">
        <f t="shared" si="99"/>
        <v>男</v>
      </c>
      <c r="D1345" s="33">
        <f ca="1" t="shared" si="101"/>
        <v>72</v>
      </c>
      <c r="E1345" s="33" t="s">
        <v>516</v>
      </c>
      <c r="F1345" s="33" t="s">
        <v>517</v>
      </c>
      <c r="G1345" s="100" t="s">
        <v>4263</v>
      </c>
      <c r="H1345" s="101" t="s">
        <v>4317</v>
      </c>
      <c r="I1345" s="39" t="s">
        <v>21</v>
      </c>
      <c r="J1345" s="98" t="str">
        <f>VLOOKUP(H1345,[2]Sheet1!$B$2:$U$882,20,0)</f>
        <v>听力二级;</v>
      </c>
      <c r="K1345" s="39" t="s">
        <v>22</v>
      </c>
      <c r="L1345" s="35" t="s">
        <v>22</v>
      </c>
      <c r="M1345" s="53">
        <v>180</v>
      </c>
      <c r="N1345" s="79"/>
      <c r="O1345" s="33"/>
    </row>
    <row r="1346" s="22" customFormat="1" spans="1:15">
      <c r="A1346" s="242">
        <v>58</v>
      </c>
      <c r="B1346" s="99" t="s">
        <v>4318</v>
      </c>
      <c r="C1346" s="32" t="str">
        <f t="shared" si="99"/>
        <v>男</v>
      </c>
      <c r="D1346" s="33">
        <f ca="1" t="shared" si="101"/>
        <v>76</v>
      </c>
      <c r="E1346" s="33" t="s">
        <v>516</v>
      </c>
      <c r="F1346" s="33" t="s">
        <v>517</v>
      </c>
      <c r="G1346" s="100" t="s">
        <v>4263</v>
      </c>
      <c r="H1346" s="101" t="s">
        <v>4319</v>
      </c>
      <c r="I1346" s="39" t="s">
        <v>21</v>
      </c>
      <c r="J1346" s="98"/>
      <c r="K1346" s="39" t="s">
        <v>22</v>
      </c>
      <c r="L1346" s="35" t="s">
        <v>22</v>
      </c>
      <c r="M1346" s="53">
        <v>180</v>
      </c>
      <c r="N1346" s="79"/>
      <c r="O1346" s="33"/>
    </row>
    <row r="1347" s="22" customFormat="1" spans="1:15">
      <c r="A1347" s="99">
        <v>59</v>
      </c>
      <c r="B1347" s="99" t="s">
        <v>4320</v>
      </c>
      <c r="C1347" s="32" t="str">
        <f t="shared" si="99"/>
        <v>女</v>
      </c>
      <c r="D1347" s="33">
        <f ca="1" t="shared" si="101"/>
        <v>60</v>
      </c>
      <c r="E1347" s="33" t="s">
        <v>516</v>
      </c>
      <c r="F1347" s="33" t="s">
        <v>517</v>
      </c>
      <c r="G1347" s="100" t="s">
        <v>4321</v>
      </c>
      <c r="H1347" s="101" t="s">
        <v>4322</v>
      </c>
      <c r="I1347" s="39" t="s">
        <v>21</v>
      </c>
      <c r="J1347" s="98"/>
      <c r="K1347" s="39" t="s">
        <v>22</v>
      </c>
      <c r="L1347" s="35" t="s">
        <v>22</v>
      </c>
      <c r="M1347" s="53">
        <v>180</v>
      </c>
      <c r="N1347" s="79"/>
      <c r="O1347" s="33"/>
    </row>
    <row r="1348" s="22" customFormat="1" spans="1:15">
      <c r="A1348" s="242">
        <v>63</v>
      </c>
      <c r="B1348" s="99" t="s">
        <v>4323</v>
      </c>
      <c r="C1348" s="32" t="str">
        <f t="shared" si="99"/>
        <v>男</v>
      </c>
      <c r="D1348" s="33">
        <f ca="1" t="shared" si="101"/>
        <v>71</v>
      </c>
      <c r="E1348" s="33" t="s">
        <v>516</v>
      </c>
      <c r="F1348" s="33" t="s">
        <v>517</v>
      </c>
      <c r="G1348" s="100" t="s">
        <v>4214</v>
      </c>
      <c r="H1348" s="101" t="s">
        <v>4324</v>
      </c>
      <c r="I1348" s="39" t="s">
        <v>21</v>
      </c>
      <c r="J1348" s="98" t="str">
        <f>VLOOKUP(H1348,[2]Sheet1!$B$2:$U$882,20,0)</f>
        <v>智力二级;</v>
      </c>
      <c r="K1348" s="39" t="s">
        <v>22</v>
      </c>
      <c r="L1348" s="35" t="s">
        <v>1109</v>
      </c>
      <c r="M1348" s="53">
        <v>240</v>
      </c>
      <c r="N1348" s="79"/>
      <c r="O1348" s="33"/>
    </row>
    <row r="1349" s="22" customFormat="1" spans="1:15">
      <c r="A1349" s="99">
        <v>64</v>
      </c>
      <c r="B1349" s="99" t="s">
        <v>4325</v>
      </c>
      <c r="C1349" s="32" t="str">
        <f t="shared" si="99"/>
        <v>女</v>
      </c>
      <c r="D1349" s="33">
        <f ca="1" t="shared" si="101"/>
        <v>70</v>
      </c>
      <c r="E1349" s="33" t="s">
        <v>516</v>
      </c>
      <c r="F1349" s="33" t="s">
        <v>517</v>
      </c>
      <c r="G1349" s="100" t="s">
        <v>4219</v>
      </c>
      <c r="H1349" s="101" t="s">
        <v>4326</v>
      </c>
      <c r="I1349" s="39" t="s">
        <v>21</v>
      </c>
      <c r="J1349" s="98"/>
      <c r="K1349" s="39" t="s">
        <v>22</v>
      </c>
      <c r="L1349" s="35" t="s">
        <v>1109</v>
      </c>
      <c r="M1349" s="53">
        <v>240</v>
      </c>
      <c r="N1349" s="79"/>
      <c r="O1349" s="33"/>
    </row>
    <row r="1350" s="22" customFormat="1" spans="1:15">
      <c r="A1350" s="242">
        <v>65</v>
      </c>
      <c r="B1350" s="99" t="s">
        <v>4327</v>
      </c>
      <c r="C1350" s="32" t="str">
        <f t="shared" si="99"/>
        <v>男</v>
      </c>
      <c r="D1350" s="33">
        <f ca="1" t="shared" si="101"/>
        <v>57</v>
      </c>
      <c r="E1350" s="33" t="s">
        <v>516</v>
      </c>
      <c r="F1350" s="33" t="s">
        <v>517</v>
      </c>
      <c r="G1350" s="100" t="s">
        <v>4269</v>
      </c>
      <c r="H1350" s="101" t="s">
        <v>4328</v>
      </c>
      <c r="I1350" s="39" t="s">
        <v>21</v>
      </c>
      <c r="J1350" s="98" t="str">
        <f>VLOOKUP(H1350,[2]Sheet1!$B$2:$U$882,20,0)</f>
        <v>视力二级;</v>
      </c>
      <c r="K1350" s="39" t="s">
        <v>22</v>
      </c>
      <c r="L1350" s="35" t="s">
        <v>1109</v>
      </c>
      <c r="M1350" s="53">
        <v>240</v>
      </c>
      <c r="N1350" s="79"/>
      <c r="O1350" s="33"/>
    </row>
    <row r="1351" s="22" customFormat="1" spans="1:15">
      <c r="A1351" s="99">
        <v>66</v>
      </c>
      <c r="B1351" s="223" t="s">
        <v>4329</v>
      </c>
      <c r="C1351" s="32" t="str">
        <f t="shared" si="99"/>
        <v>男</v>
      </c>
      <c r="D1351" s="33">
        <f ca="1" t="shared" si="101"/>
        <v>62</v>
      </c>
      <c r="E1351" s="33" t="s">
        <v>516</v>
      </c>
      <c r="F1351" s="33" t="s">
        <v>517</v>
      </c>
      <c r="G1351" s="243" t="s">
        <v>4330</v>
      </c>
      <c r="H1351" s="241" t="s">
        <v>4331</v>
      </c>
      <c r="I1351" s="175" t="s">
        <v>21</v>
      </c>
      <c r="J1351" s="98"/>
      <c r="K1351" s="175" t="s">
        <v>22</v>
      </c>
      <c r="L1351" s="35" t="s">
        <v>1109</v>
      </c>
      <c r="M1351" s="53">
        <v>240</v>
      </c>
      <c r="N1351" s="79"/>
      <c r="O1351" s="33" t="s">
        <v>1817</v>
      </c>
    </row>
    <row r="1352" s="22" customFormat="1" spans="1:15">
      <c r="A1352" s="242">
        <v>67</v>
      </c>
      <c r="B1352" s="223" t="s">
        <v>4332</v>
      </c>
      <c r="C1352" s="32" t="str">
        <f t="shared" si="99"/>
        <v>男</v>
      </c>
      <c r="D1352" s="33">
        <f ca="1" t="shared" si="101"/>
        <v>48</v>
      </c>
      <c r="E1352" s="33" t="s">
        <v>516</v>
      </c>
      <c r="F1352" s="33" t="s">
        <v>517</v>
      </c>
      <c r="G1352" s="243" t="s">
        <v>4330</v>
      </c>
      <c r="H1352" s="447" t="s">
        <v>4333</v>
      </c>
      <c r="I1352" s="175" t="s">
        <v>21</v>
      </c>
      <c r="J1352" s="98" t="str">
        <f>VLOOKUP(H1352,[2]Sheet1!$B$2:$U$882,20,0)</f>
        <v>精神三级;</v>
      </c>
      <c r="K1352" s="175" t="s">
        <v>22</v>
      </c>
      <c r="L1352" s="35" t="s">
        <v>1109</v>
      </c>
      <c r="M1352" s="53">
        <v>180</v>
      </c>
      <c r="N1352" s="79"/>
      <c r="O1352" s="33"/>
    </row>
    <row r="1353" s="22" customFormat="1" spans="1:15">
      <c r="A1353" s="242">
        <v>69</v>
      </c>
      <c r="B1353" s="223" t="s">
        <v>4334</v>
      </c>
      <c r="C1353" s="32" t="str">
        <f t="shared" si="99"/>
        <v>女</v>
      </c>
      <c r="D1353" s="33">
        <f ca="1" t="shared" si="101"/>
        <v>75</v>
      </c>
      <c r="E1353" s="33" t="s">
        <v>516</v>
      </c>
      <c r="F1353" s="33" t="s">
        <v>517</v>
      </c>
      <c r="G1353" s="243" t="s">
        <v>4330</v>
      </c>
      <c r="H1353" s="241" t="s">
        <v>4335</v>
      </c>
      <c r="I1353" s="175" t="s">
        <v>21</v>
      </c>
      <c r="J1353" s="98" t="str">
        <f>VLOOKUP(H1353,[2]Sheet1!$B$2:$U$882,20,0)</f>
        <v>肢体四级;</v>
      </c>
      <c r="K1353" s="175" t="s">
        <v>22</v>
      </c>
      <c r="L1353" s="35" t="s">
        <v>22</v>
      </c>
      <c r="M1353" s="53">
        <v>180</v>
      </c>
      <c r="N1353" s="79"/>
      <c r="O1353" s="33"/>
    </row>
    <row r="1354" s="22" customFormat="1" spans="1:15">
      <c r="A1354" s="99">
        <v>70</v>
      </c>
      <c r="B1354" s="223" t="s">
        <v>4336</v>
      </c>
      <c r="C1354" s="32" t="str">
        <f t="shared" si="99"/>
        <v>男</v>
      </c>
      <c r="D1354" s="33">
        <f ca="1" t="shared" si="101"/>
        <v>54</v>
      </c>
      <c r="E1354" s="33" t="s">
        <v>516</v>
      </c>
      <c r="F1354" s="33" t="s">
        <v>517</v>
      </c>
      <c r="G1354" s="243" t="s">
        <v>4330</v>
      </c>
      <c r="H1354" s="241" t="s">
        <v>4337</v>
      </c>
      <c r="I1354" s="175" t="s">
        <v>21</v>
      </c>
      <c r="J1354" s="98"/>
      <c r="K1354" s="175" t="s">
        <v>22</v>
      </c>
      <c r="L1354" s="35" t="s">
        <v>22</v>
      </c>
      <c r="M1354" s="53">
        <v>240</v>
      </c>
      <c r="N1354" s="79"/>
      <c r="O1354" s="33"/>
    </row>
    <row r="1355" s="22" customFormat="1" spans="1:15">
      <c r="A1355" s="99">
        <v>72</v>
      </c>
      <c r="B1355" s="223" t="s">
        <v>4338</v>
      </c>
      <c r="C1355" s="32" t="str">
        <f t="shared" si="99"/>
        <v>女</v>
      </c>
      <c r="D1355" s="33">
        <f ca="1" t="shared" si="101"/>
        <v>18</v>
      </c>
      <c r="E1355" s="33" t="s">
        <v>516</v>
      </c>
      <c r="F1355" s="33" t="s">
        <v>517</v>
      </c>
      <c r="G1355" s="243" t="s">
        <v>4339</v>
      </c>
      <c r="H1355" s="241" t="s">
        <v>4340</v>
      </c>
      <c r="I1355" s="175" t="s">
        <v>21</v>
      </c>
      <c r="J1355" s="98" t="str">
        <f>VLOOKUP(H1355,[2]Sheet1!$B$2:$U$882,20,0)</f>
        <v>听力一级;言语一级;</v>
      </c>
      <c r="K1355" s="175" t="s">
        <v>22</v>
      </c>
      <c r="L1355" s="35" t="s">
        <v>22</v>
      </c>
      <c r="M1355" s="53">
        <v>240</v>
      </c>
      <c r="N1355" s="79"/>
      <c r="O1355" s="33"/>
    </row>
    <row r="1356" s="22" customFormat="1" spans="1:15">
      <c r="A1356" s="242">
        <v>73</v>
      </c>
      <c r="B1356" s="223" t="s">
        <v>4341</v>
      </c>
      <c r="C1356" s="32" t="str">
        <f t="shared" si="99"/>
        <v>女</v>
      </c>
      <c r="D1356" s="33">
        <f ca="1" t="shared" si="101"/>
        <v>81</v>
      </c>
      <c r="E1356" s="33" t="s">
        <v>516</v>
      </c>
      <c r="F1356" s="33" t="s">
        <v>517</v>
      </c>
      <c r="G1356" s="243" t="s">
        <v>4339</v>
      </c>
      <c r="H1356" s="241" t="s">
        <v>4342</v>
      </c>
      <c r="I1356" s="175" t="s">
        <v>21</v>
      </c>
      <c r="J1356" s="98"/>
      <c r="K1356" s="175" t="s">
        <v>22</v>
      </c>
      <c r="L1356" s="35" t="s">
        <v>22</v>
      </c>
      <c r="M1356" s="53">
        <v>240</v>
      </c>
      <c r="N1356" s="79"/>
      <c r="O1356" s="33"/>
    </row>
    <row r="1357" s="22" customFormat="1" spans="1:15">
      <c r="A1357" s="242">
        <v>75</v>
      </c>
      <c r="B1357" s="223" t="s">
        <v>4343</v>
      </c>
      <c r="C1357" s="32" t="str">
        <f t="shared" si="99"/>
        <v>男</v>
      </c>
      <c r="D1357" s="33">
        <f ca="1" t="shared" si="101"/>
        <v>84</v>
      </c>
      <c r="E1357" s="33" t="s">
        <v>516</v>
      </c>
      <c r="F1357" s="33" t="s">
        <v>517</v>
      </c>
      <c r="G1357" s="243" t="s">
        <v>4344</v>
      </c>
      <c r="H1357" s="241" t="s">
        <v>4345</v>
      </c>
      <c r="I1357" s="175" t="s">
        <v>21</v>
      </c>
      <c r="J1357" s="98"/>
      <c r="K1357" s="175" t="s">
        <v>22</v>
      </c>
      <c r="L1357" s="35" t="s">
        <v>22</v>
      </c>
      <c r="M1357" s="53">
        <v>180</v>
      </c>
      <c r="N1357" s="79"/>
      <c r="O1357" s="33"/>
    </row>
    <row r="1358" s="22" customFormat="1" spans="1:15">
      <c r="A1358" s="242">
        <v>77</v>
      </c>
      <c r="B1358" s="223" t="s">
        <v>4346</v>
      </c>
      <c r="C1358" s="32" t="str">
        <f t="shared" si="99"/>
        <v>男</v>
      </c>
      <c r="D1358" s="33">
        <f ca="1" t="shared" si="101"/>
        <v>52</v>
      </c>
      <c r="E1358" s="33" t="s">
        <v>516</v>
      </c>
      <c r="F1358" s="33" t="s">
        <v>517</v>
      </c>
      <c r="G1358" s="243" t="s">
        <v>4347</v>
      </c>
      <c r="H1358" s="241" t="s">
        <v>4348</v>
      </c>
      <c r="I1358" s="175" t="s">
        <v>21</v>
      </c>
      <c r="J1358" s="98"/>
      <c r="K1358" s="175" t="s">
        <v>22</v>
      </c>
      <c r="L1358" s="35" t="s">
        <v>22</v>
      </c>
      <c r="M1358" s="53">
        <v>180</v>
      </c>
      <c r="N1358" s="79"/>
      <c r="O1358" s="33"/>
    </row>
    <row r="1359" s="22" customFormat="1" spans="1:15">
      <c r="A1359" s="99">
        <v>78</v>
      </c>
      <c r="B1359" s="223" t="s">
        <v>4349</v>
      </c>
      <c r="C1359" s="32" t="str">
        <f t="shared" si="99"/>
        <v>男</v>
      </c>
      <c r="D1359" s="33">
        <f ca="1" t="shared" si="101"/>
        <v>73</v>
      </c>
      <c r="E1359" s="33" t="s">
        <v>516</v>
      </c>
      <c r="F1359" s="33" t="s">
        <v>517</v>
      </c>
      <c r="G1359" s="243" t="s">
        <v>4347</v>
      </c>
      <c r="H1359" s="241" t="s">
        <v>4350</v>
      </c>
      <c r="I1359" s="175" t="s">
        <v>21</v>
      </c>
      <c r="J1359" s="98"/>
      <c r="K1359" s="175" t="s">
        <v>22</v>
      </c>
      <c r="L1359" s="35" t="s">
        <v>1109</v>
      </c>
      <c r="M1359" s="53">
        <v>240</v>
      </c>
      <c r="N1359" s="79"/>
      <c r="O1359" s="33"/>
    </row>
    <row r="1360" s="22" customFormat="1" spans="1:15">
      <c r="A1360" s="99">
        <v>81</v>
      </c>
      <c r="B1360" s="223" t="s">
        <v>4351</v>
      </c>
      <c r="C1360" s="32" t="str">
        <f t="shared" si="99"/>
        <v>男</v>
      </c>
      <c r="D1360" s="33">
        <f ca="1" t="shared" si="101"/>
        <v>76</v>
      </c>
      <c r="E1360" s="33" t="s">
        <v>516</v>
      </c>
      <c r="F1360" s="33" t="s">
        <v>517</v>
      </c>
      <c r="G1360" s="243" t="s">
        <v>4352</v>
      </c>
      <c r="H1360" s="241" t="s">
        <v>4353</v>
      </c>
      <c r="I1360" s="175" t="s">
        <v>21</v>
      </c>
      <c r="J1360" s="98"/>
      <c r="K1360" s="175" t="s">
        <v>22</v>
      </c>
      <c r="L1360" s="35" t="s">
        <v>22</v>
      </c>
      <c r="M1360" s="53">
        <v>180</v>
      </c>
      <c r="N1360" s="79"/>
      <c r="O1360" s="33"/>
    </row>
    <row r="1361" s="22" customFormat="1" spans="1:15">
      <c r="A1361" s="242">
        <v>85</v>
      </c>
      <c r="B1361" s="223" t="s">
        <v>4354</v>
      </c>
      <c r="C1361" s="32" t="str">
        <f t="shared" si="99"/>
        <v>男</v>
      </c>
      <c r="D1361" s="33">
        <f ca="1" t="shared" si="101"/>
        <v>82</v>
      </c>
      <c r="E1361" s="33" t="s">
        <v>516</v>
      </c>
      <c r="F1361" s="33" t="s">
        <v>517</v>
      </c>
      <c r="G1361" s="243" t="s">
        <v>4276</v>
      </c>
      <c r="H1361" s="241" t="s">
        <v>4355</v>
      </c>
      <c r="I1361" s="175" t="s">
        <v>21</v>
      </c>
      <c r="J1361" s="98" t="str">
        <f>VLOOKUP(H1361,[2]Sheet1!$B$2:$U$882,20,0)</f>
        <v>肢体四级;</v>
      </c>
      <c r="K1361" s="175" t="s">
        <v>22</v>
      </c>
      <c r="L1361" s="35" t="s">
        <v>22</v>
      </c>
      <c r="M1361" s="53">
        <v>240</v>
      </c>
      <c r="N1361" s="79"/>
      <c r="O1361" s="33"/>
    </row>
    <row r="1362" s="22" customFormat="1" spans="1:15">
      <c r="A1362" s="242">
        <v>93</v>
      </c>
      <c r="B1362" s="223" t="s">
        <v>4356</v>
      </c>
      <c r="C1362" s="32" t="str">
        <f t="shared" ref="C1362:C1408" si="102">IF(OR(LEN(H1362)=15,LEN(H1362)=18),IF(MOD(MID(H1362,15,3)*1,2),"男","女"),#N/A)</f>
        <v>女</v>
      </c>
      <c r="D1362" s="33">
        <f ca="1" t="shared" si="101"/>
        <v>86</v>
      </c>
      <c r="E1362" s="33" t="s">
        <v>516</v>
      </c>
      <c r="F1362" s="33" t="s">
        <v>517</v>
      </c>
      <c r="G1362" s="243" t="s">
        <v>4357</v>
      </c>
      <c r="H1362" s="241" t="s">
        <v>4358</v>
      </c>
      <c r="I1362" s="175" t="s">
        <v>21</v>
      </c>
      <c r="J1362" s="98"/>
      <c r="K1362" s="175" t="s">
        <v>22</v>
      </c>
      <c r="L1362" s="35" t="s">
        <v>22</v>
      </c>
      <c r="M1362" s="53">
        <v>180</v>
      </c>
      <c r="N1362" s="79"/>
      <c r="O1362" s="33"/>
    </row>
    <row r="1363" s="22" customFormat="1" spans="1:15">
      <c r="A1363" s="99">
        <v>94</v>
      </c>
      <c r="B1363" s="178" t="s">
        <v>4359</v>
      </c>
      <c r="C1363" s="32" t="str">
        <f t="shared" si="102"/>
        <v>女</v>
      </c>
      <c r="D1363" s="33">
        <f ca="1" t="shared" si="101"/>
        <v>56</v>
      </c>
      <c r="E1363" s="33" t="s">
        <v>516</v>
      </c>
      <c r="F1363" s="33" t="s">
        <v>517</v>
      </c>
      <c r="G1363" s="179" t="s">
        <v>4209</v>
      </c>
      <c r="H1363" s="180" t="s">
        <v>4360</v>
      </c>
      <c r="I1363" s="253" t="s">
        <v>21</v>
      </c>
      <c r="J1363" s="98" t="str">
        <f>VLOOKUP(H1363,[2]Sheet1!$B$2:$U$882,20,0)</f>
        <v>肢体四级;</v>
      </c>
      <c r="K1363" s="168" t="s">
        <v>22</v>
      </c>
      <c r="L1363" s="35" t="s">
        <v>22</v>
      </c>
      <c r="M1363" s="53">
        <v>100</v>
      </c>
      <c r="N1363" s="254"/>
      <c r="O1363" s="167"/>
    </row>
    <row r="1364" s="22" customFormat="1" spans="1:15">
      <c r="A1364" s="242">
        <v>95</v>
      </c>
      <c r="B1364" s="178" t="s">
        <v>4361</v>
      </c>
      <c r="C1364" s="32" t="str">
        <f t="shared" si="102"/>
        <v>男</v>
      </c>
      <c r="D1364" s="33">
        <f ca="1" t="shared" si="101"/>
        <v>57</v>
      </c>
      <c r="E1364" s="33" t="s">
        <v>516</v>
      </c>
      <c r="F1364" s="33" t="s">
        <v>517</v>
      </c>
      <c r="G1364" s="179" t="s">
        <v>4209</v>
      </c>
      <c r="H1364" s="180" t="s">
        <v>4362</v>
      </c>
      <c r="I1364" s="253" t="s">
        <v>21</v>
      </c>
      <c r="J1364" s="98" t="str">
        <f>VLOOKUP(H1364,[2]Sheet1!$B$2:$U$882,20,0)</f>
        <v>肢体四级;</v>
      </c>
      <c r="K1364" s="168" t="s">
        <v>22</v>
      </c>
      <c r="L1364" s="35" t="s">
        <v>22</v>
      </c>
      <c r="M1364" s="53">
        <v>360</v>
      </c>
      <c r="N1364" s="254"/>
      <c r="O1364" s="167"/>
    </row>
    <row r="1365" s="22" customFormat="1" spans="1:15">
      <c r="A1365" s="99"/>
      <c r="B1365" s="178" t="s">
        <v>3162</v>
      </c>
      <c r="C1365" s="32" t="str">
        <f t="shared" si="102"/>
        <v>女</v>
      </c>
      <c r="D1365" s="33">
        <f ca="1" t="shared" si="101"/>
        <v>53</v>
      </c>
      <c r="E1365" s="33" t="s">
        <v>516</v>
      </c>
      <c r="F1365" s="33" t="s">
        <v>517</v>
      </c>
      <c r="G1365" s="179" t="s">
        <v>4209</v>
      </c>
      <c r="H1365" s="180" t="s">
        <v>4363</v>
      </c>
      <c r="I1365" s="253" t="s">
        <v>85</v>
      </c>
      <c r="J1365" s="98"/>
      <c r="K1365" s="168" t="s">
        <v>22</v>
      </c>
      <c r="L1365" s="35" t="s">
        <v>22</v>
      </c>
      <c r="M1365" s="53"/>
      <c r="N1365" s="254"/>
      <c r="O1365" s="167" t="s">
        <v>4227</v>
      </c>
    </row>
    <row r="1366" s="22" customFormat="1" spans="1:15">
      <c r="A1366" s="99">
        <v>96</v>
      </c>
      <c r="B1366" s="178" t="s">
        <v>4364</v>
      </c>
      <c r="C1366" s="32" t="str">
        <f t="shared" si="102"/>
        <v>男</v>
      </c>
      <c r="D1366" s="33">
        <f ca="1" t="shared" si="101"/>
        <v>76</v>
      </c>
      <c r="E1366" s="33" t="s">
        <v>516</v>
      </c>
      <c r="F1366" s="33" t="s">
        <v>517</v>
      </c>
      <c r="G1366" s="179" t="s">
        <v>4209</v>
      </c>
      <c r="H1366" s="180" t="s">
        <v>4365</v>
      </c>
      <c r="I1366" s="253" t="s">
        <v>21</v>
      </c>
      <c r="J1366" s="98"/>
      <c r="K1366" s="168" t="s">
        <v>22</v>
      </c>
      <c r="L1366" s="35" t="s">
        <v>22</v>
      </c>
      <c r="M1366" s="53">
        <v>100</v>
      </c>
      <c r="N1366" s="254"/>
      <c r="O1366" s="167"/>
    </row>
    <row r="1367" s="22" customFormat="1" spans="1:15">
      <c r="A1367" s="99">
        <v>98</v>
      </c>
      <c r="B1367" s="178" t="s">
        <v>4366</v>
      </c>
      <c r="C1367" s="32" t="str">
        <f t="shared" si="102"/>
        <v>女</v>
      </c>
      <c r="D1367" s="33">
        <f ca="1" t="shared" ref="D1367:D1410" si="103">YEAR(TODAY())-MID(H1367,7,4)</f>
        <v>73</v>
      </c>
      <c r="E1367" s="33" t="s">
        <v>516</v>
      </c>
      <c r="F1367" s="33" t="s">
        <v>517</v>
      </c>
      <c r="G1367" s="179" t="s">
        <v>4209</v>
      </c>
      <c r="H1367" s="180" t="s">
        <v>4367</v>
      </c>
      <c r="I1367" s="253" t="s">
        <v>21</v>
      </c>
      <c r="J1367" s="98"/>
      <c r="K1367" s="168" t="s">
        <v>22</v>
      </c>
      <c r="L1367" s="35" t="s">
        <v>22</v>
      </c>
      <c r="M1367" s="53">
        <v>180</v>
      </c>
      <c r="N1367" s="254"/>
      <c r="O1367" s="167"/>
    </row>
    <row r="1368" s="22" customFormat="1" spans="1:15">
      <c r="A1368" s="99">
        <v>103</v>
      </c>
      <c r="B1368" s="178" t="s">
        <v>4368</v>
      </c>
      <c r="C1368" s="32" t="str">
        <f t="shared" si="102"/>
        <v>女</v>
      </c>
      <c r="D1368" s="33">
        <f ca="1" t="shared" si="103"/>
        <v>90</v>
      </c>
      <c r="E1368" s="33" t="s">
        <v>516</v>
      </c>
      <c r="F1368" s="33" t="s">
        <v>517</v>
      </c>
      <c r="G1368" s="179" t="s">
        <v>4214</v>
      </c>
      <c r="H1368" s="180" t="s">
        <v>4369</v>
      </c>
      <c r="I1368" s="253" t="s">
        <v>21</v>
      </c>
      <c r="J1368" s="98"/>
      <c r="K1368" s="168" t="s">
        <v>22</v>
      </c>
      <c r="L1368" s="35" t="s">
        <v>22</v>
      </c>
      <c r="M1368" s="53">
        <v>180</v>
      </c>
      <c r="N1368" s="254"/>
      <c r="O1368" s="167"/>
    </row>
    <row r="1369" s="22" customFormat="1" spans="1:15">
      <c r="A1369" s="242">
        <v>104</v>
      </c>
      <c r="B1369" s="178" t="s">
        <v>4370</v>
      </c>
      <c r="C1369" s="32" t="str">
        <f t="shared" si="102"/>
        <v>女</v>
      </c>
      <c r="D1369" s="33">
        <f ca="1" t="shared" si="103"/>
        <v>90</v>
      </c>
      <c r="E1369" s="33" t="s">
        <v>516</v>
      </c>
      <c r="F1369" s="33" t="s">
        <v>517</v>
      </c>
      <c r="G1369" s="179" t="s">
        <v>4214</v>
      </c>
      <c r="H1369" s="180" t="s">
        <v>4371</v>
      </c>
      <c r="I1369" s="253" t="s">
        <v>21</v>
      </c>
      <c r="J1369" s="98"/>
      <c r="K1369" s="168" t="s">
        <v>22</v>
      </c>
      <c r="L1369" s="35" t="s">
        <v>22</v>
      </c>
      <c r="M1369" s="53">
        <v>180</v>
      </c>
      <c r="N1369" s="254"/>
      <c r="O1369" s="167"/>
    </row>
    <row r="1370" s="22" customFormat="1" spans="1:15">
      <c r="A1370" s="99">
        <v>105</v>
      </c>
      <c r="B1370" s="178" t="s">
        <v>4372</v>
      </c>
      <c r="C1370" s="32" t="str">
        <f t="shared" si="102"/>
        <v>女</v>
      </c>
      <c r="D1370" s="33">
        <f ca="1" t="shared" si="103"/>
        <v>59</v>
      </c>
      <c r="E1370" s="33" t="s">
        <v>516</v>
      </c>
      <c r="F1370" s="33" t="s">
        <v>517</v>
      </c>
      <c r="G1370" s="179" t="s">
        <v>4214</v>
      </c>
      <c r="H1370" s="180" t="s">
        <v>4373</v>
      </c>
      <c r="I1370" s="253" t="s">
        <v>21</v>
      </c>
      <c r="J1370" s="98"/>
      <c r="K1370" s="168" t="s">
        <v>22</v>
      </c>
      <c r="L1370" s="35" t="s">
        <v>22</v>
      </c>
      <c r="M1370" s="53">
        <v>310</v>
      </c>
      <c r="N1370" s="254"/>
      <c r="O1370" s="167"/>
    </row>
    <row r="1371" s="22" customFormat="1" spans="1:15">
      <c r="A1371" s="242">
        <v>106</v>
      </c>
      <c r="B1371" s="178" t="s">
        <v>4374</v>
      </c>
      <c r="C1371" s="32" t="str">
        <f t="shared" si="102"/>
        <v>男</v>
      </c>
      <c r="D1371" s="33">
        <f ca="1" t="shared" si="103"/>
        <v>54</v>
      </c>
      <c r="E1371" s="33" t="s">
        <v>516</v>
      </c>
      <c r="F1371" s="33" t="s">
        <v>517</v>
      </c>
      <c r="G1371" s="179" t="s">
        <v>4219</v>
      </c>
      <c r="H1371" s="180" t="s">
        <v>4375</v>
      </c>
      <c r="I1371" s="253" t="s">
        <v>21</v>
      </c>
      <c r="J1371" s="98" t="str">
        <f>VLOOKUP(H1371,[2]Sheet1!$B$2:$U$882,20,0)</f>
        <v>听力四级;</v>
      </c>
      <c r="K1371" s="168" t="s">
        <v>22</v>
      </c>
      <c r="L1371" s="35" t="s">
        <v>22</v>
      </c>
      <c r="M1371" s="53">
        <v>310</v>
      </c>
      <c r="N1371" s="254"/>
      <c r="O1371" s="167"/>
    </row>
    <row r="1372" s="22" customFormat="1" spans="1:15">
      <c r="A1372" s="242">
        <v>108</v>
      </c>
      <c r="B1372" s="178" t="s">
        <v>4376</v>
      </c>
      <c r="C1372" s="32" t="str">
        <f t="shared" si="102"/>
        <v>男</v>
      </c>
      <c r="D1372" s="33">
        <f ca="1" t="shared" si="103"/>
        <v>77</v>
      </c>
      <c r="E1372" s="33" t="s">
        <v>516</v>
      </c>
      <c r="F1372" s="33" t="s">
        <v>517</v>
      </c>
      <c r="G1372" s="179" t="s">
        <v>4219</v>
      </c>
      <c r="H1372" s="180" t="s">
        <v>4377</v>
      </c>
      <c r="I1372" s="253" t="s">
        <v>21</v>
      </c>
      <c r="J1372" s="98"/>
      <c r="K1372" s="168" t="s">
        <v>22</v>
      </c>
      <c r="L1372" s="35" t="s">
        <v>22</v>
      </c>
      <c r="M1372" s="53">
        <v>180</v>
      </c>
      <c r="N1372" s="254"/>
      <c r="O1372" s="167"/>
    </row>
    <row r="1373" s="22" customFormat="1" spans="1:15">
      <c r="A1373" s="99">
        <v>109</v>
      </c>
      <c r="B1373" s="178" t="s">
        <v>4378</v>
      </c>
      <c r="C1373" s="32" t="str">
        <f t="shared" si="102"/>
        <v>女</v>
      </c>
      <c r="D1373" s="33">
        <f ca="1" t="shared" si="103"/>
        <v>63</v>
      </c>
      <c r="E1373" s="33" t="s">
        <v>516</v>
      </c>
      <c r="F1373" s="33" t="s">
        <v>517</v>
      </c>
      <c r="G1373" s="179" t="s">
        <v>4219</v>
      </c>
      <c r="H1373" s="180" t="s">
        <v>4379</v>
      </c>
      <c r="I1373" s="253" t="s">
        <v>21</v>
      </c>
      <c r="J1373" s="98" t="str">
        <f>VLOOKUP(H1373,[2]Sheet1!$B$2:$U$882,20,0)</f>
        <v>精神三级;</v>
      </c>
      <c r="K1373" s="168" t="s">
        <v>22</v>
      </c>
      <c r="L1373" s="35" t="s">
        <v>22</v>
      </c>
      <c r="M1373" s="53">
        <v>240</v>
      </c>
      <c r="N1373" s="254"/>
      <c r="O1373" s="167"/>
    </row>
    <row r="1374" s="22" customFormat="1" spans="1:15">
      <c r="A1374" s="242">
        <v>110</v>
      </c>
      <c r="B1374" s="178" t="s">
        <v>4380</v>
      </c>
      <c r="C1374" s="32" t="str">
        <f t="shared" si="102"/>
        <v>男</v>
      </c>
      <c r="D1374" s="33">
        <f ca="1" t="shared" si="103"/>
        <v>72</v>
      </c>
      <c r="E1374" s="33" t="s">
        <v>516</v>
      </c>
      <c r="F1374" s="33" t="s">
        <v>517</v>
      </c>
      <c r="G1374" s="179" t="s">
        <v>4219</v>
      </c>
      <c r="H1374" s="180" t="s">
        <v>4381</v>
      </c>
      <c r="I1374" s="253" t="s">
        <v>21</v>
      </c>
      <c r="J1374" s="98" t="str">
        <f>VLOOKUP(H1374,[2]Sheet1!$B$2:$U$882,20,0)</f>
        <v>听力三级;</v>
      </c>
      <c r="K1374" s="168" t="s">
        <v>22</v>
      </c>
      <c r="L1374" s="35" t="s">
        <v>22</v>
      </c>
      <c r="M1374" s="53">
        <v>240</v>
      </c>
      <c r="N1374" s="254"/>
      <c r="O1374" s="167"/>
    </row>
    <row r="1375" s="22" customFormat="1" spans="1:15">
      <c r="A1375" s="99">
        <v>111</v>
      </c>
      <c r="B1375" s="178" t="s">
        <v>4382</v>
      </c>
      <c r="C1375" s="32" t="str">
        <f t="shared" si="102"/>
        <v>男</v>
      </c>
      <c r="D1375" s="33">
        <f ca="1" t="shared" si="103"/>
        <v>76</v>
      </c>
      <c r="E1375" s="33" t="s">
        <v>516</v>
      </c>
      <c r="F1375" s="33" t="s">
        <v>517</v>
      </c>
      <c r="G1375" s="179" t="s">
        <v>4219</v>
      </c>
      <c r="H1375" s="180" t="s">
        <v>4383</v>
      </c>
      <c r="I1375" s="253" t="s">
        <v>21</v>
      </c>
      <c r="J1375" s="98" t="str">
        <f>VLOOKUP(H1375,[2]Sheet1!$B$2:$U$882,20,0)</f>
        <v>肢体四级;</v>
      </c>
      <c r="K1375" s="168" t="s">
        <v>22</v>
      </c>
      <c r="L1375" s="35" t="s">
        <v>22</v>
      </c>
      <c r="M1375" s="53">
        <v>180</v>
      </c>
      <c r="N1375" s="254"/>
      <c r="O1375" s="167"/>
    </row>
    <row r="1376" s="22" customFormat="1" spans="1:15">
      <c r="A1376" s="242">
        <v>112</v>
      </c>
      <c r="B1376" s="178" t="s">
        <v>4384</v>
      </c>
      <c r="C1376" s="32" t="str">
        <f t="shared" si="102"/>
        <v>男</v>
      </c>
      <c r="D1376" s="33">
        <f ca="1" t="shared" si="103"/>
        <v>53</v>
      </c>
      <c r="E1376" s="33" t="s">
        <v>516</v>
      </c>
      <c r="F1376" s="33" t="s">
        <v>517</v>
      </c>
      <c r="G1376" s="179" t="s">
        <v>4219</v>
      </c>
      <c r="H1376" s="180" t="s">
        <v>4385</v>
      </c>
      <c r="I1376" s="253" t="s">
        <v>21</v>
      </c>
      <c r="J1376" s="98" t="str">
        <f>VLOOKUP(H1376,[2]Sheet1!$B$2:$U$882,20,0)</f>
        <v>听力二级;</v>
      </c>
      <c r="K1376" s="168" t="s">
        <v>22</v>
      </c>
      <c r="L1376" s="35" t="s">
        <v>22</v>
      </c>
      <c r="M1376" s="53">
        <v>240</v>
      </c>
      <c r="N1376" s="254"/>
      <c r="O1376" s="167"/>
    </row>
    <row r="1377" s="22" customFormat="1" spans="1:15">
      <c r="A1377" s="99">
        <v>113</v>
      </c>
      <c r="B1377" s="178" t="s">
        <v>4386</v>
      </c>
      <c r="C1377" s="32" t="str">
        <f t="shared" si="102"/>
        <v>女</v>
      </c>
      <c r="D1377" s="33">
        <f ca="1" t="shared" si="103"/>
        <v>76</v>
      </c>
      <c r="E1377" s="33" t="s">
        <v>516</v>
      </c>
      <c r="F1377" s="33" t="s">
        <v>517</v>
      </c>
      <c r="G1377" s="179" t="s">
        <v>4222</v>
      </c>
      <c r="H1377" s="180" t="s">
        <v>4387</v>
      </c>
      <c r="I1377" s="253" t="s">
        <v>21</v>
      </c>
      <c r="J1377" s="98"/>
      <c r="K1377" s="168" t="s">
        <v>22</v>
      </c>
      <c r="L1377" s="35" t="s">
        <v>22</v>
      </c>
      <c r="M1377" s="53">
        <v>180</v>
      </c>
      <c r="N1377" s="254"/>
      <c r="O1377" s="167"/>
    </row>
    <row r="1378" s="22" customFormat="1" spans="1:15">
      <c r="A1378" s="242">
        <v>114</v>
      </c>
      <c r="B1378" s="178" t="s">
        <v>4388</v>
      </c>
      <c r="C1378" s="32" t="str">
        <f t="shared" si="102"/>
        <v>女</v>
      </c>
      <c r="D1378" s="33">
        <f ca="1" t="shared" si="103"/>
        <v>73</v>
      </c>
      <c r="E1378" s="33" t="s">
        <v>516</v>
      </c>
      <c r="F1378" s="33" t="s">
        <v>517</v>
      </c>
      <c r="G1378" s="179" t="s">
        <v>4222</v>
      </c>
      <c r="H1378" s="180" t="s">
        <v>4389</v>
      </c>
      <c r="I1378" s="253" t="s">
        <v>21</v>
      </c>
      <c r="J1378" s="98" t="str">
        <f>VLOOKUP(H1378,[2]Sheet1!$B$2:$U$882,20,0)</f>
        <v>听力四级;</v>
      </c>
      <c r="K1378" s="168" t="s">
        <v>22</v>
      </c>
      <c r="L1378" s="35" t="s">
        <v>22</v>
      </c>
      <c r="M1378" s="53">
        <v>180</v>
      </c>
      <c r="N1378" s="254"/>
      <c r="O1378" s="167"/>
    </row>
    <row r="1379" s="22" customFormat="1" spans="1:15">
      <c r="A1379" s="99">
        <v>115</v>
      </c>
      <c r="B1379" s="178" t="s">
        <v>4390</v>
      </c>
      <c r="C1379" s="32" t="str">
        <f t="shared" si="102"/>
        <v>男</v>
      </c>
      <c r="D1379" s="33">
        <f ca="1" t="shared" si="103"/>
        <v>48</v>
      </c>
      <c r="E1379" s="33" t="s">
        <v>516</v>
      </c>
      <c r="F1379" s="33" t="s">
        <v>517</v>
      </c>
      <c r="G1379" s="179" t="s">
        <v>4305</v>
      </c>
      <c r="H1379" s="180" t="s">
        <v>4391</v>
      </c>
      <c r="I1379" s="253" t="s">
        <v>21</v>
      </c>
      <c r="J1379" s="98"/>
      <c r="K1379" s="168" t="s">
        <v>22</v>
      </c>
      <c r="L1379" s="35" t="s">
        <v>22</v>
      </c>
      <c r="M1379" s="53">
        <v>100</v>
      </c>
      <c r="N1379" s="254"/>
      <c r="O1379" s="167"/>
    </row>
    <row r="1380" s="22" customFormat="1" spans="1:15">
      <c r="A1380" s="242">
        <v>116</v>
      </c>
      <c r="B1380" s="178" t="s">
        <v>1364</v>
      </c>
      <c r="C1380" s="32" t="str">
        <f t="shared" si="102"/>
        <v>女</v>
      </c>
      <c r="D1380" s="33">
        <f ca="1" t="shared" si="103"/>
        <v>73</v>
      </c>
      <c r="E1380" s="33" t="s">
        <v>516</v>
      </c>
      <c r="F1380" s="33" t="s">
        <v>517</v>
      </c>
      <c r="G1380" s="179" t="s">
        <v>4305</v>
      </c>
      <c r="H1380" s="180" t="s">
        <v>4392</v>
      </c>
      <c r="I1380" s="253" t="s">
        <v>21</v>
      </c>
      <c r="J1380" s="98"/>
      <c r="K1380" s="168" t="s">
        <v>22</v>
      </c>
      <c r="L1380" s="35" t="s">
        <v>22</v>
      </c>
      <c r="M1380" s="53">
        <v>180</v>
      </c>
      <c r="N1380" s="254"/>
      <c r="O1380" s="167"/>
    </row>
    <row r="1381" s="22" customFormat="1" spans="1:15">
      <c r="A1381" s="99">
        <v>117</v>
      </c>
      <c r="B1381" s="178" t="s">
        <v>4393</v>
      </c>
      <c r="C1381" s="32" t="str">
        <f t="shared" si="102"/>
        <v>女</v>
      </c>
      <c r="D1381" s="33">
        <f ca="1" t="shared" si="103"/>
        <v>75</v>
      </c>
      <c r="E1381" s="33" t="s">
        <v>516</v>
      </c>
      <c r="F1381" s="33" t="s">
        <v>517</v>
      </c>
      <c r="G1381" s="179" t="s">
        <v>4305</v>
      </c>
      <c r="H1381" s="180" t="s">
        <v>4394</v>
      </c>
      <c r="I1381" s="253" t="s">
        <v>21</v>
      </c>
      <c r="J1381" s="98"/>
      <c r="K1381" s="168" t="s">
        <v>22</v>
      </c>
      <c r="L1381" s="35" t="s">
        <v>1109</v>
      </c>
      <c r="M1381" s="53">
        <v>240</v>
      </c>
      <c r="N1381" s="254"/>
      <c r="O1381" s="167"/>
    </row>
    <row r="1382" s="22" customFormat="1" spans="1:15">
      <c r="A1382" s="242">
        <v>118</v>
      </c>
      <c r="B1382" s="178" t="s">
        <v>4395</v>
      </c>
      <c r="C1382" s="32" t="str">
        <f t="shared" si="102"/>
        <v>男</v>
      </c>
      <c r="D1382" s="33">
        <f ca="1" t="shared" si="103"/>
        <v>70</v>
      </c>
      <c r="E1382" s="33" t="s">
        <v>516</v>
      </c>
      <c r="F1382" s="33" t="s">
        <v>517</v>
      </c>
      <c r="G1382" s="179" t="s">
        <v>4305</v>
      </c>
      <c r="H1382" s="180" t="s">
        <v>4396</v>
      </c>
      <c r="I1382" s="253" t="s">
        <v>21</v>
      </c>
      <c r="J1382" s="98"/>
      <c r="K1382" s="168" t="s">
        <v>22</v>
      </c>
      <c r="L1382" s="35" t="s">
        <v>22</v>
      </c>
      <c r="M1382" s="53">
        <v>180</v>
      </c>
      <c r="N1382" s="254"/>
      <c r="O1382" s="167"/>
    </row>
    <row r="1383" s="22" customFormat="1" spans="1:15">
      <c r="A1383" s="99">
        <v>119</v>
      </c>
      <c r="B1383" s="178" t="s">
        <v>4397</v>
      </c>
      <c r="C1383" s="32" t="str">
        <f t="shared" si="102"/>
        <v>女</v>
      </c>
      <c r="D1383" s="33">
        <f ca="1" t="shared" si="103"/>
        <v>85</v>
      </c>
      <c r="E1383" s="33" t="s">
        <v>516</v>
      </c>
      <c r="F1383" s="33" t="s">
        <v>517</v>
      </c>
      <c r="G1383" s="179" t="s">
        <v>4269</v>
      </c>
      <c r="H1383" s="180" t="s">
        <v>4398</v>
      </c>
      <c r="I1383" s="253" t="s">
        <v>21</v>
      </c>
      <c r="J1383" s="98"/>
      <c r="K1383" s="168" t="s">
        <v>22</v>
      </c>
      <c r="L1383" s="35" t="s">
        <v>22</v>
      </c>
      <c r="M1383" s="53">
        <v>180</v>
      </c>
      <c r="N1383" s="254"/>
      <c r="O1383" s="167"/>
    </row>
    <row r="1384" s="22" customFormat="1" spans="1:15">
      <c r="A1384" s="242">
        <v>120</v>
      </c>
      <c r="B1384" s="178" t="s">
        <v>4370</v>
      </c>
      <c r="C1384" s="32" t="str">
        <f t="shared" si="102"/>
        <v>女</v>
      </c>
      <c r="D1384" s="33">
        <f ca="1" t="shared" si="103"/>
        <v>78</v>
      </c>
      <c r="E1384" s="33" t="s">
        <v>516</v>
      </c>
      <c r="F1384" s="33" t="s">
        <v>517</v>
      </c>
      <c r="G1384" s="179" t="s">
        <v>4269</v>
      </c>
      <c r="H1384" s="180" t="s">
        <v>4399</v>
      </c>
      <c r="I1384" s="253" t="s">
        <v>21</v>
      </c>
      <c r="J1384" s="98"/>
      <c r="K1384" s="168" t="s">
        <v>22</v>
      </c>
      <c r="L1384" s="35" t="s">
        <v>22</v>
      </c>
      <c r="M1384" s="53">
        <v>180</v>
      </c>
      <c r="N1384" s="254"/>
      <c r="O1384" s="167"/>
    </row>
    <row r="1385" s="22" customFormat="1" spans="1:15">
      <c r="A1385" s="99">
        <v>121</v>
      </c>
      <c r="B1385" s="178" t="s">
        <v>4400</v>
      </c>
      <c r="C1385" s="32" t="str">
        <f t="shared" si="102"/>
        <v>女</v>
      </c>
      <c r="D1385" s="33">
        <f ca="1" t="shared" si="103"/>
        <v>73</v>
      </c>
      <c r="E1385" s="33" t="s">
        <v>516</v>
      </c>
      <c r="F1385" s="33" t="s">
        <v>517</v>
      </c>
      <c r="G1385" s="179" t="s">
        <v>4269</v>
      </c>
      <c r="H1385" s="180" t="s">
        <v>4401</v>
      </c>
      <c r="I1385" s="253" t="s">
        <v>21</v>
      </c>
      <c r="J1385" s="98"/>
      <c r="K1385" s="168" t="s">
        <v>22</v>
      </c>
      <c r="L1385" s="35" t="s">
        <v>22</v>
      </c>
      <c r="M1385" s="53">
        <v>180</v>
      </c>
      <c r="N1385" s="254"/>
      <c r="O1385" s="167"/>
    </row>
    <row r="1386" s="22" customFormat="1" spans="1:15">
      <c r="A1386" s="242">
        <v>122</v>
      </c>
      <c r="B1386" s="178" t="s">
        <v>4402</v>
      </c>
      <c r="C1386" s="32" t="str">
        <f t="shared" si="102"/>
        <v>女</v>
      </c>
      <c r="D1386" s="33">
        <f ca="1" t="shared" si="103"/>
        <v>76</v>
      </c>
      <c r="E1386" s="33" t="s">
        <v>516</v>
      </c>
      <c r="F1386" s="33" t="s">
        <v>517</v>
      </c>
      <c r="G1386" s="179" t="s">
        <v>4269</v>
      </c>
      <c r="H1386" s="180" t="s">
        <v>4403</v>
      </c>
      <c r="I1386" s="253" t="s">
        <v>21</v>
      </c>
      <c r="J1386" s="98"/>
      <c r="K1386" s="168" t="s">
        <v>22</v>
      </c>
      <c r="L1386" s="35" t="s">
        <v>22</v>
      </c>
      <c r="M1386" s="53">
        <v>180</v>
      </c>
      <c r="N1386" s="254"/>
      <c r="O1386" s="167"/>
    </row>
    <row r="1387" s="22" customFormat="1" spans="1:15">
      <c r="A1387" s="242">
        <v>123</v>
      </c>
      <c r="B1387" s="178" t="s">
        <v>4404</v>
      </c>
      <c r="C1387" s="32" t="str">
        <f t="shared" si="102"/>
        <v>男</v>
      </c>
      <c r="D1387" s="33">
        <f ca="1" t="shared" si="103"/>
        <v>75</v>
      </c>
      <c r="E1387" s="33" t="s">
        <v>516</v>
      </c>
      <c r="F1387" s="33" t="s">
        <v>517</v>
      </c>
      <c r="G1387" s="179" t="s">
        <v>4269</v>
      </c>
      <c r="H1387" s="180" t="s">
        <v>4405</v>
      </c>
      <c r="I1387" s="253" t="s">
        <v>21</v>
      </c>
      <c r="J1387" s="98"/>
      <c r="K1387" s="255" t="s">
        <v>162</v>
      </c>
      <c r="L1387" s="35" t="s">
        <v>22</v>
      </c>
      <c r="M1387" s="53">
        <v>180</v>
      </c>
      <c r="N1387" s="254"/>
      <c r="O1387" s="167"/>
    </row>
    <row r="1388" s="22" customFormat="1" spans="1:15">
      <c r="A1388" s="99">
        <v>124</v>
      </c>
      <c r="B1388" s="178" t="s">
        <v>4406</v>
      </c>
      <c r="C1388" s="32" t="str">
        <f t="shared" si="102"/>
        <v>女</v>
      </c>
      <c r="D1388" s="33">
        <f ca="1" t="shared" si="103"/>
        <v>76</v>
      </c>
      <c r="E1388" s="33" t="s">
        <v>516</v>
      </c>
      <c r="F1388" s="33" t="s">
        <v>517</v>
      </c>
      <c r="G1388" s="179" t="s">
        <v>4269</v>
      </c>
      <c r="H1388" s="180" t="s">
        <v>4407</v>
      </c>
      <c r="I1388" s="253" t="s">
        <v>21</v>
      </c>
      <c r="J1388" s="98" t="str">
        <f>VLOOKUP(H1388,[2]Sheet1!$B$2:$U$882,20,0)</f>
        <v>肢体四级;</v>
      </c>
      <c r="K1388" s="168" t="s">
        <v>22</v>
      </c>
      <c r="L1388" s="35" t="s">
        <v>22</v>
      </c>
      <c r="M1388" s="53">
        <v>180</v>
      </c>
      <c r="N1388" s="254"/>
      <c r="O1388" s="167"/>
    </row>
    <row r="1389" s="22" customFormat="1" spans="1:15">
      <c r="A1389" s="99">
        <v>132</v>
      </c>
      <c r="B1389" s="178" t="s">
        <v>4408</v>
      </c>
      <c r="C1389" s="32" t="str">
        <f t="shared" si="102"/>
        <v>女</v>
      </c>
      <c r="D1389" s="33">
        <f ca="1" t="shared" si="103"/>
        <v>73</v>
      </c>
      <c r="E1389" s="33" t="s">
        <v>516</v>
      </c>
      <c r="F1389" s="33" t="s">
        <v>517</v>
      </c>
      <c r="G1389" s="179" t="s">
        <v>4321</v>
      </c>
      <c r="H1389" s="180" t="s">
        <v>4409</v>
      </c>
      <c r="I1389" s="253" t="s">
        <v>21</v>
      </c>
      <c r="J1389" s="98"/>
      <c r="K1389" s="168" t="s">
        <v>22</v>
      </c>
      <c r="L1389" s="35" t="s">
        <v>1109</v>
      </c>
      <c r="M1389" s="53">
        <v>310</v>
      </c>
      <c r="N1389" s="254"/>
      <c r="O1389" s="167"/>
    </row>
    <row r="1390" s="22" customFormat="1" spans="1:15">
      <c r="A1390" s="242">
        <v>133</v>
      </c>
      <c r="B1390" s="178" t="s">
        <v>4410</v>
      </c>
      <c r="C1390" s="32" t="str">
        <f t="shared" si="102"/>
        <v>女</v>
      </c>
      <c r="D1390" s="33">
        <f ca="1" t="shared" si="103"/>
        <v>72</v>
      </c>
      <c r="E1390" s="33" t="s">
        <v>516</v>
      </c>
      <c r="F1390" s="33" t="s">
        <v>517</v>
      </c>
      <c r="G1390" s="179" t="s">
        <v>4321</v>
      </c>
      <c r="H1390" s="180" t="s">
        <v>4411</v>
      </c>
      <c r="I1390" s="253" t="s">
        <v>21</v>
      </c>
      <c r="J1390" s="98"/>
      <c r="K1390" s="168" t="s">
        <v>22</v>
      </c>
      <c r="L1390" s="35" t="s">
        <v>22</v>
      </c>
      <c r="M1390" s="53">
        <v>180</v>
      </c>
      <c r="N1390" s="254"/>
      <c r="O1390" s="167"/>
    </row>
    <row r="1391" s="22" customFormat="1" spans="1:15">
      <c r="A1391" s="99">
        <v>134</v>
      </c>
      <c r="B1391" s="178" t="s">
        <v>4412</v>
      </c>
      <c r="C1391" s="32" t="str">
        <f t="shared" si="102"/>
        <v>男</v>
      </c>
      <c r="D1391" s="33">
        <f ca="1" t="shared" si="103"/>
        <v>51</v>
      </c>
      <c r="E1391" s="33" t="s">
        <v>516</v>
      </c>
      <c r="F1391" s="33" t="s">
        <v>517</v>
      </c>
      <c r="G1391" s="179" t="s">
        <v>4321</v>
      </c>
      <c r="H1391" s="180" t="s">
        <v>4413</v>
      </c>
      <c r="I1391" s="253" t="s">
        <v>21</v>
      </c>
      <c r="J1391" s="98"/>
      <c r="K1391" s="168" t="s">
        <v>22</v>
      </c>
      <c r="L1391" s="35" t="s">
        <v>22</v>
      </c>
      <c r="M1391" s="53">
        <v>310</v>
      </c>
      <c r="N1391" s="254"/>
      <c r="O1391" s="167"/>
    </row>
    <row r="1392" s="22" customFormat="1" spans="1:15">
      <c r="A1392" s="99">
        <v>136</v>
      </c>
      <c r="B1392" s="178" t="s">
        <v>4414</v>
      </c>
      <c r="C1392" s="32" t="str">
        <f t="shared" si="102"/>
        <v>女</v>
      </c>
      <c r="D1392" s="33">
        <f ca="1" t="shared" si="103"/>
        <v>72</v>
      </c>
      <c r="E1392" s="33" t="s">
        <v>516</v>
      </c>
      <c r="F1392" s="33" t="s">
        <v>517</v>
      </c>
      <c r="G1392" s="179" t="s">
        <v>4321</v>
      </c>
      <c r="H1392" s="180" t="s">
        <v>4415</v>
      </c>
      <c r="I1392" s="253" t="s">
        <v>21</v>
      </c>
      <c r="J1392" s="98"/>
      <c r="K1392" s="168" t="s">
        <v>22</v>
      </c>
      <c r="L1392" s="35" t="s">
        <v>22</v>
      </c>
      <c r="M1392" s="53">
        <v>180</v>
      </c>
      <c r="N1392" s="254"/>
      <c r="O1392" s="167"/>
    </row>
    <row r="1393" s="22" customFormat="1" spans="1:15">
      <c r="A1393" s="242">
        <v>137</v>
      </c>
      <c r="B1393" s="178" t="s">
        <v>4416</v>
      </c>
      <c r="C1393" s="32" t="str">
        <f t="shared" si="102"/>
        <v>男</v>
      </c>
      <c r="D1393" s="33">
        <f ca="1" t="shared" si="103"/>
        <v>93</v>
      </c>
      <c r="E1393" s="33" t="s">
        <v>516</v>
      </c>
      <c r="F1393" s="33" t="s">
        <v>517</v>
      </c>
      <c r="G1393" s="179" t="s">
        <v>4321</v>
      </c>
      <c r="H1393" s="180" t="s">
        <v>4417</v>
      </c>
      <c r="I1393" s="253" t="s">
        <v>21</v>
      </c>
      <c r="J1393" s="98"/>
      <c r="K1393" s="168" t="s">
        <v>22</v>
      </c>
      <c r="L1393" s="35" t="s">
        <v>22</v>
      </c>
      <c r="M1393" s="53">
        <v>240</v>
      </c>
      <c r="N1393" s="254"/>
      <c r="O1393" s="167"/>
    </row>
    <row r="1394" s="22" customFormat="1" spans="1:15">
      <c r="A1394" s="242">
        <v>138</v>
      </c>
      <c r="B1394" s="155" t="s">
        <v>4418</v>
      </c>
      <c r="C1394" s="32" t="str">
        <f t="shared" si="102"/>
        <v>男</v>
      </c>
      <c r="D1394" s="33">
        <f ca="1" t="shared" si="103"/>
        <v>57</v>
      </c>
      <c r="E1394" s="33" t="s">
        <v>516</v>
      </c>
      <c r="F1394" s="33" t="s">
        <v>517</v>
      </c>
      <c r="G1394" s="155" t="s">
        <v>4263</v>
      </c>
      <c r="H1394" s="156" t="s">
        <v>4419</v>
      </c>
      <c r="I1394" s="253" t="s">
        <v>21</v>
      </c>
      <c r="J1394" s="98"/>
      <c r="K1394" s="168" t="s">
        <v>22</v>
      </c>
      <c r="L1394" s="35" t="s">
        <v>22</v>
      </c>
      <c r="M1394" s="53">
        <v>100</v>
      </c>
      <c r="N1394" s="256" t="s">
        <v>4420</v>
      </c>
      <c r="O1394" s="167" t="s">
        <v>221</v>
      </c>
    </row>
    <row r="1395" s="22" customFormat="1" spans="1:15">
      <c r="A1395" s="242">
        <v>140</v>
      </c>
      <c r="B1395" s="155" t="s">
        <v>4421</v>
      </c>
      <c r="C1395" s="32" t="str">
        <f t="shared" si="102"/>
        <v>女</v>
      </c>
      <c r="D1395" s="33">
        <f ca="1" t="shared" si="103"/>
        <v>64</v>
      </c>
      <c r="E1395" s="33" t="s">
        <v>516</v>
      </c>
      <c r="F1395" s="33" t="s">
        <v>517</v>
      </c>
      <c r="G1395" s="155" t="s">
        <v>4305</v>
      </c>
      <c r="H1395" s="156" t="s">
        <v>4422</v>
      </c>
      <c r="I1395" s="253" t="s">
        <v>21</v>
      </c>
      <c r="J1395" s="98"/>
      <c r="K1395" s="168" t="s">
        <v>22</v>
      </c>
      <c r="L1395" s="35" t="s">
        <v>22</v>
      </c>
      <c r="M1395" s="53">
        <v>540</v>
      </c>
      <c r="N1395" s="256"/>
      <c r="O1395" s="167" t="s">
        <v>221</v>
      </c>
    </row>
    <row r="1396" s="22" customFormat="1" spans="1:15">
      <c r="A1396" s="242"/>
      <c r="B1396" s="155" t="s">
        <v>4423</v>
      </c>
      <c r="C1396" s="32" t="str">
        <f t="shared" si="102"/>
        <v>男</v>
      </c>
      <c r="D1396" s="33">
        <f ca="1" t="shared" si="103"/>
        <v>14</v>
      </c>
      <c r="E1396" s="33" t="s">
        <v>516</v>
      </c>
      <c r="F1396" s="33" t="s">
        <v>517</v>
      </c>
      <c r="G1396" s="155" t="s">
        <v>4305</v>
      </c>
      <c r="H1396" s="424" t="s">
        <v>4424</v>
      </c>
      <c r="I1396" s="253" t="s">
        <v>631</v>
      </c>
      <c r="J1396" s="98"/>
      <c r="K1396" s="168" t="s">
        <v>22</v>
      </c>
      <c r="L1396" s="35" t="s">
        <v>22</v>
      </c>
      <c r="M1396" s="53"/>
      <c r="N1396" s="256"/>
      <c r="O1396" s="167" t="s">
        <v>4227</v>
      </c>
    </row>
    <row r="1397" s="22" customFormat="1" spans="1:15">
      <c r="A1397" s="242"/>
      <c r="B1397" s="155" t="s">
        <v>4425</v>
      </c>
      <c r="C1397" s="32" t="str">
        <f t="shared" si="102"/>
        <v>男</v>
      </c>
      <c r="D1397" s="33">
        <f ca="1" t="shared" si="103"/>
        <v>19</v>
      </c>
      <c r="E1397" s="33" t="s">
        <v>516</v>
      </c>
      <c r="F1397" s="33" t="s">
        <v>517</v>
      </c>
      <c r="G1397" s="155" t="s">
        <v>4305</v>
      </c>
      <c r="H1397" s="156" t="s">
        <v>4426</v>
      </c>
      <c r="I1397" s="253" t="s">
        <v>631</v>
      </c>
      <c r="J1397" s="98"/>
      <c r="K1397" s="168" t="s">
        <v>22</v>
      </c>
      <c r="L1397" s="35" t="s">
        <v>22</v>
      </c>
      <c r="M1397" s="53"/>
      <c r="N1397" s="256"/>
      <c r="O1397" s="167" t="s">
        <v>4227</v>
      </c>
    </row>
    <row r="1398" s="22" customFormat="1" spans="1:15">
      <c r="A1398" s="242">
        <v>143</v>
      </c>
      <c r="B1398" s="155" t="s">
        <v>4427</v>
      </c>
      <c r="C1398" s="32" t="str">
        <f t="shared" si="102"/>
        <v>男</v>
      </c>
      <c r="D1398" s="33">
        <f ca="1" t="shared" si="103"/>
        <v>50</v>
      </c>
      <c r="E1398" s="33" t="s">
        <v>516</v>
      </c>
      <c r="F1398" s="33" t="s">
        <v>517</v>
      </c>
      <c r="G1398" s="155" t="s">
        <v>4219</v>
      </c>
      <c r="H1398" s="156" t="s">
        <v>4428</v>
      </c>
      <c r="I1398" s="253" t="s">
        <v>21</v>
      </c>
      <c r="J1398" s="98" t="str">
        <f>VLOOKUP(H1398,[2]Sheet1!$B$2:$U$882,20,0)</f>
        <v>视力三级;</v>
      </c>
      <c r="K1398" s="168" t="s">
        <v>22</v>
      </c>
      <c r="L1398" s="35" t="s">
        <v>22</v>
      </c>
      <c r="M1398" s="53">
        <v>240</v>
      </c>
      <c r="N1398" s="256" t="s">
        <v>2345</v>
      </c>
      <c r="O1398" s="167" t="s">
        <v>221</v>
      </c>
    </row>
    <row r="1399" s="22" customFormat="1" spans="1:15">
      <c r="A1399" s="242">
        <v>144</v>
      </c>
      <c r="B1399" s="155" t="s">
        <v>4429</v>
      </c>
      <c r="C1399" s="32" t="str">
        <f t="shared" si="102"/>
        <v>男</v>
      </c>
      <c r="D1399" s="33">
        <f ca="1" t="shared" si="103"/>
        <v>53</v>
      </c>
      <c r="E1399" s="33" t="s">
        <v>516</v>
      </c>
      <c r="F1399" s="33" t="s">
        <v>517</v>
      </c>
      <c r="G1399" s="155" t="s">
        <v>4222</v>
      </c>
      <c r="H1399" s="156" t="s">
        <v>4430</v>
      </c>
      <c r="I1399" s="253" t="s">
        <v>21</v>
      </c>
      <c r="J1399" s="98" t="str">
        <f>VLOOKUP(H1399,[2]Sheet1!$B$2:$U$882,20,0)</f>
        <v>肢体四级;</v>
      </c>
      <c r="K1399" s="168" t="s">
        <v>22</v>
      </c>
      <c r="L1399" s="35" t="s">
        <v>22</v>
      </c>
      <c r="M1399" s="53">
        <v>310</v>
      </c>
      <c r="N1399" s="256" t="s">
        <v>2547</v>
      </c>
      <c r="O1399" s="167" t="s">
        <v>221</v>
      </c>
    </row>
    <row r="1400" s="22" customFormat="1" spans="1:15">
      <c r="A1400" s="99">
        <v>145</v>
      </c>
      <c r="B1400" s="155" t="s">
        <v>4431</v>
      </c>
      <c r="C1400" s="32" t="str">
        <f t="shared" si="102"/>
        <v>男</v>
      </c>
      <c r="D1400" s="33">
        <f ca="1" t="shared" si="103"/>
        <v>55</v>
      </c>
      <c r="E1400" s="33" t="s">
        <v>516</v>
      </c>
      <c r="F1400" s="33" t="s">
        <v>517</v>
      </c>
      <c r="G1400" s="155" t="s">
        <v>4214</v>
      </c>
      <c r="H1400" s="156" t="s">
        <v>4432</v>
      </c>
      <c r="I1400" s="253" t="s">
        <v>21</v>
      </c>
      <c r="J1400" s="98" t="str">
        <f>VLOOKUP(H1400,[2]Sheet1!$B$2:$U$882,20,0)</f>
        <v>肢体三级;</v>
      </c>
      <c r="K1400" s="168" t="s">
        <v>22</v>
      </c>
      <c r="L1400" s="35" t="s">
        <v>22</v>
      </c>
      <c r="M1400" s="53">
        <v>310</v>
      </c>
      <c r="N1400" s="256" t="s">
        <v>2547</v>
      </c>
      <c r="O1400" s="167" t="s">
        <v>221</v>
      </c>
    </row>
    <row r="1401" s="22" customFormat="1" spans="1:15">
      <c r="A1401" s="242">
        <v>147</v>
      </c>
      <c r="B1401" s="155" t="s">
        <v>4433</v>
      </c>
      <c r="C1401" s="32" t="str">
        <f t="shared" si="102"/>
        <v>男</v>
      </c>
      <c r="D1401" s="33">
        <f ca="1" t="shared" si="103"/>
        <v>73</v>
      </c>
      <c r="E1401" s="33" t="s">
        <v>516</v>
      </c>
      <c r="F1401" s="33" t="s">
        <v>517</v>
      </c>
      <c r="G1401" s="155" t="s">
        <v>4263</v>
      </c>
      <c r="H1401" s="156" t="s">
        <v>4434</v>
      </c>
      <c r="I1401" s="253" t="s">
        <v>21</v>
      </c>
      <c r="J1401" s="98" t="str">
        <f>VLOOKUP(H1401,[2]Sheet1!$B$2:$U$882,20,0)</f>
        <v>肢体三级;</v>
      </c>
      <c r="K1401" s="168" t="s">
        <v>22</v>
      </c>
      <c r="L1401" s="35" t="s">
        <v>22</v>
      </c>
      <c r="M1401" s="53">
        <v>240</v>
      </c>
      <c r="N1401" s="256" t="s">
        <v>2793</v>
      </c>
      <c r="O1401" s="167" t="s">
        <v>1817</v>
      </c>
    </row>
    <row r="1402" s="22" customFormat="1" spans="1:15">
      <c r="A1402" s="99">
        <v>148</v>
      </c>
      <c r="B1402" s="155" t="s">
        <v>4435</v>
      </c>
      <c r="C1402" s="32" t="str">
        <f t="shared" si="102"/>
        <v>男</v>
      </c>
      <c r="D1402" s="33">
        <f ca="1" t="shared" si="103"/>
        <v>57</v>
      </c>
      <c r="E1402" s="33" t="s">
        <v>516</v>
      </c>
      <c r="F1402" s="33" t="s">
        <v>517</v>
      </c>
      <c r="G1402" s="155" t="s">
        <v>4305</v>
      </c>
      <c r="H1402" s="156" t="s">
        <v>4436</v>
      </c>
      <c r="I1402" s="253" t="s">
        <v>21</v>
      </c>
      <c r="J1402" s="98"/>
      <c r="K1402" s="168" t="s">
        <v>22</v>
      </c>
      <c r="L1402" s="35" t="s">
        <v>22</v>
      </c>
      <c r="M1402" s="53">
        <v>380</v>
      </c>
      <c r="N1402" s="256" t="s">
        <v>2404</v>
      </c>
      <c r="O1402" s="167" t="s">
        <v>1817</v>
      </c>
    </row>
    <row r="1403" s="22" customFormat="1" spans="1:15">
      <c r="A1403" s="242">
        <v>149</v>
      </c>
      <c r="B1403" s="155" t="s">
        <v>4437</v>
      </c>
      <c r="C1403" s="32" t="str">
        <f t="shared" si="102"/>
        <v>男</v>
      </c>
      <c r="D1403" s="33">
        <f ca="1" t="shared" si="103"/>
        <v>60</v>
      </c>
      <c r="E1403" s="33" t="s">
        <v>516</v>
      </c>
      <c r="F1403" s="33" t="s">
        <v>517</v>
      </c>
      <c r="G1403" s="155" t="s">
        <v>4219</v>
      </c>
      <c r="H1403" s="156" t="s">
        <v>4438</v>
      </c>
      <c r="I1403" s="253" t="s">
        <v>21</v>
      </c>
      <c r="J1403" s="98"/>
      <c r="K1403" s="168" t="s">
        <v>22</v>
      </c>
      <c r="L1403" s="35" t="s">
        <v>22</v>
      </c>
      <c r="M1403" s="53">
        <v>180</v>
      </c>
      <c r="N1403" s="256" t="s">
        <v>4439</v>
      </c>
      <c r="O1403" s="167" t="s">
        <v>221</v>
      </c>
    </row>
    <row r="1404" s="22" customFormat="1" spans="1:15">
      <c r="A1404" s="99">
        <v>151</v>
      </c>
      <c r="B1404" s="155" t="s">
        <v>4440</v>
      </c>
      <c r="C1404" s="32" t="str">
        <f t="shared" si="102"/>
        <v>男</v>
      </c>
      <c r="D1404" s="33">
        <f ca="1" t="shared" si="103"/>
        <v>72</v>
      </c>
      <c r="E1404" s="33" t="s">
        <v>516</v>
      </c>
      <c r="F1404" s="33" t="s">
        <v>517</v>
      </c>
      <c r="G1404" s="155" t="s">
        <v>4214</v>
      </c>
      <c r="H1404" s="156" t="s">
        <v>4441</v>
      </c>
      <c r="I1404" s="253" t="s">
        <v>21</v>
      </c>
      <c r="J1404" s="98"/>
      <c r="K1404" s="168" t="s">
        <v>22</v>
      </c>
      <c r="L1404" s="35" t="s">
        <v>22</v>
      </c>
      <c r="M1404" s="53">
        <v>180</v>
      </c>
      <c r="N1404" s="256" t="s">
        <v>4442</v>
      </c>
      <c r="O1404" s="167" t="s">
        <v>221</v>
      </c>
    </row>
    <row r="1405" s="22" customFormat="1" spans="1:15">
      <c r="A1405" s="99">
        <v>1</v>
      </c>
      <c r="B1405" s="155" t="s">
        <v>4443</v>
      </c>
      <c r="C1405" s="32" t="str">
        <f t="shared" si="102"/>
        <v>女</v>
      </c>
      <c r="D1405" s="33">
        <f ca="1" t="shared" si="103"/>
        <v>39</v>
      </c>
      <c r="E1405" s="33" t="s">
        <v>516</v>
      </c>
      <c r="F1405" s="33" t="s">
        <v>3398</v>
      </c>
      <c r="G1405" s="155" t="s">
        <v>4444</v>
      </c>
      <c r="H1405" s="448" t="s">
        <v>4445</v>
      </c>
      <c r="I1405" s="253" t="s">
        <v>21</v>
      </c>
      <c r="J1405" s="98"/>
      <c r="K1405" s="168" t="s">
        <v>22</v>
      </c>
      <c r="L1405" s="35" t="s">
        <v>22</v>
      </c>
      <c r="M1405" s="53">
        <v>310</v>
      </c>
      <c r="N1405" s="256" t="s">
        <v>4446</v>
      </c>
      <c r="O1405" s="167" t="s">
        <v>705</v>
      </c>
    </row>
    <row r="1406" s="22" customFormat="1" spans="1:15">
      <c r="A1406" s="99">
        <v>2</v>
      </c>
      <c r="B1406" s="99" t="s">
        <v>4447</v>
      </c>
      <c r="C1406" s="32" t="str">
        <f t="shared" si="102"/>
        <v>女</v>
      </c>
      <c r="D1406" s="33">
        <f ca="1" t="shared" si="103"/>
        <v>90</v>
      </c>
      <c r="E1406" s="33" t="s">
        <v>516</v>
      </c>
      <c r="F1406" s="33" t="s">
        <v>3398</v>
      </c>
      <c r="G1406" s="100" t="s">
        <v>4448</v>
      </c>
      <c r="H1406" s="101" t="s">
        <v>4449</v>
      </c>
      <c r="I1406" s="39" t="s">
        <v>21</v>
      </c>
      <c r="J1406" s="98" t="str">
        <f>VLOOKUP(H1406,[2]Sheet1!$B$2:$U$882,20,0)</f>
        <v>听力二级;</v>
      </c>
      <c r="K1406" s="42" t="s">
        <v>22</v>
      </c>
      <c r="L1406" s="35" t="s">
        <v>22</v>
      </c>
      <c r="M1406" s="53">
        <v>180</v>
      </c>
      <c r="N1406" s="79"/>
      <c r="O1406" s="33"/>
    </row>
    <row r="1407" s="22" customFormat="1" ht="17.25" spans="1:15">
      <c r="A1407" s="99">
        <v>3</v>
      </c>
      <c r="B1407" s="99" t="s">
        <v>4450</v>
      </c>
      <c r="C1407" s="32" t="str">
        <f t="shared" si="102"/>
        <v>女</v>
      </c>
      <c r="D1407" s="33">
        <f ca="1" t="shared" si="103"/>
        <v>60</v>
      </c>
      <c r="E1407" s="33" t="s">
        <v>516</v>
      </c>
      <c r="F1407" s="33" t="s">
        <v>3398</v>
      </c>
      <c r="G1407" s="100" t="s">
        <v>3404</v>
      </c>
      <c r="H1407" s="39" t="s">
        <v>4451</v>
      </c>
      <c r="I1407" s="39" t="s">
        <v>21</v>
      </c>
      <c r="J1407" s="98"/>
      <c r="K1407" s="42" t="s">
        <v>22</v>
      </c>
      <c r="L1407" s="35" t="s">
        <v>22</v>
      </c>
      <c r="M1407" s="53">
        <v>240</v>
      </c>
      <c r="N1407" s="257" t="s">
        <v>2843</v>
      </c>
      <c r="O1407" s="167" t="s">
        <v>705</v>
      </c>
    </row>
    <row r="1408" s="22" customFormat="1" ht="17.25" spans="1:15">
      <c r="A1408" s="99">
        <v>4</v>
      </c>
      <c r="B1408" s="99" t="s">
        <v>4452</v>
      </c>
      <c r="C1408" s="32" t="s">
        <v>16</v>
      </c>
      <c r="D1408" s="33">
        <f ca="1" t="shared" si="103"/>
        <v>75</v>
      </c>
      <c r="E1408" s="33" t="s">
        <v>516</v>
      </c>
      <c r="F1408" s="33" t="s">
        <v>3398</v>
      </c>
      <c r="G1408" s="100" t="s">
        <v>3404</v>
      </c>
      <c r="H1408" s="420" t="s">
        <v>4453</v>
      </c>
      <c r="I1408" s="39" t="s">
        <v>21</v>
      </c>
      <c r="J1408" s="98"/>
      <c r="K1408" s="42" t="s">
        <v>22</v>
      </c>
      <c r="L1408" s="35" t="s">
        <v>22</v>
      </c>
      <c r="M1408" s="53">
        <v>310</v>
      </c>
      <c r="N1408" s="257" t="s">
        <v>61</v>
      </c>
      <c r="O1408" s="167" t="s">
        <v>1680</v>
      </c>
    </row>
    <row r="1409" s="22" customFormat="1" ht="17.25" spans="1:15">
      <c r="A1409" s="99">
        <v>5</v>
      </c>
      <c r="B1409" s="99" t="s">
        <v>4454</v>
      </c>
      <c r="C1409" s="32" t="s">
        <v>16</v>
      </c>
      <c r="D1409" s="33">
        <f ca="1" t="shared" si="103"/>
        <v>73</v>
      </c>
      <c r="E1409" s="33" t="s">
        <v>516</v>
      </c>
      <c r="F1409" s="33" t="s">
        <v>3398</v>
      </c>
      <c r="G1409" s="100" t="s">
        <v>4455</v>
      </c>
      <c r="H1409" s="39" t="s">
        <v>4456</v>
      </c>
      <c r="I1409" s="39" t="s">
        <v>21</v>
      </c>
      <c r="J1409" s="98"/>
      <c r="K1409" s="42" t="s">
        <v>22</v>
      </c>
      <c r="L1409" s="35" t="s">
        <v>22</v>
      </c>
      <c r="M1409" s="53">
        <v>310</v>
      </c>
      <c r="N1409" s="257" t="s">
        <v>4457</v>
      </c>
      <c r="O1409" s="167" t="s">
        <v>1680</v>
      </c>
    </row>
    <row r="1410" s="22" customFormat="1" spans="1:15">
      <c r="A1410" s="99">
        <v>6</v>
      </c>
      <c r="B1410" s="99" t="s">
        <v>4458</v>
      </c>
      <c r="C1410" s="32" t="str">
        <f t="shared" ref="C1410:C1433" si="104">IF(OR(LEN(H1410)=15,LEN(H1410)=18),IF(MOD(MID(H1410,15,3)*1,2),"男","女"),#N/A)</f>
        <v>女</v>
      </c>
      <c r="D1410" s="33">
        <f ca="1" t="shared" ref="D1410:D1427" si="105">YEAR(TODAY())-MID(H1410,7,4)</f>
        <v>75</v>
      </c>
      <c r="E1410" s="33" t="s">
        <v>516</v>
      </c>
      <c r="F1410" s="33" t="s">
        <v>3398</v>
      </c>
      <c r="G1410" s="100" t="s">
        <v>4459</v>
      </c>
      <c r="H1410" s="101" t="s">
        <v>4460</v>
      </c>
      <c r="I1410" s="39" t="s">
        <v>21</v>
      </c>
      <c r="J1410" s="98" t="str">
        <f>VLOOKUP(H1410,[2]Sheet1!$B$2:$U$882,20,0)</f>
        <v>听力一级;言语一级;</v>
      </c>
      <c r="K1410" s="42" t="s">
        <v>22</v>
      </c>
      <c r="L1410" s="35" t="s">
        <v>22</v>
      </c>
      <c r="M1410" s="53">
        <v>240</v>
      </c>
      <c r="N1410" s="79"/>
      <c r="O1410" s="33"/>
    </row>
    <row r="1411" s="22" customFormat="1" spans="1:15">
      <c r="A1411" s="99"/>
      <c r="B1411" s="99" t="s">
        <v>4461</v>
      </c>
      <c r="C1411" s="32" t="str">
        <f t="shared" si="104"/>
        <v>男</v>
      </c>
      <c r="D1411" s="33">
        <f ca="1" t="shared" si="105"/>
        <v>88</v>
      </c>
      <c r="E1411" s="33" t="s">
        <v>516</v>
      </c>
      <c r="F1411" s="33" t="s">
        <v>3398</v>
      </c>
      <c r="G1411" s="100" t="s">
        <v>4462</v>
      </c>
      <c r="H1411" s="101" t="s">
        <v>4463</v>
      </c>
      <c r="I1411" s="39" t="s">
        <v>85</v>
      </c>
      <c r="J1411" s="98" t="str">
        <f>VLOOKUP(H1411,[2]Sheet1!$B$2:$U$882,20,0)</f>
        <v>肢体四级;</v>
      </c>
      <c r="K1411" s="39" t="s">
        <v>22</v>
      </c>
      <c r="L1411" s="35" t="s">
        <v>22</v>
      </c>
      <c r="M1411" s="53">
        <v>240</v>
      </c>
      <c r="N1411" s="79"/>
      <c r="O1411" s="33"/>
    </row>
    <row r="1412" s="22" customFormat="1" spans="1:15">
      <c r="A1412" s="99">
        <v>8</v>
      </c>
      <c r="B1412" s="99" t="s">
        <v>4464</v>
      </c>
      <c r="C1412" s="32" t="str">
        <f t="shared" si="104"/>
        <v>女</v>
      </c>
      <c r="D1412" s="33">
        <f ca="1" t="shared" si="105"/>
        <v>56</v>
      </c>
      <c r="E1412" s="33" t="s">
        <v>516</v>
      </c>
      <c r="F1412" s="33" t="s">
        <v>3398</v>
      </c>
      <c r="G1412" s="100" t="s">
        <v>4465</v>
      </c>
      <c r="H1412" s="101" t="s">
        <v>4466</v>
      </c>
      <c r="I1412" s="39" t="s">
        <v>21</v>
      </c>
      <c r="J1412" s="98" t="str">
        <f>VLOOKUP(H1412,[2]Sheet1!$B$2:$U$882,20,0)</f>
        <v>智力四级;</v>
      </c>
      <c r="K1412" s="42" t="s">
        <v>22</v>
      </c>
      <c r="L1412" s="35" t="s">
        <v>1109</v>
      </c>
      <c r="M1412" s="53">
        <v>380</v>
      </c>
      <c r="N1412" s="250"/>
      <c r="O1412" s="33"/>
    </row>
    <row r="1413" s="22" customFormat="1" spans="1:15">
      <c r="A1413" s="99"/>
      <c r="B1413" s="99" t="s">
        <v>4467</v>
      </c>
      <c r="C1413" s="32" t="str">
        <f t="shared" si="104"/>
        <v>男</v>
      </c>
      <c r="D1413" s="33">
        <f ca="1" t="shared" si="105"/>
        <v>34</v>
      </c>
      <c r="E1413" s="33" t="s">
        <v>516</v>
      </c>
      <c r="F1413" s="33" t="s">
        <v>3398</v>
      </c>
      <c r="G1413" s="100" t="s">
        <v>4465</v>
      </c>
      <c r="H1413" s="101" t="s">
        <v>4468</v>
      </c>
      <c r="I1413" s="39" t="s">
        <v>34</v>
      </c>
      <c r="J1413" s="98" t="str">
        <f>VLOOKUP(H1413,[2]Sheet1!$B$2:$U$882,20,0)</f>
        <v>智力四级;</v>
      </c>
      <c r="K1413" s="42" t="s">
        <v>22</v>
      </c>
      <c r="L1413" s="35" t="s">
        <v>1109</v>
      </c>
      <c r="M1413" s="53">
        <v>380</v>
      </c>
      <c r="N1413" s="79"/>
      <c r="O1413" s="33"/>
    </row>
    <row r="1414" s="22" customFormat="1" spans="1:15">
      <c r="A1414" s="99"/>
      <c r="B1414" s="158" t="s">
        <v>4469</v>
      </c>
      <c r="C1414" s="32" t="str">
        <f t="shared" si="104"/>
        <v>男</v>
      </c>
      <c r="D1414" s="33">
        <f ca="1" t="shared" si="105"/>
        <v>61</v>
      </c>
      <c r="E1414" s="33" t="s">
        <v>516</v>
      </c>
      <c r="F1414" s="33" t="s">
        <v>3398</v>
      </c>
      <c r="G1414" s="100" t="s">
        <v>4465</v>
      </c>
      <c r="H1414" s="101" t="s">
        <v>4470</v>
      </c>
      <c r="I1414" s="173" t="s">
        <v>85</v>
      </c>
      <c r="J1414" s="98"/>
      <c r="K1414" s="39" t="s">
        <v>22</v>
      </c>
      <c r="L1414" s="35" t="s">
        <v>1109</v>
      </c>
      <c r="M1414" s="53">
        <v>380</v>
      </c>
      <c r="N1414" s="79"/>
      <c r="O1414" s="33"/>
    </row>
    <row r="1415" s="22" customFormat="1" spans="1:15">
      <c r="A1415" s="99">
        <v>11</v>
      </c>
      <c r="B1415" s="99" t="s">
        <v>4471</v>
      </c>
      <c r="C1415" s="32" t="str">
        <f t="shared" si="104"/>
        <v>男</v>
      </c>
      <c r="D1415" s="33">
        <f ca="1" t="shared" si="105"/>
        <v>47</v>
      </c>
      <c r="E1415" s="33" t="s">
        <v>516</v>
      </c>
      <c r="F1415" s="33" t="s">
        <v>3398</v>
      </c>
      <c r="G1415" s="100" t="s">
        <v>4448</v>
      </c>
      <c r="H1415" s="101" t="s">
        <v>4472</v>
      </c>
      <c r="I1415" s="39" t="s">
        <v>21</v>
      </c>
      <c r="J1415" s="98" t="str">
        <f>VLOOKUP(H1415,[2]Sheet1!$B$2:$U$882,20,0)</f>
        <v>视力三级;</v>
      </c>
      <c r="K1415" s="42" t="s">
        <v>22</v>
      </c>
      <c r="L1415" s="35" t="s">
        <v>1109</v>
      </c>
      <c r="M1415" s="53">
        <v>180</v>
      </c>
      <c r="N1415" s="79"/>
      <c r="O1415" s="33"/>
    </row>
    <row r="1416" s="22" customFormat="1" spans="1:15">
      <c r="A1416" s="99"/>
      <c r="B1416" s="37" t="s">
        <v>4473</v>
      </c>
      <c r="C1416" s="32" t="str">
        <f t="shared" si="104"/>
        <v>女</v>
      </c>
      <c r="D1416" s="33">
        <f ca="1" t="shared" si="105"/>
        <v>73</v>
      </c>
      <c r="E1416" s="33" t="s">
        <v>516</v>
      </c>
      <c r="F1416" s="33" t="s">
        <v>3398</v>
      </c>
      <c r="G1416" s="100" t="s">
        <v>4448</v>
      </c>
      <c r="H1416" s="140" t="s">
        <v>4474</v>
      </c>
      <c r="I1416" s="39" t="s">
        <v>4475</v>
      </c>
      <c r="J1416" s="98"/>
      <c r="K1416" s="42" t="s">
        <v>22</v>
      </c>
      <c r="L1416" s="35" t="s">
        <v>1109</v>
      </c>
      <c r="M1416" s="53">
        <v>180</v>
      </c>
      <c r="N1416" s="79"/>
      <c r="O1416" s="33" t="s">
        <v>1212</v>
      </c>
    </row>
    <row r="1417" s="22" customFormat="1" spans="1:15">
      <c r="A1417" s="99">
        <v>14</v>
      </c>
      <c r="B1417" s="99" t="s">
        <v>4476</v>
      </c>
      <c r="C1417" s="32" t="str">
        <f t="shared" si="104"/>
        <v>男</v>
      </c>
      <c r="D1417" s="33">
        <f ca="1" t="shared" si="105"/>
        <v>67</v>
      </c>
      <c r="E1417" s="33" t="s">
        <v>516</v>
      </c>
      <c r="F1417" s="33" t="s">
        <v>3398</v>
      </c>
      <c r="G1417" s="100" t="s">
        <v>4477</v>
      </c>
      <c r="H1417" s="101" t="s">
        <v>4478</v>
      </c>
      <c r="I1417" s="39" t="s">
        <v>21</v>
      </c>
      <c r="J1417" s="98"/>
      <c r="K1417" s="42" t="s">
        <v>22</v>
      </c>
      <c r="L1417" s="35" t="s">
        <v>1109</v>
      </c>
      <c r="M1417" s="53">
        <v>310</v>
      </c>
      <c r="N1417" s="79"/>
      <c r="O1417" s="33"/>
    </row>
    <row r="1418" s="22" customFormat="1" spans="1:15">
      <c r="A1418" s="99">
        <v>16</v>
      </c>
      <c r="B1418" s="99" t="s">
        <v>4479</v>
      </c>
      <c r="C1418" s="32" t="str">
        <f t="shared" si="104"/>
        <v>女</v>
      </c>
      <c r="D1418" s="33">
        <f ca="1" t="shared" si="105"/>
        <v>59</v>
      </c>
      <c r="E1418" s="33" t="s">
        <v>516</v>
      </c>
      <c r="F1418" s="33" t="s">
        <v>3398</v>
      </c>
      <c r="G1418" s="100" t="s">
        <v>4465</v>
      </c>
      <c r="H1418" s="101" t="s">
        <v>4480</v>
      </c>
      <c r="I1418" s="39" t="s">
        <v>21</v>
      </c>
      <c r="J1418" s="98" t="str">
        <f>VLOOKUP(H1418,[2]Sheet1!$B$2:$U$882,20,0)</f>
        <v>肢体三级;</v>
      </c>
      <c r="K1418" s="42" t="s">
        <v>22</v>
      </c>
      <c r="L1418" s="35" t="s">
        <v>22</v>
      </c>
      <c r="M1418" s="53">
        <v>100</v>
      </c>
      <c r="N1418" s="79"/>
      <c r="O1418" s="33"/>
    </row>
    <row r="1419" s="22" customFormat="1" spans="1:15">
      <c r="A1419" s="99">
        <v>17</v>
      </c>
      <c r="B1419" s="99" t="s">
        <v>4481</v>
      </c>
      <c r="C1419" s="32" t="str">
        <f t="shared" si="104"/>
        <v>男</v>
      </c>
      <c r="D1419" s="33">
        <f ca="1" t="shared" si="105"/>
        <v>72</v>
      </c>
      <c r="E1419" s="33" t="s">
        <v>516</v>
      </c>
      <c r="F1419" s="33" t="s">
        <v>3398</v>
      </c>
      <c r="G1419" s="100" t="s">
        <v>4482</v>
      </c>
      <c r="H1419" s="101" t="s">
        <v>4483</v>
      </c>
      <c r="I1419" s="39" t="s">
        <v>21</v>
      </c>
      <c r="J1419" s="98" t="str">
        <f>VLOOKUP(H1419,[2]Sheet1!$B$2:$U$882,20,0)</f>
        <v>肢体四级;</v>
      </c>
      <c r="K1419" s="39" t="s">
        <v>22</v>
      </c>
      <c r="L1419" s="35" t="s">
        <v>22</v>
      </c>
      <c r="M1419" s="53">
        <v>100</v>
      </c>
      <c r="N1419" s="79"/>
      <c r="O1419" s="33"/>
    </row>
    <row r="1420" s="22" customFormat="1" spans="1:15">
      <c r="A1420" s="99"/>
      <c r="B1420" s="99" t="s">
        <v>4484</v>
      </c>
      <c r="C1420" s="32" t="str">
        <f t="shared" si="104"/>
        <v>女</v>
      </c>
      <c r="D1420" s="33">
        <f ca="1" t="shared" si="105"/>
        <v>70</v>
      </c>
      <c r="E1420" s="33" t="s">
        <v>516</v>
      </c>
      <c r="F1420" s="33" t="s">
        <v>3398</v>
      </c>
      <c r="G1420" s="100" t="s">
        <v>4482</v>
      </c>
      <c r="H1420" s="101" t="s">
        <v>4485</v>
      </c>
      <c r="I1420" s="39" t="s">
        <v>85</v>
      </c>
      <c r="J1420" s="98"/>
      <c r="K1420" s="39" t="s">
        <v>22</v>
      </c>
      <c r="L1420" s="35" t="s">
        <v>22</v>
      </c>
      <c r="M1420" s="53">
        <v>100</v>
      </c>
      <c r="N1420" s="79"/>
      <c r="O1420" s="33"/>
    </row>
    <row r="1421" s="22" customFormat="1" spans="1:15">
      <c r="A1421" s="99">
        <v>18</v>
      </c>
      <c r="B1421" s="99" t="s">
        <v>4486</v>
      </c>
      <c r="C1421" s="32" t="str">
        <f t="shared" si="104"/>
        <v>女</v>
      </c>
      <c r="D1421" s="33">
        <f ca="1" t="shared" si="105"/>
        <v>87</v>
      </c>
      <c r="E1421" s="33" t="s">
        <v>516</v>
      </c>
      <c r="F1421" s="33" t="s">
        <v>3398</v>
      </c>
      <c r="G1421" s="100" t="s">
        <v>4487</v>
      </c>
      <c r="H1421" s="101" t="s">
        <v>4488</v>
      </c>
      <c r="I1421" s="99" t="s">
        <v>21</v>
      </c>
      <c r="J1421" s="98"/>
      <c r="K1421" s="39" t="s">
        <v>22</v>
      </c>
      <c r="L1421" s="35" t="s">
        <v>22</v>
      </c>
      <c r="M1421" s="53">
        <v>100</v>
      </c>
      <c r="N1421" s="79"/>
      <c r="O1421" s="33"/>
    </row>
    <row r="1422" s="22" customFormat="1" spans="1:15">
      <c r="A1422" s="99"/>
      <c r="B1422" s="99" t="s">
        <v>4489</v>
      </c>
      <c r="C1422" s="32" t="str">
        <f t="shared" si="104"/>
        <v>女</v>
      </c>
      <c r="D1422" s="33">
        <f ca="1" t="shared" si="105"/>
        <v>61</v>
      </c>
      <c r="E1422" s="33" t="s">
        <v>516</v>
      </c>
      <c r="F1422" s="33" t="s">
        <v>3398</v>
      </c>
      <c r="G1422" s="100" t="s">
        <v>4487</v>
      </c>
      <c r="H1422" s="101" t="s">
        <v>4490</v>
      </c>
      <c r="I1422" s="39" t="s">
        <v>1283</v>
      </c>
      <c r="J1422" s="98"/>
      <c r="K1422" s="39" t="s">
        <v>22</v>
      </c>
      <c r="L1422" s="35" t="s">
        <v>22</v>
      </c>
      <c r="M1422" s="53">
        <v>100</v>
      </c>
      <c r="N1422" s="79"/>
      <c r="O1422" s="33"/>
    </row>
    <row r="1423" s="22" customFormat="1" spans="1:15">
      <c r="A1423" s="99">
        <v>19</v>
      </c>
      <c r="B1423" s="99" t="s">
        <v>4491</v>
      </c>
      <c r="C1423" s="32" t="str">
        <f t="shared" si="104"/>
        <v>男</v>
      </c>
      <c r="D1423" s="33">
        <f ca="1" t="shared" si="105"/>
        <v>76</v>
      </c>
      <c r="E1423" s="33" t="s">
        <v>516</v>
      </c>
      <c r="F1423" s="33" t="s">
        <v>3398</v>
      </c>
      <c r="G1423" s="100" t="s">
        <v>4492</v>
      </c>
      <c r="H1423" s="101" t="s">
        <v>4493</v>
      </c>
      <c r="I1423" s="39" t="s">
        <v>21</v>
      </c>
      <c r="J1423" s="98"/>
      <c r="K1423" s="39" t="s">
        <v>22</v>
      </c>
      <c r="L1423" s="35" t="s">
        <v>22</v>
      </c>
      <c r="M1423" s="53">
        <v>180</v>
      </c>
      <c r="N1423" s="79"/>
      <c r="O1423" s="33"/>
    </row>
    <row r="1424" s="22" customFormat="1" spans="1:15">
      <c r="A1424" s="223">
        <v>21</v>
      </c>
      <c r="B1424" s="195" t="s">
        <v>4494</v>
      </c>
      <c r="C1424" s="32" t="str">
        <f t="shared" si="104"/>
        <v>女</v>
      </c>
      <c r="D1424" s="33">
        <f ca="1" t="shared" si="105"/>
        <v>75</v>
      </c>
      <c r="E1424" s="33" t="s">
        <v>516</v>
      </c>
      <c r="F1424" s="33" t="s">
        <v>3398</v>
      </c>
      <c r="G1424" s="174" t="s">
        <v>4492</v>
      </c>
      <c r="H1424" s="174" t="s">
        <v>4495</v>
      </c>
      <c r="I1424" s="174" t="s">
        <v>85</v>
      </c>
      <c r="J1424" s="98"/>
      <c r="K1424" s="175" t="s">
        <v>22</v>
      </c>
      <c r="L1424" s="35" t="s">
        <v>22</v>
      </c>
      <c r="M1424" s="53">
        <v>240</v>
      </c>
      <c r="N1424" s="79"/>
      <c r="O1424" s="33"/>
    </row>
    <row r="1425" s="22" customFormat="1" spans="1:15">
      <c r="A1425" s="99">
        <v>22</v>
      </c>
      <c r="B1425" s="99" t="s">
        <v>4496</v>
      </c>
      <c r="C1425" s="32" t="str">
        <f t="shared" si="104"/>
        <v>男</v>
      </c>
      <c r="D1425" s="33">
        <f ca="1" t="shared" ref="D1425:D1444" si="106">YEAR(TODAY())-MID(H1425,7,4)</f>
        <v>48</v>
      </c>
      <c r="E1425" s="33" t="s">
        <v>516</v>
      </c>
      <c r="F1425" s="33" t="s">
        <v>3398</v>
      </c>
      <c r="G1425" s="100" t="s">
        <v>4462</v>
      </c>
      <c r="H1425" s="101" t="s">
        <v>4497</v>
      </c>
      <c r="I1425" s="39" t="s">
        <v>34</v>
      </c>
      <c r="J1425" s="98"/>
      <c r="K1425" s="39" t="s">
        <v>22</v>
      </c>
      <c r="L1425" s="35" t="s">
        <v>22</v>
      </c>
      <c r="M1425" s="53">
        <v>240</v>
      </c>
      <c r="N1425" s="79"/>
      <c r="O1425" s="33"/>
    </row>
    <row r="1426" s="22" customFormat="1" spans="1:15">
      <c r="A1426" s="99">
        <v>24</v>
      </c>
      <c r="B1426" s="99" t="s">
        <v>4498</v>
      </c>
      <c r="C1426" s="32" t="str">
        <f t="shared" si="104"/>
        <v>女</v>
      </c>
      <c r="D1426" s="33">
        <f ca="1" t="shared" si="106"/>
        <v>73</v>
      </c>
      <c r="E1426" s="33" t="s">
        <v>516</v>
      </c>
      <c r="F1426" s="33" t="s">
        <v>3398</v>
      </c>
      <c r="G1426" s="100" t="s">
        <v>4499</v>
      </c>
      <c r="H1426" s="101" t="s">
        <v>4500</v>
      </c>
      <c r="I1426" s="39" t="s">
        <v>21</v>
      </c>
      <c r="J1426" s="98"/>
      <c r="K1426" s="39" t="s">
        <v>22</v>
      </c>
      <c r="L1426" s="35" t="s">
        <v>22</v>
      </c>
      <c r="M1426" s="53">
        <v>180</v>
      </c>
      <c r="N1426" s="79"/>
      <c r="O1426" s="33"/>
    </row>
    <row r="1427" s="22" customFormat="1" spans="1:15">
      <c r="A1427" s="99">
        <v>25</v>
      </c>
      <c r="B1427" s="99" t="s">
        <v>4501</v>
      </c>
      <c r="C1427" s="32" t="str">
        <f t="shared" si="104"/>
        <v>男</v>
      </c>
      <c r="D1427" s="33">
        <f ca="1" t="shared" si="106"/>
        <v>58</v>
      </c>
      <c r="E1427" s="33" t="s">
        <v>516</v>
      </c>
      <c r="F1427" s="33" t="s">
        <v>3398</v>
      </c>
      <c r="G1427" s="100" t="s">
        <v>4502</v>
      </c>
      <c r="H1427" s="101" t="s">
        <v>4503</v>
      </c>
      <c r="I1427" s="39" t="s">
        <v>21</v>
      </c>
      <c r="J1427" s="98"/>
      <c r="K1427" s="39" t="s">
        <v>22</v>
      </c>
      <c r="L1427" s="35" t="s">
        <v>22</v>
      </c>
      <c r="M1427" s="53">
        <v>100</v>
      </c>
      <c r="N1427" s="79"/>
      <c r="O1427" s="33"/>
    </row>
    <row r="1428" s="22" customFormat="1" spans="1:15">
      <c r="A1428" s="99"/>
      <c r="B1428" s="99" t="s">
        <v>4504</v>
      </c>
      <c r="C1428" s="32" t="str">
        <f t="shared" si="104"/>
        <v>女</v>
      </c>
      <c r="D1428" s="33">
        <f ca="1" t="shared" si="106"/>
        <v>31</v>
      </c>
      <c r="E1428" s="33" t="s">
        <v>516</v>
      </c>
      <c r="F1428" s="33" t="s">
        <v>3398</v>
      </c>
      <c r="G1428" s="100" t="s">
        <v>4502</v>
      </c>
      <c r="H1428" s="101" t="s">
        <v>4505</v>
      </c>
      <c r="I1428" s="39" t="s">
        <v>24</v>
      </c>
      <c r="J1428" s="98"/>
      <c r="K1428" s="39" t="s">
        <v>22</v>
      </c>
      <c r="L1428" s="35" t="s">
        <v>22</v>
      </c>
      <c r="M1428" s="53">
        <v>100</v>
      </c>
      <c r="N1428" s="79"/>
      <c r="O1428" s="33"/>
    </row>
    <row r="1429" s="22" customFormat="1" spans="1:15">
      <c r="A1429" s="99">
        <v>26</v>
      </c>
      <c r="B1429" s="99" t="s">
        <v>4506</v>
      </c>
      <c r="C1429" s="32" t="str">
        <f t="shared" si="104"/>
        <v>女</v>
      </c>
      <c r="D1429" s="33">
        <f ca="1" t="shared" si="106"/>
        <v>83</v>
      </c>
      <c r="E1429" s="33" t="s">
        <v>516</v>
      </c>
      <c r="F1429" s="33" t="s">
        <v>3398</v>
      </c>
      <c r="G1429" s="100" t="s">
        <v>4502</v>
      </c>
      <c r="H1429" s="101" t="s">
        <v>4507</v>
      </c>
      <c r="I1429" s="39" t="s">
        <v>21</v>
      </c>
      <c r="J1429" s="98"/>
      <c r="K1429" s="39" t="s">
        <v>22</v>
      </c>
      <c r="L1429" s="35" t="s">
        <v>22</v>
      </c>
      <c r="M1429" s="53">
        <v>100</v>
      </c>
      <c r="N1429" s="79"/>
      <c r="O1429" s="33"/>
    </row>
    <row r="1430" s="22" customFormat="1" spans="1:15">
      <c r="A1430" s="99">
        <v>27</v>
      </c>
      <c r="B1430" s="99" t="s">
        <v>4508</v>
      </c>
      <c r="C1430" s="32" t="str">
        <f t="shared" si="104"/>
        <v>女</v>
      </c>
      <c r="D1430" s="33">
        <f ca="1" t="shared" si="106"/>
        <v>73</v>
      </c>
      <c r="E1430" s="33" t="s">
        <v>516</v>
      </c>
      <c r="F1430" s="33" t="s">
        <v>3398</v>
      </c>
      <c r="G1430" s="100" t="s">
        <v>4502</v>
      </c>
      <c r="H1430" s="101" t="s">
        <v>4509</v>
      </c>
      <c r="I1430" s="39" t="s">
        <v>21</v>
      </c>
      <c r="J1430" s="98"/>
      <c r="K1430" s="39" t="s">
        <v>22</v>
      </c>
      <c r="L1430" s="35" t="s">
        <v>22</v>
      </c>
      <c r="M1430" s="53">
        <v>180</v>
      </c>
      <c r="N1430" s="79"/>
      <c r="O1430" s="33"/>
    </row>
    <row r="1431" s="22" customFormat="1" spans="1:15">
      <c r="A1431" s="99"/>
      <c r="B1431" s="99" t="s">
        <v>4510</v>
      </c>
      <c r="C1431" s="32" t="str">
        <f t="shared" ref="C1431:C1440" si="107">IF(OR(LEN(H1431)=15,LEN(H1431)=18),IF(MOD(MID(H1431,15,3)*1,2),"男","女"),#N/A)</f>
        <v>男</v>
      </c>
      <c r="D1431" s="33">
        <f ca="1" t="shared" si="106"/>
        <v>72</v>
      </c>
      <c r="E1431" s="33" t="s">
        <v>516</v>
      </c>
      <c r="F1431" s="33" t="s">
        <v>3398</v>
      </c>
      <c r="G1431" s="100" t="s">
        <v>4502</v>
      </c>
      <c r="H1431" s="101" t="s">
        <v>4511</v>
      </c>
      <c r="I1431" s="39" t="s">
        <v>85</v>
      </c>
      <c r="J1431" s="98"/>
      <c r="K1431" s="39" t="s">
        <v>22</v>
      </c>
      <c r="L1431" s="35" t="s">
        <v>22</v>
      </c>
      <c r="M1431" s="53">
        <v>180</v>
      </c>
      <c r="N1431" s="79"/>
      <c r="O1431" s="33"/>
    </row>
    <row r="1432" s="22" customFormat="1" spans="1:15">
      <c r="A1432" s="99">
        <v>28</v>
      </c>
      <c r="B1432" s="99" t="s">
        <v>4512</v>
      </c>
      <c r="C1432" s="32" t="str">
        <f t="shared" si="107"/>
        <v>男</v>
      </c>
      <c r="D1432" s="33">
        <f ca="1" t="shared" si="106"/>
        <v>69</v>
      </c>
      <c r="E1432" s="33" t="s">
        <v>516</v>
      </c>
      <c r="F1432" s="33" t="s">
        <v>3398</v>
      </c>
      <c r="G1432" s="100" t="s">
        <v>4492</v>
      </c>
      <c r="H1432" s="101" t="s">
        <v>4513</v>
      </c>
      <c r="I1432" s="39" t="s">
        <v>21</v>
      </c>
      <c r="J1432" s="98"/>
      <c r="K1432" s="39" t="s">
        <v>22</v>
      </c>
      <c r="L1432" s="35" t="s">
        <v>22</v>
      </c>
      <c r="M1432" s="53">
        <v>310</v>
      </c>
      <c r="N1432" s="79"/>
      <c r="O1432" s="33"/>
    </row>
    <row r="1433" s="22" customFormat="1" spans="1:15">
      <c r="A1433" s="242">
        <v>29</v>
      </c>
      <c r="B1433" s="242" t="s">
        <v>4514</v>
      </c>
      <c r="C1433" s="32" t="str">
        <f t="shared" si="107"/>
        <v>女</v>
      </c>
      <c r="D1433" s="33">
        <f ca="1" t="shared" si="106"/>
        <v>72</v>
      </c>
      <c r="E1433" s="33" t="s">
        <v>516</v>
      </c>
      <c r="F1433" s="33" t="s">
        <v>3398</v>
      </c>
      <c r="G1433" s="258" t="s">
        <v>4482</v>
      </c>
      <c r="H1433" s="259" t="s">
        <v>4515</v>
      </c>
      <c r="I1433" s="82" t="s">
        <v>21</v>
      </c>
      <c r="J1433" s="98"/>
      <c r="K1433" s="82" t="s">
        <v>22</v>
      </c>
      <c r="L1433" s="35" t="s">
        <v>22</v>
      </c>
      <c r="M1433" s="53">
        <v>100</v>
      </c>
      <c r="N1433" s="79"/>
      <c r="O1433" s="52"/>
    </row>
    <row r="1434" s="22" customFormat="1" spans="1:15">
      <c r="A1434" s="99"/>
      <c r="B1434" s="99" t="s">
        <v>4516</v>
      </c>
      <c r="C1434" s="32" t="str">
        <f t="shared" si="107"/>
        <v>男</v>
      </c>
      <c r="D1434" s="33">
        <f ca="1" t="shared" si="106"/>
        <v>45</v>
      </c>
      <c r="E1434" s="33" t="s">
        <v>516</v>
      </c>
      <c r="F1434" s="33" t="s">
        <v>3398</v>
      </c>
      <c r="G1434" s="100" t="s">
        <v>4482</v>
      </c>
      <c r="H1434" s="101" t="s">
        <v>4517</v>
      </c>
      <c r="I1434" s="39" t="s">
        <v>34</v>
      </c>
      <c r="J1434" s="98"/>
      <c r="K1434" s="39" t="s">
        <v>22</v>
      </c>
      <c r="L1434" s="35" t="s">
        <v>22</v>
      </c>
      <c r="M1434" s="53">
        <v>100</v>
      </c>
      <c r="N1434" s="79"/>
      <c r="O1434" s="33"/>
    </row>
    <row r="1435" s="23" customFormat="1" spans="1:15">
      <c r="A1435" s="216">
        <v>30</v>
      </c>
      <c r="B1435" s="216" t="s">
        <v>4518</v>
      </c>
      <c r="C1435" s="32" t="str">
        <f t="shared" si="107"/>
        <v>女</v>
      </c>
      <c r="D1435" s="33">
        <f ca="1" t="shared" si="106"/>
        <v>47</v>
      </c>
      <c r="E1435" s="33" t="s">
        <v>516</v>
      </c>
      <c r="F1435" s="33" t="s">
        <v>3398</v>
      </c>
      <c r="G1435" s="217" t="s">
        <v>4482</v>
      </c>
      <c r="H1435" s="218" t="s">
        <v>4519</v>
      </c>
      <c r="I1435" s="33" t="s">
        <v>21</v>
      </c>
      <c r="J1435" s="98"/>
      <c r="K1435" s="33" t="s">
        <v>22</v>
      </c>
      <c r="L1435" s="35" t="s">
        <v>1109</v>
      </c>
      <c r="M1435" s="53">
        <v>310</v>
      </c>
      <c r="N1435" s="58"/>
      <c r="O1435" s="33" t="s">
        <v>4520</v>
      </c>
    </row>
    <row r="1436" s="23" customFormat="1" spans="1:15">
      <c r="A1436" s="216"/>
      <c r="B1436" s="216" t="s">
        <v>4521</v>
      </c>
      <c r="C1436" s="32" t="str">
        <f t="shared" si="107"/>
        <v>男</v>
      </c>
      <c r="D1436" s="33">
        <f ca="1" t="shared" si="106"/>
        <v>18</v>
      </c>
      <c r="E1436" s="33" t="s">
        <v>516</v>
      </c>
      <c r="F1436" s="33" t="s">
        <v>3398</v>
      </c>
      <c r="G1436" s="217" t="s">
        <v>4482</v>
      </c>
      <c r="H1436" s="218" t="s">
        <v>4522</v>
      </c>
      <c r="I1436" s="33" t="s">
        <v>34</v>
      </c>
      <c r="J1436" s="98"/>
      <c r="K1436" s="33" t="s">
        <v>22</v>
      </c>
      <c r="L1436" s="35" t="s">
        <v>1109</v>
      </c>
      <c r="M1436" s="53">
        <v>310</v>
      </c>
      <c r="N1436" s="58"/>
      <c r="O1436" s="33" t="s">
        <v>4520</v>
      </c>
    </row>
    <row r="1437" s="22" customFormat="1" spans="1:15">
      <c r="A1437" s="223">
        <v>35</v>
      </c>
      <c r="B1437" s="195" t="s">
        <v>4523</v>
      </c>
      <c r="C1437" s="32" t="str">
        <f t="shared" si="107"/>
        <v>男</v>
      </c>
      <c r="D1437" s="33">
        <f ca="1" t="shared" si="106"/>
        <v>91</v>
      </c>
      <c r="E1437" s="33" t="s">
        <v>516</v>
      </c>
      <c r="F1437" s="33" t="s">
        <v>3398</v>
      </c>
      <c r="G1437" s="174" t="s">
        <v>4492</v>
      </c>
      <c r="H1437" s="174" t="s">
        <v>4524</v>
      </c>
      <c r="I1437" s="174" t="s">
        <v>21</v>
      </c>
      <c r="J1437" s="98"/>
      <c r="K1437" s="175" t="s">
        <v>22</v>
      </c>
      <c r="L1437" s="35" t="s">
        <v>22</v>
      </c>
      <c r="M1437" s="53">
        <v>180</v>
      </c>
      <c r="N1437" s="79"/>
      <c r="O1437" s="33"/>
    </row>
    <row r="1438" s="22" customFormat="1" spans="1:15">
      <c r="A1438" s="223">
        <v>37</v>
      </c>
      <c r="B1438" s="195" t="s">
        <v>4525</v>
      </c>
      <c r="C1438" s="32" t="str">
        <f t="shared" si="107"/>
        <v>女</v>
      </c>
      <c r="D1438" s="33">
        <f ca="1" t="shared" si="106"/>
        <v>78</v>
      </c>
      <c r="E1438" s="33" t="s">
        <v>516</v>
      </c>
      <c r="F1438" s="33" t="s">
        <v>3398</v>
      </c>
      <c r="G1438" s="174" t="s">
        <v>4492</v>
      </c>
      <c r="H1438" s="174" t="s">
        <v>4526</v>
      </c>
      <c r="I1438" s="174" t="s">
        <v>21</v>
      </c>
      <c r="J1438" s="98"/>
      <c r="K1438" s="175" t="s">
        <v>22</v>
      </c>
      <c r="L1438" s="35" t="s">
        <v>22</v>
      </c>
      <c r="M1438" s="53">
        <v>100</v>
      </c>
      <c r="N1438" s="79"/>
      <c r="O1438" s="33"/>
    </row>
    <row r="1439" s="22" customFormat="1" ht="13.5" spans="1:15">
      <c r="A1439" s="223">
        <v>38</v>
      </c>
      <c r="B1439" s="92" t="s">
        <v>4527</v>
      </c>
      <c r="C1439" s="32" t="str">
        <f t="shared" si="107"/>
        <v>女</v>
      </c>
      <c r="D1439" s="33">
        <f ca="1" t="shared" si="106"/>
        <v>33</v>
      </c>
      <c r="E1439" s="33" t="s">
        <v>516</v>
      </c>
      <c r="F1439" s="33" t="s">
        <v>3398</v>
      </c>
      <c r="G1439" s="174" t="s">
        <v>4487</v>
      </c>
      <c r="H1439" s="144" t="s">
        <v>4528</v>
      </c>
      <c r="I1439" s="174"/>
      <c r="J1439" s="98"/>
      <c r="K1439" s="175" t="s">
        <v>22</v>
      </c>
      <c r="L1439" s="35" t="s">
        <v>22</v>
      </c>
      <c r="M1439" s="53">
        <v>310</v>
      </c>
      <c r="N1439" s="79"/>
      <c r="O1439" s="52" t="s">
        <v>705</v>
      </c>
    </row>
    <row r="1440" s="22" customFormat="1" ht="13.5" spans="1:15">
      <c r="A1440" s="223"/>
      <c r="B1440" s="92" t="s">
        <v>4529</v>
      </c>
      <c r="C1440" s="32" t="str">
        <f t="shared" si="107"/>
        <v>男</v>
      </c>
      <c r="D1440" s="33">
        <f ca="1" t="shared" si="106"/>
        <v>12</v>
      </c>
      <c r="E1440" s="33" t="s">
        <v>516</v>
      </c>
      <c r="F1440" s="33" t="s">
        <v>3398</v>
      </c>
      <c r="G1440" s="174" t="s">
        <v>4487</v>
      </c>
      <c r="H1440" s="144" t="s">
        <v>4530</v>
      </c>
      <c r="I1440" s="174"/>
      <c r="J1440" s="98" t="str">
        <f>VLOOKUP(H1440,[2]Sheet1!$B$2:$U$882,20,0)</f>
        <v>听力一级;言语一级;</v>
      </c>
      <c r="K1440" s="175" t="s">
        <v>22</v>
      </c>
      <c r="L1440" s="35" t="s">
        <v>22</v>
      </c>
      <c r="M1440" s="53">
        <v>310</v>
      </c>
      <c r="N1440" s="79"/>
      <c r="O1440" s="52" t="s">
        <v>705</v>
      </c>
    </row>
    <row r="1441" s="22" customFormat="1" spans="1:15">
      <c r="A1441" s="223">
        <v>39</v>
      </c>
      <c r="B1441" s="195" t="s">
        <v>4531</v>
      </c>
      <c r="C1441" s="32" t="str">
        <f t="shared" ref="C1441:C1461" si="108">IF(OR(LEN(H1441)=15,LEN(H1441)=18),IF(MOD(MID(H1441,15,3)*1,2),"男","女"),#N/A)</f>
        <v>男</v>
      </c>
      <c r="D1441" s="33">
        <f ca="1" t="shared" si="106"/>
        <v>50</v>
      </c>
      <c r="E1441" s="33" t="s">
        <v>516</v>
      </c>
      <c r="F1441" s="33" t="s">
        <v>3398</v>
      </c>
      <c r="G1441" s="174" t="s">
        <v>4487</v>
      </c>
      <c r="H1441" s="174" t="s">
        <v>4532</v>
      </c>
      <c r="I1441" s="174" t="s">
        <v>21</v>
      </c>
      <c r="J1441" s="98"/>
      <c r="K1441" s="175" t="s">
        <v>22</v>
      </c>
      <c r="L1441" s="35" t="s">
        <v>22</v>
      </c>
      <c r="M1441" s="53">
        <v>100</v>
      </c>
      <c r="N1441" s="79"/>
      <c r="O1441" s="33"/>
    </row>
    <row r="1442" s="22" customFormat="1" spans="1:15">
      <c r="A1442" s="223">
        <v>40</v>
      </c>
      <c r="B1442" s="195" t="s">
        <v>4533</v>
      </c>
      <c r="C1442" s="32" t="str">
        <f t="shared" si="108"/>
        <v>男</v>
      </c>
      <c r="D1442" s="33">
        <f ca="1" t="shared" si="106"/>
        <v>68</v>
      </c>
      <c r="E1442" s="33" t="s">
        <v>516</v>
      </c>
      <c r="F1442" s="33" t="s">
        <v>3398</v>
      </c>
      <c r="G1442" s="174" t="s">
        <v>4487</v>
      </c>
      <c r="H1442" s="174" t="s">
        <v>4534</v>
      </c>
      <c r="I1442" s="174" t="s">
        <v>21</v>
      </c>
      <c r="J1442" s="98"/>
      <c r="K1442" s="175" t="s">
        <v>22</v>
      </c>
      <c r="L1442" s="35" t="s">
        <v>22</v>
      </c>
      <c r="M1442" s="53">
        <v>100</v>
      </c>
      <c r="N1442" s="79"/>
      <c r="O1442" s="33"/>
    </row>
    <row r="1443" s="22" customFormat="1" spans="1:15">
      <c r="A1443" s="223">
        <v>43</v>
      </c>
      <c r="B1443" s="195" t="s">
        <v>4535</v>
      </c>
      <c r="C1443" s="32" t="str">
        <f t="shared" si="108"/>
        <v>女</v>
      </c>
      <c r="D1443" s="33">
        <f ca="1" t="shared" si="106"/>
        <v>71</v>
      </c>
      <c r="E1443" s="33" t="s">
        <v>516</v>
      </c>
      <c r="F1443" s="33" t="s">
        <v>3398</v>
      </c>
      <c r="G1443" s="174" t="s">
        <v>4499</v>
      </c>
      <c r="H1443" s="174" t="s">
        <v>4536</v>
      </c>
      <c r="I1443" s="174" t="s">
        <v>21</v>
      </c>
      <c r="J1443" s="98"/>
      <c r="K1443" s="175" t="s">
        <v>22</v>
      </c>
      <c r="L1443" s="35" t="s">
        <v>22</v>
      </c>
      <c r="M1443" s="53">
        <v>100</v>
      </c>
      <c r="N1443" s="79"/>
      <c r="O1443" s="33"/>
    </row>
    <row r="1444" s="22" customFormat="1" spans="1:15">
      <c r="A1444" s="223">
        <v>44</v>
      </c>
      <c r="B1444" s="195" t="s">
        <v>4537</v>
      </c>
      <c r="C1444" s="32" t="str">
        <f t="shared" si="108"/>
        <v>女</v>
      </c>
      <c r="D1444" s="33">
        <f ca="1" t="shared" ref="D1444:D1462" si="109">YEAR(TODAY())-MID(H1444,7,4)</f>
        <v>65</v>
      </c>
      <c r="E1444" s="33" t="s">
        <v>516</v>
      </c>
      <c r="F1444" s="33" t="s">
        <v>3398</v>
      </c>
      <c r="G1444" s="174" t="s">
        <v>4499</v>
      </c>
      <c r="H1444" s="174" t="s">
        <v>4538</v>
      </c>
      <c r="I1444" s="174" t="s">
        <v>21</v>
      </c>
      <c r="J1444" s="98"/>
      <c r="K1444" s="175" t="s">
        <v>22</v>
      </c>
      <c r="L1444" s="35" t="s">
        <v>1109</v>
      </c>
      <c r="M1444" s="53">
        <v>180</v>
      </c>
      <c r="N1444" s="79"/>
      <c r="O1444" s="33"/>
    </row>
    <row r="1445" s="22" customFormat="1" spans="1:15">
      <c r="A1445" s="223"/>
      <c r="B1445" s="195" t="s">
        <v>4539</v>
      </c>
      <c r="C1445" s="32" t="str">
        <f t="shared" si="108"/>
        <v>女</v>
      </c>
      <c r="D1445" s="33">
        <f ca="1" t="shared" si="109"/>
        <v>15</v>
      </c>
      <c r="E1445" s="33" t="s">
        <v>516</v>
      </c>
      <c r="F1445" s="33" t="s">
        <v>3398</v>
      </c>
      <c r="G1445" s="174" t="s">
        <v>4499</v>
      </c>
      <c r="H1445" s="174" t="s">
        <v>4540</v>
      </c>
      <c r="I1445" s="174" t="s">
        <v>631</v>
      </c>
      <c r="J1445" s="98"/>
      <c r="K1445" s="175" t="s">
        <v>22</v>
      </c>
      <c r="L1445" s="35" t="s">
        <v>1109</v>
      </c>
      <c r="M1445" s="53">
        <v>180</v>
      </c>
      <c r="N1445" s="79"/>
      <c r="O1445" s="33"/>
    </row>
    <row r="1446" s="22" customFormat="1" spans="1:15">
      <c r="A1446" s="223">
        <v>49</v>
      </c>
      <c r="B1446" s="195" t="s">
        <v>4541</v>
      </c>
      <c r="C1446" s="32" t="str">
        <f t="shared" si="108"/>
        <v>男</v>
      </c>
      <c r="D1446" s="33">
        <f ca="1" t="shared" si="109"/>
        <v>88</v>
      </c>
      <c r="E1446" s="33" t="s">
        <v>516</v>
      </c>
      <c r="F1446" s="33" t="s">
        <v>3398</v>
      </c>
      <c r="G1446" s="174" t="s">
        <v>4502</v>
      </c>
      <c r="H1446" s="174" t="s">
        <v>4542</v>
      </c>
      <c r="I1446" s="174" t="s">
        <v>21</v>
      </c>
      <c r="J1446" s="98"/>
      <c r="K1446" s="175" t="s">
        <v>22</v>
      </c>
      <c r="L1446" s="35" t="s">
        <v>22</v>
      </c>
      <c r="M1446" s="53">
        <v>180</v>
      </c>
      <c r="N1446" s="79"/>
      <c r="O1446" s="33"/>
    </row>
    <row r="1447" s="22" customFormat="1" spans="1:15">
      <c r="A1447" s="223">
        <v>50</v>
      </c>
      <c r="B1447" s="195" t="s">
        <v>4543</v>
      </c>
      <c r="C1447" s="32" t="str">
        <f t="shared" si="108"/>
        <v>女</v>
      </c>
      <c r="D1447" s="33">
        <f ca="1" t="shared" si="109"/>
        <v>91</v>
      </c>
      <c r="E1447" s="33" t="s">
        <v>516</v>
      </c>
      <c r="F1447" s="33" t="s">
        <v>3398</v>
      </c>
      <c r="G1447" s="174" t="s">
        <v>4502</v>
      </c>
      <c r="H1447" s="174" t="s">
        <v>4544</v>
      </c>
      <c r="I1447" s="174" t="s">
        <v>21</v>
      </c>
      <c r="J1447" s="98"/>
      <c r="K1447" s="175" t="s">
        <v>22</v>
      </c>
      <c r="L1447" s="35" t="s">
        <v>1109</v>
      </c>
      <c r="M1447" s="53">
        <v>180</v>
      </c>
      <c r="N1447" s="79"/>
      <c r="O1447" s="33"/>
    </row>
    <row r="1448" s="22" customFormat="1" spans="1:15">
      <c r="A1448" s="223"/>
      <c r="B1448" s="195" t="s">
        <v>4545</v>
      </c>
      <c r="C1448" s="32" t="str">
        <f t="shared" si="108"/>
        <v>女</v>
      </c>
      <c r="D1448" s="33">
        <f ca="1" t="shared" si="109"/>
        <v>22</v>
      </c>
      <c r="E1448" s="33" t="s">
        <v>516</v>
      </c>
      <c r="F1448" s="33" t="s">
        <v>3398</v>
      </c>
      <c r="G1448" s="174" t="s">
        <v>4502</v>
      </c>
      <c r="H1448" s="174" t="s">
        <v>4546</v>
      </c>
      <c r="I1448" s="174" t="s">
        <v>2216</v>
      </c>
      <c r="J1448" s="98"/>
      <c r="K1448" s="175" t="s">
        <v>22</v>
      </c>
      <c r="L1448" s="35" t="s">
        <v>1109</v>
      </c>
      <c r="M1448" s="53">
        <v>180</v>
      </c>
      <c r="N1448" s="79"/>
      <c r="O1448" s="33"/>
    </row>
    <row r="1449" s="22" customFormat="1" spans="1:15">
      <c r="A1449" s="223"/>
      <c r="B1449" s="195" t="s">
        <v>4547</v>
      </c>
      <c r="C1449" s="32" t="str">
        <f t="shared" si="108"/>
        <v>男</v>
      </c>
      <c r="D1449" s="33">
        <f ca="1" t="shared" si="109"/>
        <v>18</v>
      </c>
      <c r="E1449" s="33" t="s">
        <v>516</v>
      </c>
      <c r="F1449" s="33" t="s">
        <v>3398</v>
      </c>
      <c r="G1449" s="174" t="s">
        <v>4502</v>
      </c>
      <c r="H1449" s="174" t="s">
        <v>4548</v>
      </c>
      <c r="I1449" s="174" t="s">
        <v>631</v>
      </c>
      <c r="J1449" s="98"/>
      <c r="K1449" s="175" t="s">
        <v>22</v>
      </c>
      <c r="L1449" s="35" t="s">
        <v>1109</v>
      </c>
      <c r="M1449" s="53">
        <v>180</v>
      </c>
      <c r="N1449" s="79"/>
      <c r="O1449" s="33"/>
    </row>
    <row r="1450" s="22" customFormat="1" spans="1:15">
      <c r="A1450" s="223">
        <v>51</v>
      </c>
      <c r="B1450" s="195" t="s">
        <v>4549</v>
      </c>
      <c r="C1450" s="32" t="str">
        <f t="shared" si="108"/>
        <v>女</v>
      </c>
      <c r="D1450" s="33">
        <f ca="1" t="shared" si="109"/>
        <v>75</v>
      </c>
      <c r="E1450" s="33" t="s">
        <v>516</v>
      </c>
      <c r="F1450" s="33" t="s">
        <v>3398</v>
      </c>
      <c r="G1450" s="174" t="s">
        <v>4492</v>
      </c>
      <c r="H1450" s="174" t="s">
        <v>4550</v>
      </c>
      <c r="I1450" s="174" t="s">
        <v>21</v>
      </c>
      <c r="J1450" s="98"/>
      <c r="K1450" s="175" t="s">
        <v>22</v>
      </c>
      <c r="L1450" s="35" t="s">
        <v>1109</v>
      </c>
      <c r="M1450" s="53">
        <v>180</v>
      </c>
      <c r="N1450" s="79"/>
      <c r="O1450" s="33"/>
    </row>
    <row r="1451" s="22" customFormat="1" spans="1:15">
      <c r="A1451" s="223"/>
      <c r="B1451" s="195" t="s">
        <v>4551</v>
      </c>
      <c r="C1451" s="32" t="str">
        <f t="shared" si="108"/>
        <v>男</v>
      </c>
      <c r="D1451" s="33">
        <f ca="1" t="shared" si="109"/>
        <v>47</v>
      </c>
      <c r="E1451" s="33" t="s">
        <v>516</v>
      </c>
      <c r="F1451" s="33" t="s">
        <v>3398</v>
      </c>
      <c r="G1451" s="174" t="s">
        <v>4492</v>
      </c>
      <c r="H1451" s="174" t="s">
        <v>4552</v>
      </c>
      <c r="I1451" s="174" t="s">
        <v>34</v>
      </c>
      <c r="J1451" s="98"/>
      <c r="K1451" s="175" t="s">
        <v>22</v>
      </c>
      <c r="L1451" s="35" t="s">
        <v>1109</v>
      </c>
      <c r="M1451" s="53">
        <v>180</v>
      </c>
      <c r="N1451" s="79"/>
      <c r="O1451" s="33"/>
    </row>
    <row r="1452" s="22" customFormat="1" spans="1:15">
      <c r="A1452" s="223"/>
      <c r="B1452" s="195" t="s">
        <v>4553</v>
      </c>
      <c r="C1452" s="32" t="str">
        <f t="shared" si="108"/>
        <v>男</v>
      </c>
      <c r="D1452" s="33">
        <f ca="1" t="shared" si="109"/>
        <v>13</v>
      </c>
      <c r="E1452" s="33" t="s">
        <v>516</v>
      </c>
      <c r="F1452" s="33" t="s">
        <v>3398</v>
      </c>
      <c r="G1452" s="174" t="s">
        <v>4492</v>
      </c>
      <c r="H1452" s="174" t="s">
        <v>4554</v>
      </c>
      <c r="I1452" s="174" t="s">
        <v>631</v>
      </c>
      <c r="J1452" s="98"/>
      <c r="K1452" s="175" t="s">
        <v>22</v>
      </c>
      <c r="L1452" s="35" t="s">
        <v>1109</v>
      </c>
      <c r="M1452" s="53">
        <v>180</v>
      </c>
      <c r="N1452" s="79"/>
      <c r="O1452" s="33"/>
    </row>
    <row r="1453" s="22" customFormat="1" spans="1:15">
      <c r="A1453" s="223">
        <v>59</v>
      </c>
      <c r="B1453" s="195" t="s">
        <v>4555</v>
      </c>
      <c r="C1453" s="32" t="str">
        <f t="shared" si="108"/>
        <v>男</v>
      </c>
      <c r="D1453" s="33">
        <f ca="1" t="shared" si="109"/>
        <v>59</v>
      </c>
      <c r="E1453" s="33" t="s">
        <v>516</v>
      </c>
      <c r="F1453" s="33" t="s">
        <v>3398</v>
      </c>
      <c r="G1453" s="174" t="s">
        <v>4482</v>
      </c>
      <c r="H1453" s="174" t="s">
        <v>4556</v>
      </c>
      <c r="I1453" s="174" t="s">
        <v>21</v>
      </c>
      <c r="J1453" s="98"/>
      <c r="K1453" s="175" t="s">
        <v>22</v>
      </c>
      <c r="L1453" s="35" t="s">
        <v>22</v>
      </c>
      <c r="M1453" s="53">
        <v>100</v>
      </c>
      <c r="N1453" s="79"/>
      <c r="O1453" s="33"/>
    </row>
    <row r="1454" s="22" customFormat="1" spans="1:15">
      <c r="A1454" s="135">
        <v>1</v>
      </c>
      <c r="B1454" s="260" t="s">
        <v>4557</v>
      </c>
      <c r="C1454" s="32" t="str">
        <f t="shared" si="108"/>
        <v>女</v>
      </c>
      <c r="D1454" s="33">
        <f ca="1" t="shared" si="109"/>
        <v>58</v>
      </c>
      <c r="E1454" s="33" t="s">
        <v>516</v>
      </c>
      <c r="F1454" s="33" t="s">
        <v>3715</v>
      </c>
      <c r="G1454" s="260" t="s">
        <v>4558</v>
      </c>
      <c r="H1454" s="260" t="s">
        <v>4559</v>
      </c>
      <c r="I1454" s="262" t="s">
        <v>21</v>
      </c>
      <c r="J1454" s="98"/>
      <c r="K1454" s="146" t="s">
        <v>22</v>
      </c>
      <c r="L1454" s="35" t="s">
        <v>1109</v>
      </c>
      <c r="M1454" s="53">
        <v>180</v>
      </c>
      <c r="N1454" s="102"/>
      <c r="O1454" s="148"/>
    </row>
    <row r="1455" s="22" customFormat="1" spans="1:15">
      <c r="A1455" s="137">
        <v>2</v>
      </c>
      <c r="B1455" s="137" t="s">
        <v>4560</v>
      </c>
      <c r="C1455" s="32" t="str">
        <f t="shared" si="108"/>
        <v>男</v>
      </c>
      <c r="D1455" s="33">
        <f ca="1" t="shared" si="109"/>
        <v>58</v>
      </c>
      <c r="E1455" s="33" t="s">
        <v>516</v>
      </c>
      <c r="F1455" s="33" t="s">
        <v>3715</v>
      </c>
      <c r="G1455" s="138" t="s">
        <v>4561</v>
      </c>
      <c r="H1455" s="139" t="s">
        <v>4562</v>
      </c>
      <c r="I1455" s="102" t="s">
        <v>21</v>
      </c>
      <c r="J1455" s="98"/>
      <c r="K1455" s="98" t="s">
        <v>22</v>
      </c>
      <c r="L1455" s="35" t="s">
        <v>1109</v>
      </c>
      <c r="M1455" s="53">
        <v>240</v>
      </c>
      <c r="N1455" s="102"/>
      <c r="O1455" s="167" t="s">
        <v>3663</v>
      </c>
    </row>
    <row r="1456" s="22" customFormat="1" spans="1:15">
      <c r="A1456" s="135"/>
      <c r="B1456" s="260" t="s">
        <v>4563</v>
      </c>
      <c r="C1456" s="32" t="str">
        <f t="shared" si="108"/>
        <v>女</v>
      </c>
      <c r="D1456" s="33">
        <f ca="1" t="shared" si="109"/>
        <v>84</v>
      </c>
      <c r="E1456" s="33" t="s">
        <v>516</v>
      </c>
      <c r="F1456" s="33" t="s">
        <v>3715</v>
      </c>
      <c r="G1456" s="260" t="s">
        <v>4558</v>
      </c>
      <c r="H1456" s="260" t="s">
        <v>4564</v>
      </c>
      <c r="I1456" s="262" t="s">
        <v>1641</v>
      </c>
      <c r="J1456" s="98"/>
      <c r="K1456" s="146" t="s">
        <v>22</v>
      </c>
      <c r="L1456" s="35" t="s">
        <v>1109</v>
      </c>
      <c r="M1456" s="53">
        <v>240</v>
      </c>
      <c r="N1456" s="102"/>
      <c r="O1456" s="167" t="s">
        <v>3663</v>
      </c>
    </row>
    <row r="1457" s="22" customFormat="1" spans="1:15">
      <c r="A1457" s="137">
        <v>3</v>
      </c>
      <c r="B1457" s="137" t="s">
        <v>4565</v>
      </c>
      <c r="C1457" s="32" t="str">
        <f t="shared" si="108"/>
        <v>男</v>
      </c>
      <c r="D1457" s="33">
        <f ca="1" t="shared" si="109"/>
        <v>53</v>
      </c>
      <c r="E1457" s="33" t="s">
        <v>516</v>
      </c>
      <c r="F1457" s="33" t="s">
        <v>3715</v>
      </c>
      <c r="G1457" s="138" t="s">
        <v>4561</v>
      </c>
      <c r="H1457" s="139" t="s">
        <v>4566</v>
      </c>
      <c r="I1457" s="102" t="s">
        <v>21</v>
      </c>
      <c r="J1457" s="98" t="str">
        <f>VLOOKUP(H1457,[2]Sheet1!$B$2:$U$882,20,0)</f>
        <v>智力二级;</v>
      </c>
      <c r="K1457" s="98" t="s">
        <v>22</v>
      </c>
      <c r="L1457" s="35" t="s">
        <v>1109</v>
      </c>
      <c r="M1457" s="53">
        <v>380</v>
      </c>
      <c r="N1457" s="102"/>
      <c r="O1457" s="148"/>
    </row>
    <row r="1458" s="22" customFormat="1" spans="1:15">
      <c r="A1458" s="137">
        <v>4</v>
      </c>
      <c r="B1458" s="137" t="s">
        <v>4567</v>
      </c>
      <c r="C1458" s="32" t="str">
        <f t="shared" si="108"/>
        <v>女</v>
      </c>
      <c r="D1458" s="33">
        <f ca="1" t="shared" si="109"/>
        <v>45</v>
      </c>
      <c r="E1458" s="33" t="s">
        <v>516</v>
      </c>
      <c r="F1458" s="33" t="s">
        <v>3715</v>
      </c>
      <c r="G1458" s="138" t="s">
        <v>4561</v>
      </c>
      <c r="H1458" s="139" t="s">
        <v>4568</v>
      </c>
      <c r="I1458" s="102" t="s">
        <v>21</v>
      </c>
      <c r="J1458" s="98" t="str">
        <f>VLOOKUP(H1458,[2]Sheet1!$B$2:$U$882,20,0)</f>
        <v>肢体三级;</v>
      </c>
      <c r="K1458" s="98" t="s">
        <v>22</v>
      </c>
      <c r="L1458" s="35" t="s">
        <v>22</v>
      </c>
      <c r="M1458" s="53">
        <v>180</v>
      </c>
      <c r="N1458" s="102"/>
      <c r="O1458" s="148"/>
    </row>
    <row r="1459" s="22" customFormat="1" spans="1:15">
      <c r="A1459" s="137">
        <v>5</v>
      </c>
      <c r="B1459" s="137" t="s">
        <v>4569</v>
      </c>
      <c r="C1459" s="32" t="str">
        <f t="shared" si="108"/>
        <v>男</v>
      </c>
      <c r="D1459" s="33">
        <f ca="1" t="shared" si="109"/>
        <v>45</v>
      </c>
      <c r="E1459" s="33" t="s">
        <v>516</v>
      </c>
      <c r="F1459" s="33" t="s">
        <v>3715</v>
      </c>
      <c r="G1459" s="138" t="s">
        <v>4570</v>
      </c>
      <c r="H1459" s="139" t="s">
        <v>4571</v>
      </c>
      <c r="I1459" s="102" t="s">
        <v>21</v>
      </c>
      <c r="J1459" s="98" t="str">
        <f>VLOOKUP(H1459,[2]Sheet1!$B$2:$U$882,20,0)</f>
        <v>智力二级;</v>
      </c>
      <c r="K1459" s="98" t="s">
        <v>22</v>
      </c>
      <c r="L1459" s="35" t="s">
        <v>22</v>
      </c>
      <c r="M1459" s="53">
        <v>240</v>
      </c>
      <c r="N1459" s="102"/>
      <c r="O1459" s="148"/>
    </row>
    <row r="1460" s="22" customFormat="1" spans="1:15">
      <c r="A1460" s="137"/>
      <c r="B1460" s="137" t="s">
        <v>4572</v>
      </c>
      <c r="C1460" s="32" t="str">
        <f t="shared" si="108"/>
        <v>男</v>
      </c>
      <c r="D1460" s="33">
        <f ca="1" t="shared" si="109"/>
        <v>69</v>
      </c>
      <c r="E1460" s="33" t="s">
        <v>516</v>
      </c>
      <c r="F1460" s="33" t="s">
        <v>3715</v>
      </c>
      <c r="G1460" s="138" t="s">
        <v>4570</v>
      </c>
      <c r="H1460" s="140" t="s">
        <v>4573</v>
      </c>
      <c r="I1460" s="102" t="s">
        <v>556</v>
      </c>
      <c r="J1460" s="98"/>
      <c r="K1460" s="98" t="s">
        <v>22</v>
      </c>
      <c r="L1460" s="35" t="s">
        <v>22</v>
      </c>
      <c r="M1460" s="53">
        <v>240</v>
      </c>
      <c r="N1460" s="102"/>
      <c r="O1460" s="148" t="s">
        <v>1212</v>
      </c>
    </row>
    <row r="1461" s="22" customFormat="1" spans="1:15">
      <c r="A1461" s="137">
        <v>6</v>
      </c>
      <c r="B1461" s="137" t="s">
        <v>4574</v>
      </c>
      <c r="C1461" s="32" t="s">
        <v>24</v>
      </c>
      <c r="D1461" s="33">
        <f ca="1" t="shared" si="109"/>
        <v>41</v>
      </c>
      <c r="E1461" s="33" t="s">
        <v>516</v>
      </c>
      <c r="F1461" s="33" t="s">
        <v>3715</v>
      </c>
      <c r="G1461" s="138"/>
      <c r="H1461" s="140" t="s">
        <v>4575</v>
      </c>
      <c r="I1461" s="102" t="s">
        <v>21</v>
      </c>
      <c r="J1461" s="98"/>
      <c r="K1461" s="98" t="s">
        <v>22</v>
      </c>
      <c r="L1461" s="35" t="s">
        <v>22</v>
      </c>
      <c r="M1461" s="53">
        <v>310</v>
      </c>
      <c r="N1461" s="102" t="s">
        <v>316</v>
      </c>
      <c r="O1461" s="148" t="s">
        <v>967</v>
      </c>
    </row>
    <row r="1462" s="22" customFormat="1" spans="1:15">
      <c r="A1462" s="137">
        <v>7</v>
      </c>
      <c r="B1462" s="137" t="s">
        <v>4576</v>
      </c>
      <c r="C1462" s="32" t="str">
        <f>IF(OR(LEN(H1462)=15,LEN(H1462)=18),IF(MOD(MID(H1462,15,3)*1,2),"男","女"),#N/A)</f>
        <v>女</v>
      </c>
      <c r="D1462" s="33">
        <f ca="1" t="shared" si="109"/>
        <v>58</v>
      </c>
      <c r="E1462" s="33" t="s">
        <v>516</v>
      </c>
      <c r="F1462" s="33" t="s">
        <v>3715</v>
      </c>
      <c r="G1462" s="138" t="s">
        <v>4570</v>
      </c>
      <c r="H1462" s="139" t="s">
        <v>4577</v>
      </c>
      <c r="I1462" s="102" t="s">
        <v>21</v>
      </c>
      <c r="J1462" s="98"/>
      <c r="K1462" s="98" t="s">
        <v>22</v>
      </c>
      <c r="L1462" s="35" t="s">
        <v>1109</v>
      </c>
      <c r="M1462" s="53">
        <v>180</v>
      </c>
      <c r="N1462" s="102"/>
      <c r="O1462" s="148"/>
    </row>
    <row r="1463" s="22" customFormat="1" spans="1:15">
      <c r="A1463" s="137">
        <v>11</v>
      </c>
      <c r="B1463" s="137" t="s">
        <v>4578</v>
      </c>
      <c r="C1463" s="32" t="str">
        <f t="shared" ref="C1463:C1471" si="110">IF(OR(LEN(H1463)=15,LEN(H1463)=18),IF(MOD(MID(H1463,15,3)*1,2),"男","女"),#N/A)</f>
        <v>女</v>
      </c>
      <c r="D1463" s="33">
        <f ca="1" t="shared" ref="D1463:D1514" si="111">YEAR(TODAY())-MID(H1463,7,4)</f>
        <v>90</v>
      </c>
      <c r="E1463" s="33" t="s">
        <v>516</v>
      </c>
      <c r="F1463" s="33" t="s">
        <v>3715</v>
      </c>
      <c r="G1463" s="138" t="s">
        <v>4579</v>
      </c>
      <c r="H1463" s="261" t="s">
        <v>4580</v>
      </c>
      <c r="I1463" s="102" t="s">
        <v>21</v>
      </c>
      <c r="J1463" s="98"/>
      <c r="K1463" s="98" t="s">
        <v>22</v>
      </c>
      <c r="L1463" s="35" t="s">
        <v>22</v>
      </c>
      <c r="M1463" s="53">
        <v>180</v>
      </c>
      <c r="N1463" s="102"/>
      <c r="O1463" s="148"/>
    </row>
    <row r="1464" s="22" customFormat="1" spans="1:15">
      <c r="A1464" s="137">
        <v>13</v>
      </c>
      <c r="B1464" s="137" t="s">
        <v>4581</v>
      </c>
      <c r="C1464" s="32" t="str">
        <f t="shared" si="110"/>
        <v>女</v>
      </c>
      <c r="D1464" s="33">
        <f ca="1" t="shared" si="111"/>
        <v>39</v>
      </c>
      <c r="E1464" s="33" t="s">
        <v>516</v>
      </c>
      <c r="F1464" s="33" t="s">
        <v>3715</v>
      </c>
      <c r="G1464" s="138" t="s">
        <v>4579</v>
      </c>
      <c r="H1464" s="261" t="s">
        <v>4582</v>
      </c>
      <c r="I1464" s="102" t="s">
        <v>21</v>
      </c>
      <c r="J1464" s="98" t="str">
        <f>VLOOKUP(H1464,[2]Sheet1!$B$2:$U$882,20,0)</f>
        <v>肢体三级;</v>
      </c>
      <c r="K1464" s="98" t="s">
        <v>22</v>
      </c>
      <c r="L1464" s="35" t="s">
        <v>1109</v>
      </c>
      <c r="M1464" s="53">
        <v>240</v>
      </c>
      <c r="N1464" s="102"/>
      <c r="O1464" s="148"/>
    </row>
    <row r="1465" s="22" customFormat="1" spans="1:15">
      <c r="A1465" s="137">
        <v>14</v>
      </c>
      <c r="B1465" s="137" t="s">
        <v>4583</v>
      </c>
      <c r="C1465" s="32" t="str">
        <f t="shared" si="110"/>
        <v>女</v>
      </c>
      <c r="D1465" s="33">
        <f ca="1" t="shared" si="111"/>
        <v>61</v>
      </c>
      <c r="E1465" s="33" t="s">
        <v>516</v>
      </c>
      <c r="F1465" s="33" t="s">
        <v>3715</v>
      </c>
      <c r="G1465" s="138" t="s">
        <v>4584</v>
      </c>
      <c r="H1465" s="261" t="s">
        <v>4585</v>
      </c>
      <c r="I1465" s="102" t="s">
        <v>21</v>
      </c>
      <c r="J1465" s="98"/>
      <c r="K1465" s="98" t="s">
        <v>22</v>
      </c>
      <c r="L1465" s="35" t="s">
        <v>22</v>
      </c>
      <c r="M1465" s="53">
        <v>240</v>
      </c>
      <c r="N1465" s="102"/>
      <c r="O1465" s="148"/>
    </row>
    <row r="1466" s="22" customFormat="1" spans="1:15">
      <c r="A1466" s="137">
        <v>15</v>
      </c>
      <c r="B1466" s="137" t="s">
        <v>636</v>
      </c>
      <c r="C1466" s="32" t="str">
        <f t="shared" si="110"/>
        <v>男</v>
      </c>
      <c r="D1466" s="33">
        <f ca="1" t="shared" si="111"/>
        <v>41</v>
      </c>
      <c r="E1466" s="33" t="s">
        <v>516</v>
      </c>
      <c r="F1466" s="33" t="s">
        <v>3715</v>
      </c>
      <c r="G1466" s="138" t="s">
        <v>4584</v>
      </c>
      <c r="H1466" s="261" t="s">
        <v>4586</v>
      </c>
      <c r="I1466" s="102" t="s">
        <v>21</v>
      </c>
      <c r="J1466" s="98" t="str">
        <f>VLOOKUP(H1466,[2]Sheet1!$B$2:$U$882,20,0)</f>
        <v>精神二级;</v>
      </c>
      <c r="K1466" s="98" t="s">
        <v>22</v>
      </c>
      <c r="L1466" s="35" t="s">
        <v>22</v>
      </c>
      <c r="M1466" s="53">
        <v>240</v>
      </c>
      <c r="N1466" s="102"/>
      <c r="O1466" s="148"/>
    </row>
    <row r="1467" s="22" customFormat="1" spans="1:15">
      <c r="A1467" s="137">
        <v>16</v>
      </c>
      <c r="B1467" s="137" t="s">
        <v>4587</v>
      </c>
      <c r="C1467" s="32" t="str">
        <f t="shared" si="110"/>
        <v>女</v>
      </c>
      <c r="D1467" s="33">
        <f ca="1" t="shared" si="111"/>
        <v>74</v>
      </c>
      <c r="E1467" s="33" t="s">
        <v>516</v>
      </c>
      <c r="F1467" s="33" t="s">
        <v>3715</v>
      </c>
      <c r="G1467" s="138" t="s">
        <v>4584</v>
      </c>
      <c r="H1467" s="261" t="s">
        <v>4588</v>
      </c>
      <c r="I1467" s="102" t="s">
        <v>21</v>
      </c>
      <c r="J1467" s="98"/>
      <c r="K1467" s="98" t="s">
        <v>22</v>
      </c>
      <c r="L1467" s="35" t="s">
        <v>22</v>
      </c>
      <c r="M1467" s="53">
        <v>180</v>
      </c>
      <c r="N1467" s="102"/>
      <c r="O1467" s="148"/>
    </row>
    <row r="1468" s="22" customFormat="1" spans="1:15">
      <c r="A1468" s="137">
        <v>18</v>
      </c>
      <c r="B1468" s="137" t="s">
        <v>4589</v>
      </c>
      <c r="C1468" s="32" t="str">
        <f t="shared" si="110"/>
        <v>女</v>
      </c>
      <c r="D1468" s="33">
        <f ca="1" t="shared" si="111"/>
        <v>67</v>
      </c>
      <c r="E1468" s="33" t="s">
        <v>516</v>
      </c>
      <c r="F1468" s="33" t="s">
        <v>3715</v>
      </c>
      <c r="G1468" s="138" t="s">
        <v>4590</v>
      </c>
      <c r="H1468" s="261" t="s">
        <v>4591</v>
      </c>
      <c r="I1468" s="102" t="s">
        <v>21</v>
      </c>
      <c r="J1468" s="98" t="str">
        <f>VLOOKUP(H1468,[2]Sheet1!$B$2:$U$882,20,0)</f>
        <v>精神二级;</v>
      </c>
      <c r="K1468" s="98" t="s">
        <v>22</v>
      </c>
      <c r="L1468" s="35" t="s">
        <v>1109</v>
      </c>
      <c r="M1468" s="53">
        <v>310</v>
      </c>
      <c r="N1468" s="102"/>
      <c r="O1468" s="148"/>
    </row>
    <row r="1469" s="22" customFormat="1" spans="1:15">
      <c r="A1469" s="137">
        <v>19</v>
      </c>
      <c r="B1469" s="137" t="s">
        <v>4592</v>
      </c>
      <c r="C1469" s="32" t="str">
        <f t="shared" si="110"/>
        <v>男</v>
      </c>
      <c r="D1469" s="33">
        <f ca="1" t="shared" si="111"/>
        <v>69</v>
      </c>
      <c r="E1469" s="33" t="s">
        <v>516</v>
      </c>
      <c r="F1469" s="33" t="s">
        <v>3715</v>
      </c>
      <c r="G1469" s="138" t="s">
        <v>4570</v>
      </c>
      <c r="H1469" s="261" t="s">
        <v>4593</v>
      </c>
      <c r="I1469" s="102" t="s">
        <v>21</v>
      </c>
      <c r="J1469" s="98"/>
      <c r="K1469" s="98" t="s">
        <v>22</v>
      </c>
      <c r="L1469" s="35" t="s">
        <v>1109</v>
      </c>
      <c r="M1469" s="53">
        <v>310</v>
      </c>
      <c r="N1469" s="102" t="s">
        <v>4594</v>
      </c>
      <c r="O1469" s="52" t="s">
        <v>578</v>
      </c>
    </row>
    <row r="1470" s="22" customFormat="1" spans="1:15">
      <c r="A1470" s="137">
        <v>21</v>
      </c>
      <c r="B1470" s="137" t="s">
        <v>4595</v>
      </c>
      <c r="C1470" s="32" t="str">
        <f t="shared" si="110"/>
        <v>女</v>
      </c>
      <c r="D1470" s="33">
        <f ca="1" t="shared" si="111"/>
        <v>55</v>
      </c>
      <c r="E1470" s="33" t="s">
        <v>516</v>
      </c>
      <c r="F1470" s="33" t="s">
        <v>3715</v>
      </c>
      <c r="G1470" s="138" t="s">
        <v>4596</v>
      </c>
      <c r="H1470" s="261" t="s">
        <v>4597</v>
      </c>
      <c r="I1470" s="102" t="s">
        <v>21</v>
      </c>
      <c r="J1470" s="98"/>
      <c r="K1470" s="98" t="s">
        <v>22</v>
      </c>
      <c r="L1470" s="35" t="s">
        <v>22</v>
      </c>
      <c r="M1470" s="53">
        <v>240</v>
      </c>
      <c r="N1470" s="102"/>
      <c r="O1470" s="167" t="s">
        <v>3663</v>
      </c>
    </row>
    <row r="1471" s="22" customFormat="1" spans="1:15">
      <c r="A1471" s="137">
        <v>22</v>
      </c>
      <c r="B1471" s="137" t="s">
        <v>4598</v>
      </c>
      <c r="C1471" s="32" t="str">
        <f t="shared" si="110"/>
        <v>女</v>
      </c>
      <c r="D1471" s="33">
        <f ca="1" t="shared" si="111"/>
        <v>82</v>
      </c>
      <c r="E1471" s="33" t="s">
        <v>516</v>
      </c>
      <c r="F1471" s="33" t="s">
        <v>3715</v>
      </c>
      <c r="G1471" s="138" t="s">
        <v>4590</v>
      </c>
      <c r="H1471" s="261" t="s">
        <v>4599</v>
      </c>
      <c r="I1471" s="102" t="s">
        <v>21</v>
      </c>
      <c r="J1471" s="98"/>
      <c r="K1471" s="98" t="s">
        <v>22</v>
      </c>
      <c r="L1471" s="35" t="s">
        <v>22</v>
      </c>
      <c r="M1471" s="53">
        <v>240</v>
      </c>
      <c r="N1471" s="102" t="s">
        <v>2793</v>
      </c>
      <c r="O1471" s="167" t="s">
        <v>308</v>
      </c>
    </row>
    <row r="1472" s="22" customFormat="1" spans="1:15">
      <c r="A1472" s="223">
        <v>24</v>
      </c>
      <c r="B1472" s="137" t="s">
        <v>4600</v>
      </c>
      <c r="C1472" s="32" t="str">
        <f t="shared" ref="C1472:C1508" si="112">IF(OR(LEN(H1472)=15,LEN(H1472)=18),IF(MOD(MID(H1472,15,3)*1,2),"男","女"),#N/A)</f>
        <v>男</v>
      </c>
      <c r="D1472" s="33">
        <f ca="1" t="shared" si="111"/>
        <v>51</v>
      </c>
      <c r="E1472" s="33" t="s">
        <v>516</v>
      </c>
      <c r="F1472" s="33" t="s">
        <v>3715</v>
      </c>
      <c r="G1472" s="138" t="s">
        <v>4570</v>
      </c>
      <c r="H1472" s="261" t="s">
        <v>4601</v>
      </c>
      <c r="I1472" s="102" t="s">
        <v>21</v>
      </c>
      <c r="J1472" s="98"/>
      <c r="K1472" s="98" t="s">
        <v>22</v>
      </c>
      <c r="L1472" s="35" t="s">
        <v>22</v>
      </c>
      <c r="M1472" s="53">
        <v>100</v>
      </c>
      <c r="N1472" s="102"/>
      <c r="O1472" s="148"/>
    </row>
    <row r="1473" s="22" customFormat="1" spans="1:15">
      <c r="A1473" s="223"/>
      <c r="B1473" s="137" t="s">
        <v>4602</v>
      </c>
      <c r="C1473" s="32" t="str">
        <f t="shared" si="112"/>
        <v>女</v>
      </c>
      <c r="D1473" s="33">
        <f ca="1" t="shared" si="111"/>
        <v>79</v>
      </c>
      <c r="E1473" s="33" t="s">
        <v>516</v>
      </c>
      <c r="F1473" s="33" t="s">
        <v>3715</v>
      </c>
      <c r="G1473" s="138" t="s">
        <v>4570</v>
      </c>
      <c r="H1473" s="261" t="s">
        <v>4603</v>
      </c>
      <c r="I1473" s="102" t="s">
        <v>1641</v>
      </c>
      <c r="J1473" s="98"/>
      <c r="K1473" s="98" t="s">
        <v>22</v>
      </c>
      <c r="L1473" s="35" t="s">
        <v>22</v>
      </c>
      <c r="M1473" s="53">
        <v>100</v>
      </c>
      <c r="N1473" s="102"/>
      <c r="O1473" s="148"/>
    </row>
    <row r="1474" s="22" customFormat="1" spans="1:15">
      <c r="A1474" s="223"/>
      <c r="B1474" s="137" t="s">
        <v>4604</v>
      </c>
      <c r="C1474" s="32" t="str">
        <f t="shared" si="112"/>
        <v>女</v>
      </c>
      <c r="D1474" s="33">
        <f ca="1" t="shared" si="111"/>
        <v>13</v>
      </c>
      <c r="E1474" s="33" t="s">
        <v>516</v>
      </c>
      <c r="F1474" s="33" t="s">
        <v>3715</v>
      </c>
      <c r="G1474" s="138" t="s">
        <v>4570</v>
      </c>
      <c r="H1474" s="261" t="s">
        <v>4605</v>
      </c>
      <c r="I1474" s="102" t="s">
        <v>24</v>
      </c>
      <c r="J1474" s="98"/>
      <c r="K1474" s="98" t="s">
        <v>22</v>
      </c>
      <c r="L1474" s="35" t="s">
        <v>22</v>
      </c>
      <c r="M1474" s="53">
        <v>100</v>
      </c>
      <c r="N1474" s="102"/>
      <c r="O1474" s="148"/>
    </row>
    <row r="1475" s="22" customFormat="1" spans="1:15">
      <c r="A1475" s="99"/>
      <c r="B1475" s="137" t="s">
        <v>4606</v>
      </c>
      <c r="C1475" s="32" t="str">
        <f t="shared" si="112"/>
        <v>男</v>
      </c>
      <c r="D1475" s="33">
        <f ca="1" t="shared" si="111"/>
        <v>21</v>
      </c>
      <c r="E1475" s="33" t="s">
        <v>516</v>
      </c>
      <c r="F1475" s="33" t="s">
        <v>3715</v>
      </c>
      <c r="G1475" s="138" t="s">
        <v>4570</v>
      </c>
      <c r="H1475" s="449" t="s">
        <v>4607</v>
      </c>
      <c r="I1475" s="102" t="s">
        <v>34</v>
      </c>
      <c r="J1475" s="98"/>
      <c r="K1475" s="98" t="s">
        <v>22</v>
      </c>
      <c r="L1475" s="35" t="s">
        <v>22</v>
      </c>
      <c r="M1475" s="53">
        <v>100</v>
      </c>
      <c r="N1475" s="102"/>
      <c r="O1475" s="148"/>
    </row>
    <row r="1476" s="22" customFormat="1" spans="1:15">
      <c r="A1476" s="264">
        <v>25</v>
      </c>
      <c r="B1476" s="137" t="s">
        <v>4608</v>
      </c>
      <c r="C1476" s="32" t="str">
        <f t="shared" si="112"/>
        <v>男</v>
      </c>
      <c r="D1476" s="33">
        <f ca="1" t="shared" si="111"/>
        <v>69</v>
      </c>
      <c r="E1476" s="33" t="s">
        <v>516</v>
      </c>
      <c r="F1476" s="33" t="s">
        <v>3715</v>
      </c>
      <c r="G1476" s="138" t="s">
        <v>4590</v>
      </c>
      <c r="H1476" s="261" t="s">
        <v>4609</v>
      </c>
      <c r="I1476" s="102" t="s">
        <v>21</v>
      </c>
      <c r="J1476" s="98"/>
      <c r="K1476" s="98" t="s">
        <v>22</v>
      </c>
      <c r="L1476" s="35" t="s">
        <v>22</v>
      </c>
      <c r="M1476" s="53">
        <v>240</v>
      </c>
      <c r="N1476" s="102"/>
      <c r="O1476" s="148"/>
    </row>
    <row r="1477" s="22" customFormat="1" spans="1:15">
      <c r="A1477" s="99">
        <v>26</v>
      </c>
      <c r="B1477" s="137" t="s">
        <v>4610</v>
      </c>
      <c r="C1477" s="32" t="str">
        <f t="shared" si="112"/>
        <v>女</v>
      </c>
      <c r="D1477" s="33">
        <f ca="1" t="shared" si="111"/>
        <v>66</v>
      </c>
      <c r="E1477" s="33" t="s">
        <v>516</v>
      </c>
      <c r="F1477" s="33" t="s">
        <v>3715</v>
      </c>
      <c r="G1477" s="138" t="s">
        <v>4590</v>
      </c>
      <c r="H1477" s="261" t="s">
        <v>4611</v>
      </c>
      <c r="I1477" s="102" t="s">
        <v>85</v>
      </c>
      <c r="J1477" s="98"/>
      <c r="K1477" s="98" t="s">
        <v>22</v>
      </c>
      <c r="L1477" s="35" t="s">
        <v>22</v>
      </c>
      <c r="M1477" s="53">
        <v>100</v>
      </c>
      <c r="N1477" s="102"/>
      <c r="O1477" s="148"/>
    </row>
    <row r="1478" s="22" customFormat="1" spans="1:15">
      <c r="A1478" s="99">
        <v>27</v>
      </c>
      <c r="B1478" s="137" t="s">
        <v>4612</v>
      </c>
      <c r="C1478" s="32" t="str">
        <f t="shared" si="112"/>
        <v>男</v>
      </c>
      <c r="D1478" s="33">
        <f ca="1" t="shared" si="111"/>
        <v>69</v>
      </c>
      <c r="E1478" s="33" t="s">
        <v>516</v>
      </c>
      <c r="F1478" s="33" t="s">
        <v>3715</v>
      </c>
      <c r="G1478" s="138" t="s">
        <v>4584</v>
      </c>
      <c r="H1478" s="261" t="s">
        <v>4613</v>
      </c>
      <c r="I1478" s="102" t="s">
        <v>21</v>
      </c>
      <c r="J1478" s="98" t="str">
        <f>VLOOKUP(H1478,[2]Sheet1!$B$2:$U$882,20,0)</f>
        <v>肢体四级;</v>
      </c>
      <c r="K1478" s="172" t="s">
        <v>162</v>
      </c>
      <c r="L1478" s="35" t="s">
        <v>22</v>
      </c>
      <c r="M1478" s="53">
        <v>180</v>
      </c>
      <c r="N1478" s="102"/>
      <c r="O1478" s="148"/>
    </row>
    <row r="1479" s="22" customFormat="1" spans="1:15">
      <c r="A1479" s="99">
        <v>28</v>
      </c>
      <c r="B1479" s="137" t="s">
        <v>4614</v>
      </c>
      <c r="C1479" s="32" t="str">
        <f t="shared" si="112"/>
        <v>男</v>
      </c>
      <c r="D1479" s="33">
        <f ca="1" t="shared" si="111"/>
        <v>18</v>
      </c>
      <c r="E1479" s="33" t="s">
        <v>516</v>
      </c>
      <c r="F1479" s="33" t="s">
        <v>3715</v>
      </c>
      <c r="G1479" s="138" t="s">
        <v>4590</v>
      </c>
      <c r="H1479" s="261" t="s">
        <v>4615</v>
      </c>
      <c r="I1479" s="102" t="s">
        <v>21</v>
      </c>
      <c r="J1479" s="98" t="str">
        <f>VLOOKUP(H1479,[2]Sheet1!$B$2:$U$882,20,0)</f>
        <v>听力一级;言语一级;</v>
      </c>
      <c r="K1479" s="98" t="s">
        <v>22</v>
      </c>
      <c r="L1479" s="35" t="s">
        <v>22</v>
      </c>
      <c r="M1479" s="53">
        <v>240</v>
      </c>
      <c r="N1479" s="102"/>
      <c r="O1479" s="148"/>
    </row>
    <row r="1480" s="22" customFormat="1" spans="1:15">
      <c r="A1480" s="99">
        <v>29</v>
      </c>
      <c r="B1480" s="137" t="s">
        <v>4616</v>
      </c>
      <c r="C1480" s="32" t="str">
        <f t="shared" si="112"/>
        <v>男</v>
      </c>
      <c r="D1480" s="33">
        <f ca="1" t="shared" si="111"/>
        <v>60</v>
      </c>
      <c r="E1480" s="33" t="s">
        <v>516</v>
      </c>
      <c r="F1480" s="33" t="s">
        <v>3715</v>
      </c>
      <c r="G1480" s="138" t="s">
        <v>4561</v>
      </c>
      <c r="H1480" s="261" t="s">
        <v>4617</v>
      </c>
      <c r="I1480" s="102" t="s">
        <v>21</v>
      </c>
      <c r="J1480" s="98"/>
      <c r="K1480" s="98" t="s">
        <v>22</v>
      </c>
      <c r="L1480" s="35" t="s">
        <v>1109</v>
      </c>
      <c r="M1480" s="53">
        <v>240</v>
      </c>
      <c r="N1480" s="102"/>
      <c r="O1480" s="148"/>
    </row>
    <row r="1481" s="22" customFormat="1" spans="1:15">
      <c r="A1481" s="99">
        <v>30</v>
      </c>
      <c r="B1481" s="260" t="s">
        <v>4618</v>
      </c>
      <c r="C1481" s="32" t="str">
        <f t="shared" si="112"/>
        <v>女</v>
      </c>
      <c r="D1481" s="33">
        <f ca="1" t="shared" si="111"/>
        <v>82</v>
      </c>
      <c r="E1481" s="33" t="s">
        <v>516</v>
      </c>
      <c r="F1481" s="33" t="s">
        <v>3715</v>
      </c>
      <c r="G1481" s="260" t="s">
        <v>4619</v>
      </c>
      <c r="H1481" s="265" t="s">
        <v>4620</v>
      </c>
      <c r="I1481" s="262" t="s">
        <v>21</v>
      </c>
      <c r="J1481" s="98"/>
      <c r="K1481" s="146" t="s">
        <v>22</v>
      </c>
      <c r="L1481" s="35" t="s">
        <v>1109</v>
      </c>
      <c r="M1481" s="53">
        <v>180</v>
      </c>
      <c r="N1481" s="102"/>
      <c r="O1481" s="148"/>
    </row>
    <row r="1482" s="22" customFormat="1" spans="1:15">
      <c r="A1482" s="99">
        <v>31</v>
      </c>
      <c r="B1482" s="260" t="s">
        <v>4621</v>
      </c>
      <c r="C1482" s="32" t="str">
        <f t="shared" si="112"/>
        <v>女</v>
      </c>
      <c r="D1482" s="33">
        <f ca="1" t="shared" si="111"/>
        <v>85</v>
      </c>
      <c r="E1482" s="33" t="s">
        <v>516</v>
      </c>
      <c r="F1482" s="33" t="s">
        <v>3715</v>
      </c>
      <c r="G1482" s="260" t="s">
        <v>4622</v>
      </c>
      <c r="H1482" s="265" t="s">
        <v>4623</v>
      </c>
      <c r="I1482" s="262" t="s">
        <v>21</v>
      </c>
      <c r="J1482" s="98"/>
      <c r="K1482" s="146" t="s">
        <v>22</v>
      </c>
      <c r="L1482" s="35" t="s">
        <v>22</v>
      </c>
      <c r="M1482" s="53">
        <v>180</v>
      </c>
      <c r="N1482" s="102"/>
      <c r="O1482" s="148"/>
    </row>
    <row r="1483" s="22" customFormat="1" spans="1:15">
      <c r="A1483" s="99">
        <v>32</v>
      </c>
      <c r="B1483" s="260" t="s">
        <v>4624</v>
      </c>
      <c r="C1483" s="32" t="str">
        <f t="shared" si="112"/>
        <v>女</v>
      </c>
      <c r="D1483" s="33">
        <f ca="1" t="shared" si="111"/>
        <v>78</v>
      </c>
      <c r="E1483" s="33" t="s">
        <v>516</v>
      </c>
      <c r="F1483" s="33" t="s">
        <v>3715</v>
      </c>
      <c r="G1483" s="260" t="s">
        <v>4625</v>
      </c>
      <c r="H1483" s="265" t="s">
        <v>4626</v>
      </c>
      <c r="I1483" s="262" t="s">
        <v>21</v>
      </c>
      <c r="J1483" s="98"/>
      <c r="K1483" s="146" t="s">
        <v>22</v>
      </c>
      <c r="L1483" s="35" t="s">
        <v>22</v>
      </c>
      <c r="M1483" s="53">
        <v>180</v>
      </c>
      <c r="N1483" s="102"/>
      <c r="O1483" s="148"/>
    </row>
    <row r="1484" s="22" customFormat="1" spans="1:15">
      <c r="A1484" s="99">
        <v>33</v>
      </c>
      <c r="B1484" s="260" t="s">
        <v>4627</v>
      </c>
      <c r="C1484" s="32" t="str">
        <f t="shared" si="112"/>
        <v>男</v>
      </c>
      <c r="D1484" s="33">
        <f ca="1" t="shared" si="111"/>
        <v>76</v>
      </c>
      <c r="E1484" s="33" t="s">
        <v>516</v>
      </c>
      <c r="F1484" s="33" t="s">
        <v>3715</v>
      </c>
      <c r="G1484" s="260" t="s">
        <v>4619</v>
      </c>
      <c r="H1484" s="265" t="s">
        <v>4628</v>
      </c>
      <c r="I1484" s="262" t="s">
        <v>21</v>
      </c>
      <c r="J1484" s="98"/>
      <c r="K1484" s="146" t="s">
        <v>22</v>
      </c>
      <c r="L1484" s="35" t="s">
        <v>22</v>
      </c>
      <c r="M1484" s="53">
        <v>180</v>
      </c>
      <c r="N1484" s="102"/>
      <c r="O1484" s="148"/>
    </row>
    <row r="1485" s="22" customFormat="1" spans="1:15">
      <c r="A1485" s="99">
        <v>34</v>
      </c>
      <c r="B1485" s="260" t="s">
        <v>4629</v>
      </c>
      <c r="C1485" s="32" t="str">
        <f t="shared" si="112"/>
        <v>女</v>
      </c>
      <c r="D1485" s="33">
        <f ca="1" t="shared" si="111"/>
        <v>88</v>
      </c>
      <c r="E1485" s="33" t="s">
        <v>516</v>
      </c>
      <c r="F1485" s="33" t="s">
        <v>3715</v>
      </c>
      <c r="G1485" s="260" t="s">
        <v>4619</v>
      </c>
      <c r="H1485" s="265" t="s">
        <v>4630</v>
      </c>
      <c r="I1485" s="262" t="s">
        <v>21</v>
      </c>
      <c r="J1485" s="98"/>
      <c r="K1485" s="146" t="s">
        <v>22</v>
      </c>
      <c r="L1485" s="35" t="s">
        <v>22</v>
      </c>
      <c r="M1485" s="53">
        <v>180</v>
      </c>
      <c r="N1485" s="102"/>
      <c r="O1485" s="148"/>
    </row>
    <row r="1486" s="22" customFormat="1" spans="1:15">
      <c r="A1486" s="99">
        <v>35</v>
      </c>
      <c r="B1486" s="260" t="s">
        <v>4631</v>
      </c>
      <c r="C1486" s="32" t="str">
        <f t="shared" si="112"/>
        <v>男</v>
      </c>
      <c r="D1486" s="33">
        <f ca="1" t="shared" si="111"/>
        <v>89</v>
      </c>
      <c r="E1486" s="33" t="s">
        <v>516</v>
      </c>
      <c r="F1486" s="33" t="s">
        <v>3715</v>
      </c>
      <c r="G1486" s="260" t="s">
        <v>4625</v>
      </c>
      <c r="H1486" s="265" t="s">
        <v>4632</v>
      </c>
      <c r="I1486" s="262" t="s">
        <v>21</v>
      </c>
      <c r="J1486" s="98"/>
      <c r="K1486" s="146" t="s">
        <v>22</v>
      </c>
      <c r="L1486" s="35" t="s">
        <v>22</v>
      </c>
      <c r="M1486" s="53">
        <v>180</v>
      </c>
      <c r="N1486" s="102"/>
      <c r="O1486" s="148"/>
    </row>
    <row r="1487" s="22" customFormat="1" spans="1:15">
      <c r="A1487" s="99">
        <v>36</v>
      </c>
      <c r="B1487" s="260" t="s">
        <v>4633</v>
      </c>
      <c r="C1487" s="32" t="str">
        <f t="shared" si="112"/>
        <v>女</v>
      </c>
      <c r="D1487" s="33">
        <f ca="1" t="shared" si="111"/>
        <v>73</v>
      </c>
      <c r="E1487" s="33" t="s">
        <v>516</v>
      </c>
      <c r="F1487" s="33" t="s">
        <v>3715</v>
      </c>
      <c r="G1487" s="260" t="s">
        <v>4619</v>
      </c>
      <c r="H1487" s="265" t="s">
        <v>4634</v>
      </c>
      <c r="I1487" s="262" t="s">
        <v>21</v>
      </c>
      <c r="J1487" s="98"/>
      <c r="K1487" s="146" t="s">
        <v>22</v>
      </c>
      <c r="L1487" s="35" t="s">
        <v>22</v>
      </c>
      <c r="M1487" s="53">
        <v>180</v>
      </c>
      <c r="N1487" s="102"/>
      <c r="O1487" s="148"/>
    </row>
    <row r="1488" s="22" customFormat="1" spans="1:15">
      <c r="A1488" s="99"/>
      <c r="B1488" s="260" t="s">
        <v>4635</v>
      </c>
      <c r="C1488" s="32" t="str">
        <f t="shared" si="112"/>
        <v>男</v>
      </c>
      <c r="D1488" s="33">
        <f ca="1" t="shared" si="111"/>
        <v>50</v>
      </c>
      <c r="E1488" s="33" t="s">
        <v>516</v>
      </c>
      <c r="F1488" s="33" t="s">
        <v>3715</v>
      </c>
      <c r="G1488" s="260" t="s">
        <v>4619</v>
      </c>
      <c r="H1488" s="265" t="s">
        <v>4636</v>
      </c>
      <c r="I1488" s="262" t="s">
        <v>34</v>
      </c>
      <c r="J1488" s="98" t="str">
        <f>VLOOKUP(H1488,[2]Sheet1!$B$2:$U$882,20,0)</f>
        <v>视力三级;</v>
      </c>
      <c r="K1488" s="146" t="s">
        <v>22</v>
      </c>
      <c r="L1488" s="35" t="s">
        <v>22</v>
      </c>
      <c r="M1488" s="53">
        <v>180</v>
      </c>
      <c r="N1488" s="102"/>
      <c r="O1488" s="52" t="s">
        <v>308</v>
      </c>
    </row>
    <row r="1489" s="22" customFormat="1" spans="1:15">
      <c r="A1489" s="99">
        <v>37</v>
      </c>
      <c r="B1489" s="260" t="s">
        <v>4637</v>
      </c>
      <c r="C1489" s="32" t="str">
        <f t="shared" si="112"/>
        <v>男</v>
      </c>
      <c r="D1489" s="33">
        <f ca="1" t="shared" si="111"/>
        <v>73</v>
      </c>
      <c r="E1489" s="33" t="s">
        <v>516</v>
      </c>
      <c r="F1489" s="33" t="s">
        <v>3715</v>
      </c>
      <c r="G1489" s="260" t="s">
        <v>4622</v>
      </c>
      <c r="H1489" s="265" t="s">
        <v>4638</v>
      </c>
      <c r="I1489" s="262" t="s">
        <v>21</v>
      </c>
      <c r="J1489" s="98"/>
      <c r="K1489" s="146" t="s">
        <v>22</v>
      </c>
      <c r="L1489" s="35" t="s">
        <v>22</v>
      </c>
      <c r="M1489" s="53">
        <v>180</v>
      </c>
      <c r="N1489" s="102"/>
      <c r="O1489" s="167" t="s">
        <v>3663</v>
      </c>
    </row>
    <row r="1490" s="22" customFormat="1" spans="1:15">
      <c r="A1490" s="99">
        <v>38</v>
      </c>
      <c r="B1490" s="260" t="s">
        <v>4639</v>
      </c>
      <c r="C1490" s="32" t="str">
        <f t="shared" si="112"/>
        <v>男</v>
      </c>
      <c r="D1490" s="33">
        <f ca="1" t="shared" si="111"/>
        <v>78</v>
      </c>
      <c r="E1490" s="33" t="s">
        <v>516</v>
      </c>
      <c r="F1490" s="33" t="s">
        <v>3715</v>
      </c>
      <c r="G1490" s="260" t="s">
        <v>4640</v>
      </c>
      <c r="H1490" s="265" t="s">
        <v>4641</v>
      </c>
      <c r="I1490" s="262" t="s">
        <v>21</v>
      </c>
      <c r="J1490" s="98"/>
      <c r="K1490" s="146" t="s">
        <v>22</v>
      </c>
      <c r="L1490" s="35" t="s">
        <v>22</v>
      </c>
      <c r="M1490" s="53">
        <v>180</v>
      </c>
      <c r="N1490" s="102"/>
      <c r="O1490" s="148"/>
    </row>
    <row r="1491" s="22" customFormat="1" spans="1:15">
      <c r="A1491" s="178">
        <v>41</v>
      </c>
      <c r="B1491" s="98" t="s">
        <v>4642</v>
      </c>
      <c r="C1491" s="32" t="str">
        <f t="shared" si="112"/>
        <v>男</v>
      </c>
      <c r="D1491" s="33">
        <f ca="1" t="shared" si="111"/>
        <v>75</v>
      </c>
      <c r="E1491" s="33" t="s">
        <v>516</v>
      </c>
      <c r="F1491" s="33" t="s">
        <v>3715</v>
      </c>
      <c r="G1491" s="179" t="s">
        <v>4584</v>
      </c>
      <c r="H1491" s="266" t="s">
        <v>4643</v>
      </c>
      <c r="I1491" s="168" t="s">
        <v>21</v>
      </c>
      <c r="J1491" s="98"/>
      <c r="K1491" s="168"/>
      <c r="L1491" s="35" t="s">
        <v>22</v>
      </c>
      <c r="M1491" s="53">
        <v>180</v>
      </c>
      <c r="N1491" s="215"/>
      <c r="O1491" s="167" t="s">
        <v>3663</v>
      </c>
    </row>
    <row r="1492" s="22" customFormat="1" spans="1:15">
      <c r="A1492" s="178">
        <v>43</v>
      </c>
      <c r="B1492" s="98" t="s">
        <v>4644</v>
      </c>
      <c r="C1492" s="32" t="str">
        <f t="shared" si="112"/>
        <v>男</v>
      </c>
      <c r="D1492" s="33">
        <f ca="1" t="shared" si="111"/>
        <v>61</v>
      </c>
      <c r="E1492" s="33" t="s">
        <v>516</v>
      </c>
      <c r="F1492" s="33" t="s">
        <v>3715</v>
      </c>
      <c r="G1492" s="179" t="s">
        <v>4596</v>
      </c>
      <c r="H1492" s="266" t="s">
        <v>4645</v>
      </c>
      <c r="I1492" s="168" t="s">
        <v>21</v>
      </c>
      <c r="J1492" s="98"/>
      <c r="K1492" s="168"/>
      <c r="L1492" s="35" t="s">
        <v>22</v>
      </c>
      <c r="M1492" s="53">
        <v>240</v>
      </c>
      <c r="N1492" s="215"/>
      <c r="O1492" s="167"/>
    </row>
    <row r="1493" s="22" customFormat="1" spans="1:15">
      <c r="A1493" s="178">
        <v>44</v>
      </c>
      <c r="B1493" s="98" t="s">
        <v>4646</v>
      </c>
      <c r="C1493" s="32" t="str">
        <f t="shared" si="112"/>
        <v>男</v>
      </c>
      <c r="D1493" s="33">
        <f ca="1" t="shared" si="111"/>
        <v>74</v>
      </c>
      <c r="E1493" s="33" t="s">
        <v>516</v>
      </c>
      <c r="F1493" s="33" t="s">
        <v>3715</v>
      </c>
      <c r="G1493" s="179" t="s">
        <v>4570</v>
      </c>
      <c r="H1493" s="266" t="s">
        <v>4647</v>
      </c>
      <c r="I1493" s="168" t="s">
        <v>21</v>
      </c>
      <c r="J1493" s="98"/>
      <c r="K1493" s="168"/>
      <c r="L1493" s="35" t="s">
        <v>22</v>
      </c>
      <c r="M1493" s="53">
        <v>180</v>
      </c>
      <c r="N1493" s="215"/>
      <c r="O1493" s="167"/>
    </row>
    <row r="1494" s="22" customFormat="1" spans="1:15">
      <c r="A1494" s="178">
        <v>45</v>
      </c>
      <c r="B1494" s="98" t="s">
        <v>4648</v>
      </c>
      <c r="C1494" s="32" t="str">
        <f t="shared" si="112"/>
        <v>男</v>
      </c>
      <c r="D1494" s="33">
        <f ca="1" t="shared" si="111"/>
        <v>80</v>
      </c>
      <c r="E1494" s="33" t="s">
        <v>516</v>
      </c>
      <c r="F1494" s="33" t="s">
        <v>3715</v>
      </c>
      <c r="G1494" s="179" t="s">
        <v>4570</v>
      </c>
      <c r="H1494" s="266" t="s">
        <v>4649</v>
      </c>
      <c r="I1494" s="168" t="s">
        <v>21</v>
      </c>
      <c r="J1494" s="98"/>
      <c r="K1494" s="168"/>
      <c r="L1494" s="35" t="s">
        <v>1109</v>
      </c>
      <c r="M1494" s="53">
        <v>380</v>
      </c>
      <c r="N1494" s="215"/>
      <c r="O1494" s="167"/>
    </row>
    <row r="1495" s="22" customFormat="1" spans="1:15">
      <c r="A1495" s="178">
        <v>46</v>
      </c>
      <c r="B1495" s="98" t="s">
        <v>4650</v>
      </c>
      <c r="C1495" s="32" t="str">
        <f t="shared" si="112"/>
        <v>男</v>
      </c>
      <c r="D1495" s="33">
        <f ca="1" t="shared" si="111"/>
        <v>69</v>
      </c>
      <c r="E1495" s="33" t="s">
        <v>516</v>
      </c>
      <c r="F1495" s="33" t="s">
        <v>3715</v>
      </c>
      <c r="G1495" s="179" t="s">
        <v>4584</v>
      </c>
      <c r="H1495" s="266" t="s">
        <v>4651</v>
      </c>
      <c r="I1495" s="168" t="s">
        <v>21</v>
      </c>
      <c r="J1495" s="98"/>
      <c r="K1495" s="168"/>
      <c r="L1495" s="35" t="s">
        <v>1109</v>
      </c>
      <c r="M1495" s="53">
        <v>240</v>
      </c>
      <c r="N1495" s="215"/>
      <c r="O1495" s="167"/>
    </row>
    <row r="1496" s="22" customFormat="1" spans="1:15">
      <c r="A1496" s="178">
        <v>47</v>
      </c>
      <c r="B1496" s="98" t="s">
        <v>4652</v>
      </c>
      <c r="C1496" s="32" t="str">
        <f t="shared" si="112"/>
        <v>女</v>
      </c>
      <c r="D1496" s="33">
        <f ca="1" t="shared" si="111"/>
        <v>55</v>
      </c>
      <c r="E1496" s="33" t="s">
        <v>516</v>
      </c>
      <c r="F1496" s="33" t="s">
        <v>3715</v>
      </c>
      <c r="G1496" s="179" t="s">
        <v>4596</v>
      </c>
      <c r="H1496" s="266" t="s">
        <v>4653</v>
      </c>
      <c r="I1496" s="168" t="s">
        <v>21</v>
      </c>
      <c r="J1496" s="98"/>
      <c r="K1496" s="168"/>
      <c r="L1496" s="35" t="s">
        <v>22</v>
      </c>
      <c r="M1496" s="53">
        <v>240</v>
      </c>
      <c r="N1496" s="215"/>
      <c r="O1496" s="167"/>
    </row>
    <row r="1497" s="22" customFormat="1" spans="1:15">
      <c r="A1497" s="178">
        <v>1</v>
      </c>
      <c r="B1497" s="98" t="s">
        <v>4654</v>
      </c>
      <c r="C1497" s="32" t="s">
        <v>16</v>
      </c>
      <c r="D1497" s="33">
        <f ca="1" t="shared" si="111"/>
        <v>57</v>
      </c>
      <c r="E1497" s="33" t="s">
        <v>516</v>
      </c>
      <c r="F1497" s="33" t="s">
        <v>4655</v>
      </c>
      <c r="G1497" s="179"/>
      <c r="H1497" s="266" t="s">
        <v>4656</v>
      </c>
      <c r="I1497" s="168" t="s">
        <v>21</v>
      </c>
      <c r="J1497" s="98"/>
      <c r="K1497" s="168"/>
      <c r="L1497" s="35" t="s">
        <v>22</v>
      </c>
      <c r="M1497" s="53">
        <v>380</v>
      </c>
      <c r="N1497" s="215"/>
      <c r="O1497" s="167" t="s">
        <v>967</v>
      </c>
    </row>
    <row r="1498" s="22" customFormat="1" spans="1:15">
      <c r="A1498" s="99">
        <v>2</v>
      </c>
      <c r="B1498" s="99" t="s">
        <v>4657</v>
      </c>
      <c r="C1498" s="32" t="str">
        <f>IF(OR(LEN(H1498)=15,LEN(H1498)=18),IF(MOD(MID(H1498,15,3)*1,2),"男","女"),#N/A)</f>
        <v>男</v>
      </c>
      <c r="D1498" s="33">
        <f ca="1" t="shared" si="111"/>
        <v>31</v>
      </c>
      <c r="E1498" s="33" t="s">
        <v>516</v>
      </c>
      <c r="F1498" s="33" t="s">
        <v>4655</v>
      </c>
      <c r="G1498" s="100" t="s">
        <v>4658</v>
      </c>
      <c r="H1498" s="101" t="s">
        <v>4659</v>
      </c>
      <c r="I1498" s="39" t="s">
        <v>21</v>
      </c>
      <c r="J1498" s="98"/>
      <c r="K1498" s="42" t="s">
        <v>22</v>
      </c>
      <c r="L1498" s="35" t="s">
        <v>1109</v>
      </c>
      <c r="M1498" s="53">
        <v>380</v>
      </c>
      <c r="N1498" s="250"/>
      <c r="O1498" s="33"/>
    </row>
    <row r="1499" s="22" customFormat="1" spans="1:15">
      <c r="A1499" s="264"/>
      <c r="B1499" s="99" t="s">
        <v>4660</v>
      </c>
      <c r="C1499" s="32" t="str">
        <f>IF(OR(LEN(H1499)=15,LEN(H1499)=18),IF(MOD(MID(H1499,15,3)*1,2),"男","女"),#N/A)</f>
        <v>女</v>
      </c>
      <c r="D1499" s="33">
        <f ca="1" t="shared" si="111"/>
        <v>56</v>
      </c>
      <c r="E1499" s="33" t="s">
        <v>516</v>
      </c>
      <c r="F1499" s="33" t="s">
        <v>4655</v>
      </c>
      <c r="G1499" s="100" t="s">
        <v>4658</v>
      </c>
      <c r="H1499" s="101" t="s">
        <v>4661</v>
      </c>
      <c r="I1499" s="39" t="s">
        <v>291</v>
      </c>
      <c r="J1499" s="98"/>
      <c r="K1499" s="42" t="s">
        <v>22</v>
      </c>
      <c r="L1499" s="35" t="s">
        <v>1109</v>
      </c>
      <c r="M1499" s="53">
        <v>380</v>
      </c>
      <c r="N1499" s="250"/>
      <c r="O1499" s="33"/>
    </row>
    <row r="1500" s="22" customFormat="1" spans="1:15">
      <c r="A1500" s="264">
        <v>3</v>
      </c>
      <c r="B1500" s="99" t="s">
        <v>4662</v>
      </c>
      <c r="C1500" s="32" t="s">
        <v>16</v>
      </c>
      <c r="D1500" s="33">
        <f ca="1" t="shared" si="111"/>
        <v>54</v>
      </c>
      <c r="E1500" s="33" t="s">
        <v>516</v>
      </c>
      <c r="F1500" s="33" t="s">
        <v>4655</v>
      </c>
      <c r="G1500" s="100"/>
      <c r="H1500" s="101" t="s">
        <v>4663</v>
      </c>
      <c r="I1500" s="39" t="s">
        <v>21</v>
      </c>
      <c r="J1500" s="98"/>
      <c r="K1500" s="42"/>
      <c r="L1500" s="35"/>
      <c r="M1500" s="53">
        <v>180</v>
      </c>
      <c r="N1500" s="250"/>
      <c r="O1500" s="33" t="s">
        <v>1680</v>
      </c>
    </row>
    <row r="1501" s="22" customFormat="1" spans="1:15">
      <c r="A1501" s="267">
        <v>4</v>
      </c>
      <c r="B1501" s="216" t="s">
        <v>4664</v>
      </c>
      <c r="C1501" s="32" t="str">
        <f>IF(OR(LEN(H1501)=15,LEN(H1501)=18),IF(MOD(MID(H1501,15,3)*1,2),"男","女"),#N/A)</f>
        <v>女</v>
      </c>
      <c r="D1501" s="33">
        <f ca="1" t="shared" si="111"/>
        <v>39</v>
      </c>
      <c r="E1501" s="33" t="s">
        <v>516</v>
      </c>
      <c r="F1501" s="33" t="s">
        <v>4655</v>
      </c>
      <c r="G1501" s="217" t="s">
        <v>4665</v>
      </c>
      <c r="H1501" s="218" t="s">
        <v>4666</v>
      </c>
      <c r="I1501" s="33" t="s">
        <v>21</v>
      </c>
      <c r="J1501" s="98" t="str">
        <f>VLOOKUP(H1501,[2]Sheet1!$B$2:$U$882,20,0)</f>
        <v>视力二级;</v>
      </c>
      <c r="K1501" s="32" t="s">
        <v>22</v>
      </c>
      <c r="L1501" s="35" t="s">
        <v>1109</v>
      </c>
      <c r="M1501" s="53">
        <v>310</v>
      </c>
      <c r="N1501" s="270"/>
      <c r="O1501" s="33"/>
    </row>
    <row r="1502" s="22" customFormat="1" spans="1:15">
      <c r="A1502" s="267"/>
      <c r="B1502" s="222" t="s">
        <v>4667</v>
      </c>
      <c r="C1502" s="32" t="str">
        <f>IF(OR(LEN(H1502)=15,LEN(H1502)=18),IF(MOD(MID(H1502,15,3)*1,2),"男","女"),#N/A)</f>
        <v>男</v>
      </c>
      <c r="D1502" s="33">
        <f ca="1" t="shared" si="111"/>
        <v>17</v>
      </c>
      <c r="E1502" s="33" t="s">
        <v>516</v>
      </c>
      <c r="F1502" s="33" t="s">
        <v>4655</v>
      </c>
      <c r="G1502" s="222" t="s">
        <v>4668</v>
      </c>
      <c r="H1502" s="222" t="s">
        <v>4669</v>
      </c>
      <c r="I1502" s="222" t="s">
        <v>34</v>
      </c>
      <c r="J1502" s="98"/>
      <c r="K1502" s="224" t="s">
        <v>22</v>
      </c>
      <c r="L1502" s="35" t="s">
        <v>1109</v>
      </c>
      <c r="M1502" s="53">
        <v>310</v>
      </c>
      <c r="N1502" s="270"/>
      <c r="O1502" s="33"/>
    </row>
    <row r="1503" s="22" customFormat="1" spans="1:15">
      <c r="A1503" s="99">
        <v>5</v>
      </c>
      <c r="B1503" s="99" t="s">
        <v>4670</v>
      </c>
      <c r="C1503" s="32" t="str">
        <f>IF(OR(LEN(H1503)=15,LEN(H1503)=18),IF(MOD(MID(H1503,15,3)*1,2),"男","女"),#N/A)</f>
        <v>男</v>
      </c>
      <c r="D1503" s="33">
        <f ca="1" t="shared" si="111"/>
        <v>78</v>
      </c>
      <c r="E1503" s="33" t="s">
        <v>516</v>
      </c>
      <c r="F1503" s="33" t="s">
        <v>4655</v>
      </c>
      <c r="G1503" s="100" t="s">
        <v>4671</v>
      </c>
      <c r="H1503" s="101" t="s">
        <v>4672</v>
      </c>
      <c r="I1503" s="39" t="s">
        <v>21</v>
      </c>
      <c r="J1503" s="98" t="str">
        <f>VLOOKUP(H1503,[2]Sheet1!$B$2:$U$882,20,0)</f>
        <v>精神二级;</v>
      </c>
      <c r="K1503" s="42" t="s">
        <v>22</v>
      </c>
      <c r="L1503" s="35" t="s">
        <v>22</v>
      </c>
      <c r="M1503" s="53">
        <v>310</v>
      </c>
      <c r="N1503" s="102"/>
      <c r="O1503" s="33"/>
    </row>
    <row r="1504" s="22" customFormat="1" spans="1:15">
      <c r="A1504" s="99">
        <v>6</v>
      </c>
      <c r="B1504" s="99" t="s">
        <v>4673</v>
      </c>
      <c r="C1504" s="32" t="s">
        <v>16</v>
      </c>
      <c r="D1504" s="33">
        <f ca="1" t="shared" si="111"/>
        <v>73</v>
      </c>
      <c r="E1504" s="33" t="s">
        <v>516</v>
      </c>
      <c r="F1504" s="33" t="s">
        <v>4655</v>
      </c>
      <c r="G1504" s="100"/>
      <c r="H1504" s="101" t="s">
        <v>4674</v>
      </c>
      <c r="I1504" s="39" t="s">
        <v>21</v>
      </c>
      <c r="J1504" s="98"/>
      <c r="K1504" s="42"/>
      <c r="L1504" s="35"/>
      <c r="M1504" s="53">
        <v>620</v>
      </c>
      <c r="N1504" s="102" t="s">
        <v>1257</v>
      </c>
      <c r="O1504" s="33" t="s">
        <v>1680</v>
      </c>
    </row>
    <row r="1505" s="22" customFormat="1" spans="1:15">
      <c r="A1505" s="99"/>
      <c r="B1505" s="99" t="s">
        <v>4675</v>
      </c>
      <c r="C1505" s="32" t="s">
        <v>24</v>
      </c>
      <c r="D1505" s="33">
        <f ca="1" t="shared" si="111"/>
        <v>73</v>
      </c>
      <c r="E1505" s="33" t="s">
        <v>516</v>
      </c>
      <c r="F1505" s="33" t="s">
        <v>4655</v>
      </c>
      <c r="G1505" s="100"/>
      <c r="H1505" s="101" t="s">
        <v>4676</v>
      </c>
      <c r="I1505" s="39" t="s">
        <v>85</v>
      </c>
      <c r="J1505" s="98"/>
      <c r="K1505" s="42"/>
      <c r="L1505" s="35"/>
      <c r="M1505" s="53"/>
      <c r="N1505" s="102"/>
      <c r="O1505" s="33" t="s">
        <v>1680</v>
      </c>
    </row>
    <row r="1506" s="22" customFormat="1" spans="1:15">
      <c r="A1506" s="99">
        <v>7</v>
      </c>
      <c r="B1506" s="99" t="s">
        <v>4677</v>
      </c>
      <c r="C1506" s="32" t="str">
        <f>IF(OR(LEN(H1506)=15,LEN(H1506)=18),IF(MOD(MID(H1506,15,3)*1,2),"男","女"),#N/A)</f>
        <v>女</v>
      </c>
      <c r="D1506" s="33">
        <f ca="1" t="shared" si="111"/>
        <v>54</v>
      </c>
      <c r="E1506" s="33" t="s">
        <v>516</v>
      </c>
      <c r="F1506" s="33" t="s">
        <v>4655</v>
      </c>
      <c r="G1506" s="100" t="s">
        <v>4671</v>
      </c>
      <c r="H1506" s="101" t="s">
        <v>4678</v>
      </c>
      <c r="I1506" s="39" t="s">
        <v>21</v>
      </c>
      <c r="J1506" s="98" t="str">
        <f>VLOOKUP(H1506,[2]Sheet1!$B$2:$U$882,20,0)</f>
        <v>精神二级;</v>
      </c>
      <c r="K1506" s="42"/>
      <c r="L1506" s="35" t="s">
        <v>1109</v>
      </c>
      <c r="M1506" s="53">
        <v>240</v>
      </c>
      <c r="N1506" s="102" t="s">
        <v>1540</v>
      </c>
      <c r="O1506" s="33" t="s">
        <v>107</v>
      </c>
    </row>
    <row r="1507" s="22" customFormat="1" spans="1:15">
      <c r="A1507" s="99"/>
      <c r="B1507" s="99" t="s">
        <v>4679</v>
      </c>
      <c r="C1507" s="32" t="str">
        <f>IF(OR(LEN(H1507)=15,LEN(H1507)=18),IF(MOD(MID(H1507,15,3)*1,2),"男","女"),#N/A)</f>
        <v>女</v>
      </c>
      <c r="D1507" s="33">
        <f ca="1" t="shared" si="111"/>
        <v>20</v>
      </c>
      <c r="E1507" s="33" t="s">
        <v>516</v>
      </c>
      <c r="F1507" s="33" t="s">
        <v>4655</v>
      </c>
      <c r="G1507" s="100" t="s">
        <v>4671</v>
      </c>
      <c r="H1507" s="101" t="s">
        <v>4680</v>
      </c>
      <c r="I1507" s="39" t="s">
        <v>24</v>
      </c>
      <c r="J1507" s="98" t="str">
        <f>VLOOKUP(H1507,[2]Sheet1!$B$2:$U$882,20,0)</f>
        <v>肢体三级;</v>
      </c>
      <c r="K1507" s="42"/>
      <c r="L1507" s="35" t="s">
        <v>1109</v>
      </c>
      <c r="M1507" s="53">
        <v>240</v>
      </c>
      <c r="N1507" s="102" t="s">
        <v>225</v>
      </c>
      <c r="O1507" s="33" t="s">
        <v>107</v>
      </c>
    </row>
    <row r="1508" s="22" customFormat="1" spans="1:15">
      <c r="A1508" s="99">
        <v>8</v>
      </c>
      <c r="B1508" s="99" t="s">
        <v>4681</v>
      </c>
      <c r="C1508" s="32" t="s">
        <v>16</v>
      </c>
      <c r="D1508" s="33">
        <f ca="1" t="shared" si="111"/>
        <v>42</v>
      </c>
      <c r="E1508" s="33" t="s">
        <v>516</v>
      </c>
      <c r="F1508" s="33" t="s">
        <v>4655</v>
      </c>
      <c r="G1508" s="100"/>
      <c r="H1508" s="450" t="s">
        <v>4682</v>
      </c>
      <c r="I1508" s="39" t="s">
        <v>21</v>
      </c>
      <c r="J1508" s="98"/>
      <c r="K1508" s="42"/>
      <c r="L1508" s="35"/>
      <c r="M1508" s="53">
        <v>930</v>
      </c>
      <c r="N1508" s="102" t="s">
        <v>2578</v>
      </c>
      <c r="O1508" s="33" t="s">
        <v>1680</v>
      </c>
    </row>
    <row r="1509" s="22" customFormat="1" spans="1:15">
      <c r="A1509" s="99"/>
      <c r="B1509" s="99" t="s">
        <v>4683</v>
      </c>
      <c r="C1509" s="32" t="s">
        <v>16</v>
      </c>
      <c r="D1509" s="33">
        <f ca="1" t="shared" si="111"/>
        <v>17</v>
      </c>
      <c r="E1509" s="33" t="s">
        <v>516</v>
      </c>
      <c r="F1509" s="33" t="s">
        <v>4655</v>
      </c>
      <c r="G1509" s="100"/>
      <c r="H1509" s="101" t="s">
        <v>4684</v>
      </c>
      <c r="I1509" s="39" t="s">
        <v>34</v>
      </c>
      <c r="J1509" s="98"/>
      <c r="K1509" s="42"/>
      <c r="L1509" s="35"/>
      <c r="M1509" s="53"/>
      <c r="N1509" s="102"/>
      <c r="O1509" s="33" t="s">
        <v>1680</v>
      </c>
    </row>
    <row r="1510" s="22" customFormat="1" spans="1:15">
      <c r="A1510" s="99"/>
      <c r="B1510" s="99" t="s">
        <v>4685</v>
      </c>
      <c r="C1510" s="32" t="s">
        <v>16</v>
      </c>
      <c r="D1510" s="33">
        <f ca="1" t="shared" si="111"/>
        <v>4</v>
      </c>
      <c r="E1510" s="33" t="s">
        <v>516</v>
      </c>
      <c r="F1510" s="33" t="s">
        <v>4655</v>
      </c>
      <c r="G1510" s="100"/>
      <c r="H1510" s="101" t="s">
        <v>4686</v>
      </c>
      <c r="I1510" s="39" t="s">
        <v>34</v>
      </c>
      <c r="J1510" s="98"/>
      <c r="K1510" s="42"/>
      <c r="L1510" s="35"/>
      <c r="M1510" s="53"/>
      <c r="N1510" s="102"/>
      <c r="O1510" s="33" t="s">
        <v>1680</v>
      </c>
    </row>
    <row r="1511" s="22" customFormat="1" spans="1:15">
      <c r="A1511" s="99">
        <v>9</v>
      </c>
      <c r="B1511" s="99" t="s">
        <v>4687</v>
      </c>
      <c r="C1511" s="32" t="str">
        <f>IF(OR(LEN(H1511)=15,LEN(H1511)=18),IF(MOD(MID(H1511,15,3)*1,2),"男","女"),#N/A)</f>
        <v>男</v>
      </c>
      <c r="D1511" s="33">
        <f ca="1" t="shared" si="111"/>
        <v>72</v>
      </c>
      <c r="E1511" s="33" t="s">
        <v>516</v>
      </c>
      <c r="F1511" s="33" t="s">
        <v>4655</v>
      </c>
      <c r="G1511" s="100" t="s">
        <v>4688</v>
      </c>
      <c r="H1511" s="101" t="s">
        <v>4689</v>
      </c>
      <c r="I1511" s="39" t="s">
        <v>21</v>
      </c>
      <c r="J1511" s="98"/>
      <c r="K1511" s="39"/>
      <c r="L1511" s="35" t="s">
        <v>22</v>
      </c>
      <c r="M1511" s="53">
        <v>240</v>
      </c>
      <c r="N1511" s="102" t="s">
        <v>4690</v>
      </c>
      <c r="O1511" s="33" t="s">
        <v>107</v>
      </c>
    </row>
    <row r="1512" s="22" customFormat="1" spans="1:15">
      <c r="A1512" s="99">
        <v>11</v>
      </c>
      <c r="B1512" s="216" t="s">
        <v>4691</v>
      </c>
      <c r="C1512" s="32" t="str">
        <f>IF(OR(LEN(H1512)=15,LEN(H1512)=18),IF(MOD(MID(H1512,15,3)*1,2),"男","女"),#N/A)</f>
        <v>女</v>
      </c>
      <c r="D1512" s="33">
        <f ca="1" t="shared" si="111"/>
        <v>83</v>
      </c>
      <c r="E1512" s="33" t="s">
        <v>516</v>
      </c>
      <c r="F1512" s="33" t="s">
        <v>4655</v>
      </c>
      <c r="G1512" s="217" t="s">
        <v>4671</v>
      </c>
      <c r="H1512" s="218" t="s">
        <v>4692</v>
      </c>
      <c r="I1512" s="33" t="s">
        <v>21</v>
      </c>
      <c r="J1512" s="98"/>
      <c r="K1512" s="33" t="s">
        <v>22</v>
      </c>
      <c r="L1512" s="35" t="s">
        <v>22</v>
      </c>
      <c r="M1512" s="53">
        <v>310</v>
      </c>
      <c r="N1512" s="270"/>
      <c r="O1512" s="33"/>
    </row>
    <row r="1513" s="22" customFormat="1" spans="1:15">
      <c r="A1513" s="216"/>
      <c r="B1513" s="216" t="s">
        <v>4693</v>
      </c>
      <c r="C1513" s="32" t="str">
        <f>IF(OR(LEN(H1513)=15,LEN(H1513)=18),IF(MOD(MID(H1513,15,3)*1,2),"男","女"),#N/A)</f>
        <v>男</v>
      </c>
      <c r="D1513" s="33">
        <f ca="1" t="shared" si="111"/>
        <v>58</v>
      </c>
      <c r="E1513" s="33" t="s">
        <v>516</v>
      </c>
      <c r="F1513" s="33" t="s">
        <v>4655</v>
      </c>
      <c r="G1513" s="217" t="s">
        <v>4671</v>
      </c>
      <c r="H1513" s="218" t="s">
        <v>4694</v>
      </c>
      <c r="I1513" s="33" t="s">
        <v>34</v>
      </c>
      <c r="J1513" s="98"/>
      <c r="K1513" s="33" t="s">
        <v>22</v>
      </c>
      <c r="L1513" s="35" t="s">
        <v>22</v>
      </c>
      <c r="M1513" s="53">
        <v>310</v>
      </c>
      <c r="N1513" s="270"/>
      <c r="O1513" s="33"/>
    </row>
    <row r="1514" s="22" customFormat="1" spans="1:15">
      <c r="A1514" s="264">
        <v>12</v>
      </c>
      <c r="B1514" s="99" t="s">
        <v>4695</v>
      </c>
      <c r="C1514" s="32" t="str">
        <f>IF(OR(LEN(H1514)=15,LEN(H1514)=18),IF(MOD(MID(H1514,15,3)*1,2),"男","女"),#N/A)</f>
        <v>女</v>
      </c>
      <c r="D1514" s="33">
        <f ca="1" t="shared" si="111"/>
        <v>85</v>
      </c>
      <c r="E1514" s="33" t="s">
        <v>516</v>
      </c>
      <c r="F1514" s="33" t="s">
        <v>4655</v>
      </c>
      <c r="G1514" s="100" t="s">
        <v>4696</v>
      </c>
      <c r="H1514" s="101" t="s">
        <v>4697</v>
      </c>
      <c r="I1514" s="39" t="s">
        <v>21</v>
      </c>
      <c r="J1514" s="98"/>
      <c r="K1514" s="39" t="s">
        <v>22</v>
      </c>
      <c r="L1514" s="35" t="s">
        <v>22</v>
      </c>
      <c r="M1514" s="53">
        <v>240</v>
      </c>
      <c r="N1514" s="102"/>
      <c r="O1514" s="33"/>
    </row>
    <row r="1515" s="22" customFormat="1" spans="1:15">
      <c r="A1515" s="99">
        <v>21</v>
      </c>
      <c r="B1515" s="99" t="s">
        <v>4698</v>
      </c>
      <c r="C1515" s="32" t="str">
        <f t="shared" ref="C1515:C1538" si="113">IF(OR(LEN(H1515)=15,LEN(H1515)=18),IF(MOD(MID(H1515,15,3)*1,2),"男","女"),#N/A)</f>
        <v>女</v>
      </c>
      <c r="D1515" s="33">
        <f ca="1" t="shared" ref="D1515:D1538" si="114">YEAR(TODAY())-MID(H1515,7,4)</f>
        <v>71</v>
      </c>
      <c r="E1515" s="33" t="s">
        <v>516</v>
      </c>
      <c r="F1515" s="33" t="s">
        <v>4655</v>
      </c>
      <c r="G1515" s="100" t="s">
        <v>995</v>
      </c>
      <c r="H1515" s="101" t="s">
        <v>4699</v>
      </c>
      <c r="I1515" s="39" t="s">
        <v>21</v>
      </c>
      <c r="J1515" s="98"/>
      <c r="K1515" s="39" t="s">
        <v>22</v>
      </c>
      <c r="L1515" s="35" t="s">
        <v>1109</v>
      </c>
      <c r="M1515" s="53">
        <v>310</v>
      </c>
      <c r="N1515" s="102"/>
      <c r="O1515" s="33"/>
    </row>
    <row r="1516" s="22" customFormat="1" spans="1:15">
      <c r="A1516" s="99">
        <v>22</v>
      </c>
      <c r="B1516" s="216" t="s">
        <v>4700</v>
      </c>
      <c r="C1516" s="32" t="str">
        <f t="shared" si="113"/>
        <v>女</v>
      </c>
      <c r="D1516" s="33">
        <f ca="1" t="shared" si="114"/>
        <v>67</v>
      </c>
      <c r="E1516" s="33" t="s">
        <v>516</v>
      </c>
      <c r="F1516" s="33" t="s">
        <v>4655</v>
      </c>
      <c r="G1516" s="217" t="s">
        <v>995</v>
      </c>
      <c r="H1516" s="218" t="s">
        <v>4701</v>
      </c>
      <c r="I1516" s="33" t="s">
        <v>21</v>
      </c>
      <c r="J1516" s="98"/>
      <c r="K1516" s="33" t="s">
        <v>22</v>
      </c>
      <c r="L1516" s="35" t="s">
        <v>1109</v>
      </c>
      <c r="M1516" s="53">
        <v>240</v>
      </c>
      <c r="N1516" s="270"/>
      <c r="O1516" s="33"/>
    </row>
    <row r="1517" s="22" customFormat="1" spans="1:15">
      <c r="A1517" s="216"/>
      <c r="B1517" s="216" t="s">
        <v>4702</v>
      </c>
      <c r="C1517" s="32" t="str">
        <f t="shared" si="113"/>
        <v>男</v>
      </c>
      <c r="D1517" s="33">
        <f ca="1" t="shared" si="114"/>
        <v>36</v>
      </c>
      <c r="E1517" s="33" t="s">
        <v>516</v>
      </c>
      <c r="F1517" s="33" t="s">
        <v>4655</v>
      </c>
      <c r="G1517" s="217" t="s">
        <v>995</v>
      </c>
      <c r="H1517" s="218" t="s">
        <v>4703</v>
      </c>
      <c r="I1517" s="33" t="s">
        <v>34</v>
      </c>
      <c r="J1517" s="98"/>
      <c r="K1517" s="33" t="s">
        <v>22</v>
      </c>
      <c r="L1517" s="35" t="s">
        <v>1109</v>
      </c>
      <c r="M1517" s="53">
        <v>240</v>
      </c>
      <c r="N1517" s="270"/>
      <c r="O1517" s="33"/>
    </row>
    <row r="1518" s="22" customFormat="1" spans="1:15">
      <c r="A1518" s="99">
        <v>23</v>
      </c>
      <c r="B1518" s="99" t="s">
        <v>2784</v>
      </c>
      <c r="C1518" s="32" t="str">
        <f t="shared" si="113"/>
        <v>男</v>
      </c>
      <c r="D1518" s="33">
        <f ca="1" t="shared" si="114"/>
        <v>81</v>
      </c>
      <c r="E1518" s="33" t="s">
        <v>516</v>
      </c>
      <c r="F1518" s="33" t="s">
        <v>4655</v>
      </c>
      <c r="G1518" s="100" t="s">
        <v>4671</v>
      </c>
      <c r="H1518" s="101" t="s">
        <v>4704</v>
      </c>
      <c r="I1518" s="39" t="s">
        <v>21</v>
      </c>
      <c r="J1518" s="98"/>
      <c r="K1518" s="39" t="s">
        <v>22</v>
      </c>
      <c r="L1518" s="35" t="s">
        <v>1109</v>
      </c>
      <c r="M1518" s="53">
        <v>240</v>
      </c>
      <c r="N1518" s="102"/>
      <c r="O1518" s="33"/>
    </row>
    <row r="1519" s="22" customFormat="1" spans="1:15">
      <c r="A1519" s="99"/>
      <c r="B1519" s="99" t="s">
        <v>4705</v>
      </c>
      <c r="C1519" s="32" t="str">
        <f t="shared" si="113"/>
        <v>男</v>
      </c>
      <c r="D1519" s="33">
        <f ca="1" t="shared" si="114"/>
        <v>53</v>
      </c>
      <c r="E1519" s="33" t="s">
        <v>516</v>
      </c>
      <c r="F1519" s="33" t="s">
        <v>4655</v>
      </c>
      <c r="G1519" s="100" t="s">
        <v>4671</v>
      </c>
      <c r="H1519" s="101" t="s">
        <v>4706</v>
      </c>
      <c r="I1519" s="39" t="s">
        <v>34</v>
      </c>
      <c r="J1519" s="98" t="str">
        <f>VLOOKUP(H1519,[2]Sheet1!$B$2:$U$882,20,0)</f>
        <v>智力三级;</v>
      </c>
      <c r="K1519" s="39" t="s">
        <v>22</v>
      </c>
      <c r="L1519" s="35" t="s">
        <v>1109</v>
      </c>
      <c r="M1519" s="53">
        <v>240</v>
      </c>
      <c r="N1519" s="102"/>
      <c r="O1519" s="33"/>
    </row>
    <row r="1520" s="22" customFormat="1" spans="1:15">
      <c r="A1520" s="141">
        <v>24</v>
      </c>
      <c r="B1520" s="216" t="s">
        <v>4707</v>
      </c>
      <c r="C1520" s="32" t="str">
        <f t="shared" si="113"/>
        <v>男</v>
      </c>
      <c r="D1520" s="33">
        <f ca="1" t="shared" si="114"/>
        <v>70</v>
      </c>
      <c r="E1520" s="33" t="s">
        <v>516</v>
      </c>
      <c r="F1520" s="33" t="s">
        <v>4655</v>
      </c>
      <c r="G1520" s="217" t="s">
        <v>4696</v>
      </c>
      <c r="H1520" s="218" t="s">
        <v>4708</v>
      </c>
      <c r="I1520" s="33" t="s">
        <v>21</v>
      </c>
      <c r="J1520" s="98"/>
      <c r="K1520" s="33" t="s">
        <v>22</v>
      </c>
      <c r="L1520" s="35" t="s">
        <v>1109</v>
      </c>
      <c r="M1520" s="53">
        <v>180</v>
      </c>
      <c r="N1520" s="270"/>
      <c r="O1520" s="33"/>
    </row>
    <row r="1521" s="22" customFormat="1" spans="1:15">
      <c r="A1521" s="216"/>
      <c r="B1521" s="216" t="s">
        <v>4709</v>
      </c>
      <c r="C1521" s="32" t="str">
        <f t="shared" si="113"/>
        <v>女</v>
      </c>
      <c r="D1521" s="33">
        <f ca="1" t="shared" si="114"/>
        <v>65</v>
      </c>
      <c r="E1521" s="33" t="s">
        <v>516</v>
      </c>
      <c r="F1521" s="33" t="s">
        <v>4655</v>
      </c>
      <c r="G1521" s="217" t="s">
        <v>4696</v>
      </c>
      <c r="H1521" s="218" t="s">
        <v>4710</v>
      </c>
      <c r="I1521" s="33" t="s">
        <v>85</v>
      </c>
      <c r="J1521" s="98" t="str">
        <f>VLOOKUP(H1521,[2]Sheet1!$B$2:$U$882,20,0)</f>
        <v>肢体二级;</v>
      </c>
      <c r="K1521" s="33" t="s">
        <v>22</v>
      </c>
      <c r="L1521" s="35" t="s">
        <v>1109</v>
      </c>
      <c r="M1521" s="53">
        <v>180</v>
      </c>
      <c r="N1521" s="270"/>
      <c r="O1521" s="33"/>
    </row>
    <row r="1522" s="22" customFormat="1" spans="1:15">
      <c r="A1522" s="99">
        <v>28</v>
      </c>
      <c r="B1522" s="174" t="s">
        <v>4711</v>
      </c>
      <c r="C1522" s="32" t="str">
        <f t="shared" si="113"/>
        <v>男</v>
      </c>
      <c r="D1522" s="33">
        <f ca="1" t="shared" si="114"/>
        <v>81</v>
      </c>
      <c r="E1522" s="33" t="s">
        <v>516</v>
      </c>
      <c r="F1522" s="33" t="s">
        <v>4655</v>
      </c>
      <c r="G1522" s="174" t="s">
        <v>4712</v>
      </c>
      <c r="H1522" s="174" t="s">
        <v>4713</v>
      </c>
      <c r="I1522" s="174" t="s">
        <v>21</v>
      </c>
      <c r="J1522" s="98" t="str">
        <f>VLOOKUP(H1522,[2]Sheet1!$B$2:$U$882,20,0)</f>
        <v>肢体四级;</v>
      </c>
      <c r="K1522" s="175" t="s">
        <v>22</v>
      </c>
      <c r="L1522" s="35" t="s">
        <v>22</v>
      </c>
      <c r="M1522" s="53">
        <v>180</v>
      </c>
      <c r="N1522" s="102"/>
      <c r="O1522" s="33"/>
    </row>
    <row r="1523" s="22" customFormat="1" spans="1:15">
      <c r="A1523" s="99">
        <v>29</v>
      </c>
      <c r="B1523" s="174" t="s">
        <v>4714</v>
      </c>
      <c r="C1523" s="32" t="str">
        <f t="shared" si="113"/>
        <v>男</v>
      </c>
      <c r="D1523" s="33">
        <f ca="1" t="shared" si="114"/>
        <v>83</v>
      </c>
      <c r="E1523" s="33" t="s">
        <v>516</v>
      </c>
      <c r="F1523" s="33" t="s">
        <v>4655</v>
      </c>
      <c r="G1523" s="174" t="s">
        <v>4715</v>
      </c>
      <c r="H1523" s="193" t="s">
        <v>4716</v>
      </c>
      <c r="I1523" s="174" t="s">
        <v>21</v>
      </c>
      <c r="J1523" s="98"/>
      <c r="K1523" s="175" t="s">
        <v>22</v>
      </c>
      <c r="L1523" s="35" t="s">
        <v>1109</v>
      </c>
      <c r="M1523" s="53">
        <v>310</v>
      </c>
      <c r="N1523" s="102"/>
      <c r="O1523" s="33"/>
    </row>
    <row r="1524" s="22" customFormat="1" spans="1:15">
      <c r="A1524" s="99">
        <v>30</v>
      </c>
      <c r="B1524" s="178" t="s">
        <v>4717</v>
      </c>
      <c r="C1524" s="32" t="str">
        <f t="shared" si="113"/>
        <v>女</v>
      </c>
      <c r="D1524" s="33">
        <f ca="1" t="shared" si="114"/>
        <v>80</v>
      </c>
      <c r="E1524" s="33" t="s">
        <v>516</v>
      </c>
      <c r="F1524" s="33" t="s">
        <v>4655</v>
      </c>
      <c r="G1524" s="179" t="s">
        <v>4671</v>
      </c>
      <c r="H1524" s="180" t="s">
        <v>4718</v>
      </c>
      <c r="I1524" s="168" t="s">
        <v>21</v>
      </c>
      <c r="J1524" s="98"/>
      <c r="K1524" s="168" t="s">
        <v>22</v>
      </c>
      <c r="L1524" s="35" t="s">
        <v>22</v>
      </c>
      <c r="M1524" s="53">
        <v>240</v>
      </c>
      <c r="N1524" s="169"/>
      <c r="O1524" s="167"/>
    </row>
    <row r="1525" s="22" customFormat="1" spans="1:15">
      <c r="A1525" s="99">
        <v>33</v>
      </c>
      <c r="B1525" s="178" t="s">
        <v>4719</v>
      </c>
      <c r="C1525" s="32" t="str">
        <f t="shared" si="113"/>
        <v>女</v>
      </c>
      <c r="D1525" s="33">
        <f ca="1" t="shared" si="114"/>
        <v>55</v>
      </c>
      <c r="E1525" s="33" t="s">
        <v>516</v>
      </c>
      <c r="F1525" s="33" t="s">
        <v>4655</v>
      </c>
      <c r="G1525" s="179" t="s">
        <v>995</v>
      </c>
      <c r="H1525" s="180" t="s">
        <v>4720</v>
      </c>
      <c r="I1525" s="168" t="s">
        <v>21</v>
      </c>
      <c r="J1525" s="98"/>
      <c r="K1525" s="168" t="s">
        <v>22</v>
      </c>
      <c r="L1525" s="35" t="s">
        <v>22</v>
      </c>
      <c r="M1525" s="53">
        <v>180</v>
      </c>
      <c r="N1525" s="169"/>
      <c r="O1525" s="167"/>
    </row>
    <row r="1526" s="22" customFormat="1" spans="1:15">
      <c r="A1526" s="99">
        <v>34</v>
      </c>
      <c r="B1526" s="178" t="s">
        <v>4721</v>
      </c>
      <c r="C1526" s="32" t="str">
        <f t="shared" si="113"/>
        <v>男</v>
      </c>
      <c r="D1526" s="33">
        <f ca="1" t="shared" si="114"/>
        <v>60</v>
      </c>
      <c r="E1526" s="33" t="s">
        <v>516</v>
      </c>
      <c r="F1526" s="33" t="s">
        <v>4655</v>
      </c>
      <c r="G1526" s="179" t="s">
        <v>4722</v>
      </c>
      <c r="H1526" s="180" t="s">
        <v>4723</v>
      </c>
      <c r="I1526" s="168" t="s">
        <v>21</v>
      </c>
      <c r="J1526" s="98"/>
      <c r="K1526" s="168" t="s">
        <v>22</v>
      </c>
      <c r="L1526" s="35" t="s">
        <v>22</v>
      </c>
      <c r="M1526" s="53">
        <v>240</v>
      </c>
      <c r="N1526" s="169"/>
      <c r="O1526" s="167" t="s">
        <v>107</v>
      </c>
    </row>
    <row r="1527" s="22" customFormat="1" spans="1:15">
      <c r="A1527" s="99">
        <v>35</v>
      </c>
      <c r="B1527" s="178" t="s">
        <v>4724</v>
      </c>
      <c r="C1527" s="32" t="str">
        <f t="shared" si="113"/>
        <v>男</v>
      </c>
      <c r="D1527" s="33">
        <f ca="1" t="shared" si="114"/>
        <v>76</v>
      </c>
      <c r="E1527" s="33" t="s">
        <v>516</v>
      </c>
      <c r="F1527" s="33" t="s">
        <v>4655</v>
      </c>
      <c r="G1527" s="179" t="s">
        <v>995</v>
      </c>
      <c r="H1527" s="180" t="s">
        <v>4725</v>
      </c>
      <c r="I1527" s="168" t="s">
        <v>21</v>
      </c>
      <c r="J1527" s="98"/>
      <c r="K1527" s="168" t="s">
        <v>22</v>
      </c>
      <c r="L1527" s="35" t="s">
        <v>1109</v>
      </c>
      <c r="M1527" s="53">
        <v>240</v>
      </c>
      <c r="N1527" s="169"/>
      <c r="O1527" s="167"/>
    </row>
    <row r="1528" s="22" customFormat="1" spans="1:15">
      <c r="A1528" s="99"/>
      <c r="B1528" s="178" t="s">
        <v>4726</v>
      </c>
      <c r="C1528" s="32" t="str">
        <f t="shared" si="113"/>
        <v>女</v>
      </c>
      <c r="D1528" s="33">
        <f ca="1" t="shared" si="114"/>
        <v>72</v>
      </c>
      <c r="E1528" s="33" t="s">
        <v>516</v>
      </c>
      <c r="F1528" s="33" t="s">
        <v>4655</v>
      </c>
      <c r="G1528" s="179" t="s">
        <v>995</v>
      </c>
      <c r="H1528" s="180" t="s">
        <v>4727</v>
      </c>
      <c r="I1528" s="168" t="s">
        <v>85</v>
      </c>
      <c r="J1528" s="98"/>
      <c r="K1528" s="168" t="s">
        <v>22</v>
      </c>
      <c r="L1528" s="35" t="s">
        <v>1109</v>
      </c>
      <c r="M1528" s="53">
        <v>240</v>
      </c>
      <c r="N1528" s="169"/>
      <c r="O1528" s="167"/>
    </row>
    <row r="1529" s="22" customFormat="1" ht="24" spans="1:15">
      <c r="A1529" s="99">
        <v>38</v>
      </c>
      <c r="B1529" s="178" t="s">
        <v>4728</v>
      </c>
      <c r="C1529" s="32" t="str">
        <f t="shared" si="113"/>
        <v>男</v>
      </c>
      <c r="D1529" s="33">
        <f ca="1" t="shared" si="114"/>
        <v>67</v>
      </c>
      <c r="E1529" s="33" t="s">
        <v>516</v>
      </c>
      <c r="F1529" s="33" t="s">
        <v>4655</v>
      </c>
      <c r="G1529" s="179" t="s">
        <v>4658</v>
      </c>
      <c r="H1529" s="180" t="s">
        <v>4729</v>
      </c>
      <c r="I1529" s="168" t="s">
        <v>21</v>
      </c>
      <c r="J1529" s="98"/>
      <c r="K1529" s="168"/>
      <c r="L1529" s="35" t="s">
        <v>22</v>
      </c>
      <c r="M1529" s="53">
        <v>240</v>
      </c>
      <c r="N1529" s="169" t="s">
        <v>4730</v>
      </c>
      <c r="O1529" s="167" t="s">
        <v>107</v>
      </c>
    </row>
    <row r="1530" s="22" customFormat="1" spans="1:15">
      <c r="A1530" s="99">
        <v>40</v>
      </c>
      <c r="B1530" s="178" t="s">
        <v>4731</v>
      </c>
      <c r="C1530" s="32" t="str">
        <f t="shared" si="113"/>
        <v>女</v>
      </c>
      <c r="D1530" s="33">
        <f ca="1" t="shared" si="114"/>
        <v>61</v>
      </c>
      <c r="E1530" s="33" t="s">
        <v>516</v>
      </c>
      <c r="F1530" s="33" t="s">
        <v>4655</v>
      </c>
      <c r="G1530" s="179" t="s">
        <v>4665</v>
      </c>
      <c r="H1530" s="180" t="s">
        <v>4732</v>
      </c>
      <c r="I1530" s="168" t="s">
        <v>21</v>
      </c>
      <c r="J1530" s="98"/>
      <c r="K1530" s="168"/>
      <c r="L1530" s="35" t="s">
        <v>22</v>
      </c>
      <c r="M1530" s="53">
        <v>240</v>
      </c>
      <c r="N1530" s="169" t="s">
        <v>1257</v>
      </c>
      <c r="O1530" s="167" t="s">
        <v>107</v>
      </c>
    </row>
    <row r="1531" s="22" customFormat="1" spans="1:15">
      <c r="A1531" s="99">
        <v>1</v>
      </c>
      <c r="B1531" s="99" t="s">
        <v>4733</v>
      </c>
      <c r="C1531" s="32" t="str">
        <f t="shared" si="113"/>
        <v>女</v>
      </c>
      <c r="D1531" s="33">
        <f ca="1" t="shared" si="114"/>
        <v>14</v>
      </c>
      <c r="E1531" s="33" t="s">
        <v>516</v>
      </c>
      <c r="F1531" s="33" t="s">
        <v>4734</v>
      </c>
      <c r="G1531" s="100" t="s">
        <v>4735</v>
      </c>
      <c r="H1531" s="101" t="s">
        <v>4736</v>
      </c>
      <c r="I1531" s="39" t="s">
        <v>2216</v>
      </c>
      <c r="J1531" s="98" t="str">
        <f>VLOOKUP(H1531,[2]Sheet1!$B$2:$U$882,20,0)</f>
        <v>智力三级;</v>
      </c>
      <c r="K1531" s="39" t="s">
        <v>22</v>
      </c>
      <c r="L1531" s="35" t="s">
        <v>1109</v>
      </c>
      <c r="M1531" s="53">
        <v>240</v>
      </c>
      <c r="N1531" s="250"/>
      <c r="O1531" s="33"/>
    </row>
    <row r="1532" s="22" customFormat="1" spans="1:15">
      <c r="A1532" s="99">
        <v>2</v>
      </c>
      <c r="B1532" s="99" t="s">
        <v>4737</v>
      </c>
      <c r="C1532" s="32" t="str">
        <f t="shared" si="113"/>
        <v>女</v>
      </c>
      <c r="D1532" s="33">
        <f ca="1" t="shared" si="114"/>
        <v>40</v>
      </c>
      <c r="E1532" s="33" t="s">
        <v>516</v>
      </c>
      <c r="F1532" s="33" t="s">
        <v>4734</v>
      </c>
      <c r="G1532" s="100" t="s">
        <v>4735</v>
      </c>
      <c r="H1532" s="101" t="s">
        <v>4738</v>
      </c>
      <c r="I1532" s="39" t="s">
        <v>21</v>
      </c>
      <c r="J1532" s="98" t="str">
        <f>VLOOKUP(H1532,[2]Sheet1!$B$2:$U$882,20,0)</f>
        <v>精神二级;</v>
      </c>
      <c r="K1532" s="98" t="s">
        <v>22</v>
      </c>
      <c r="L1532" s="35" t="s">
        <v>22</v>
      </c>
      <c r="M1532" s="53">
        <v>310</v>
      </c>
      <c r="N1532" s="250"/>
      <c r="O1532" s="33"/>
    </row>
    <row r="1533" s="22" customFormat="1" spans="1:15">
      <c r="A1533" s="99">
        <v>4</v>
      </c>
      <c r="B1533" s="264" t="s">
        <v>4739</v>
      </c>
      <c r="C1533" s="32" t="str">
        <f t="shared" si="113"/>
        <v>女</v>
      </c>
      <c r="D1533" s="33">
        <f ca="1" t="shared" si="114"/>
        <v>68</v>
      </c>
      <c r="E1533" s="33" t="s">
        <v>516</v>
      </c>
      <c r="F1533" s="33" t="s">
        <v>4734</v>
      </c>
      <c r="G1533" s="268" t="s">
        <v>4740</v>
      </c>
      <c r="H1533" s="269" t="s">
        <v>4741</v>
      </c>
      <c r="I1533" s="174" t="s">
        <v>21</v>
      </c>
      <c r="J1533" s="98"/>
      <c r="K1533" s="175" t="s">
        <v>22</v>
      </c>
      <c r="L1533" s="35" t="s">
        <v>1109</v>
      </c>
      <c r="M1533" s="53">
        <v>310</v>
      </c>
      <c r="N1533" s="250"/>
      <c r="O1533" s="33"/>
    </row>
    <row r="1534" s="22" customFormat="1" spans="1:15">
      <c r="A1534" s="99">
        <v>7</v>
      </c>
      <c r="B1534" s="99" t="s">
        <v>4742</v>
      </c>
      <c r="C1534" s="32" t="str">
        <f t="shared" si="113"/>
        <v>女</v>
      </c>
      <c r="D1534" s="33">
        <f ca="1" t="shared" si="114"/>
        <v>59</v>
      </c>
      <c r="E1534" s="33" t="s">
        <v>516</v>
      </c>
      <c r="F1534" s="33" t="s">
        <v>4734</v>
      </c>
      <c r="G1534" s="100" t="s">
        <v>912</v>
      </c>
      <c r="H1534" s="101" t="s">
        <v>4743</v>
      </c>
      <c r="I1534" s="39" t="s">
        <v>21</v>
      </c>
      <c r="J1534" s="98" t="str">
        <f>VLOOKUP(H1534,[2]Sheet1!$B$2:$U$882,20,0)</f>
        <v>言语四级;肢体二级;</v>
      </c>
      <c r="K1534" s="98" t="s">
        <v>22</v>
      </c>
      <c r="L1534" s="35" t="s">
        <v>1109</v>
      </c>
      <c r="M1534" s="53">
        <v>310</v>
      </c>
      <c r="N1534" s="250"/>
      <c r="O1534" s="33"/>
    </row>
    <row r="1535" s="22" customFormat="1" spans="1:15">
      <c r="A1535" s="99">
        <v>8</v>
      </c>
      <c r="B1535" s="99" t="s">
        <v>4744</v>
      </c>
      <c r="C1535" s="32" t="str">
        <f t="shared" si="113"/>
        <v>女</v>
      </c>
      <c r="D1535" s="33">
        <f ca="1" t="shared" si="114"/>
        <v>44</v>
      </c>
      <c r="E1535" s="33" t="s">
        <v>516</v>
      </c>
      <c r="F1535" s="33" t="s">
        <v>4734</v>
      </c>
      <c r="G1535" s="100" t="s">
        <v>912</v>
      </c>
      <c r="H1535" s="101" t="s">
        <v>4745</v>
      </c>
      <c r="I1535" s="39" t="s">
        <v>21</v>
      </c>
      <c r="J1535" s="98" t="str">
        <f>VLOOKUP(H1535,[2]Sheet1!$B$2:$U$882,20,0)</f>
        <v>肢体三级;</v>
      </c>
      <c r="K1535" s="98" t="s">
        <v>22</v>
      </c>
      <c r="L1535" s="35" t="s">
        <v>22</v>
      </c>
      <c r="M1535" s="53">
        <v>180</v>
      </c>
      <c r="N1535" s="250"/>
      <c r="O1535" s="33" t="s">
        <v>1817</v>
      </c>
    </row>
    <row r="1536" s="22" customFormat="1" spans="1:15">
      <c r="A1536" s="264">
        <v>9</v>
      </c>
      <c r="B1536" s="99" t="s">
        <v>4746</v>
      </c>
      <c r="C1536" s="32" t="str">
        <f t="shared" si="113"/>
        <v>男</v>
      </c>
      <c r="D1536" s="33">
        <f ca="1" t="shared" si="114"/>
        <v>77</v>
      </c>
      <c r="E1536" s="33" t="s">
        <v>516</v>
      </c>
      <c r="F1536" s="33" t="s">
        <v>4734</v>
      </c>
      <c r="G1536" s="100" t="s">
        <v>4747</v>
      </c>
      <c r="H1536" s="99" t="s">
        <v>4748</v>
      </c>
      <c r="I1536" s="39" t="s">
        <v>85</v>
      </c>
      <c r="J1536" s="98"/>
      <c r="K1536" s="82" t="s">
        <v>162</v>
      </c>
      <c r="L1536" s="35" t="s">
        <v>1109</v>
      </c>
      <c r="M1536" s="53">
        <v>380</v>
      </c>
      <c r="N1536" s="250"/>
      <c r="O1536" s="33"/>
    </row>
    <row r="1537" s="22" customFormat="1" spans="1:15">
      <c r="A1537" s="264"/>
      <c r="B1537" s="99" t="s">
        <v>4749</v>
      </c>
      <c r="C1537" s="32" t="str">
        <f t="shared" si="113"/>
        <v>女</v>
      </c>
      <c r="D1537" s="33">
        <f ca="1" t="shared" si="114"/>
        <v>75</v>
      </c>
      <c r="E1537" s="33" t="s">
        <v>516</v>
      </c>
      <c r="F1537" s="33" t="s">
        <v>4734</v>
      </c>
      <c r="G1537" s="100" t="s">
        <v>912</v>
      </c>
      <c r="H1537" s="101" t="s">
        <v>4750</v>
      </c>
      <c r="I1537" s="39" t="s">
        <v>21</v>
      </c>
      <c r="J1537" s="98"/>
      <c r="K1537" s="39" t="s">
        <v>22</v>
      </c>
      <c r="L1537" s="35" t="s">
        <v>1109</v>
      </c>
      <c r="M1537" s="53">
        <v>380</v>
      </c>
      <c r="N1537" s="250"/>
      <c r="O1537" s="33"/>
    </row>
    <row r="1538" s="22" customFormat="1" spans="1:15">
      <c r="A1538" s="99">
        <v>12</v>
      </c>
      <c r="B1538" s="99" t="s">
        <v>3803</v>
      </c>
      <c r="C1538" s="32" t="str">
        <f t="shared" ref="C1538:C1577" si="115">IF(OR(LEN(H1538)=15,LEN(H1538)=18),IF(MOD(MID(H1538,15,3)*1,2),"男","女"),#N/A)</f>
        <v>女</v>
      </c>
      <c r="D1538" s="33">
        <f ca="1" t="shared" ref="D1538:D1585" si="116">YEAR(TODAY())-MID(H1538,7,4)</f>
        <v>91</v>
      </c>
      <c r="E1538" s="33" t="s">
        <v>516</v>
      </c>
      <c r="F1538" s="33" t="s">
        <v>4734</v>
      </c>
      <c r="G1538" s="100" t="s">
        <v>4751</v>
      </c>
      <c r="H1538" s="101" t="s">
        <v>4752</v>
      </c>
      <c r="I1538" s="39" t="s">
        <v>1595</v>
      </c>
      <c r="J1538" s="98"/>
      <c r="K1538" s="98" t="s">
        <v>22</v>
      </c>
      <c r="L1538" s="35" t="s">
        <v>1109</v>
      </c>
      <c r="M1538" s="53">
        <v>380</v>
      </c>
      <c r="N1538" s="250"/>
      <c r="O1538" s="33" t="s">
        <v>3304</v>
      </c>
    </row>
    <row r="1539" s="22" customFormat="1" spans="1:15">
      <c r="A1539" s="99"/>
      <c r="B1539" s="99" t="s">
        <v>4753</v>
      </c>
      <c r="C1539" s="32" t="str">
        <f t="shared" si="115"/>
        <v>女</v>
      </c>
      <c r="D1539" s="33">
        <f ca="1" t="shared" si="116"/>
        <v>53</v>
      </c>
      <c r="E1539" s="33" t="s">
        <v>516</v>
      </c>
      <c r="F1539" s="33" t="s">
        <v>4734</v>
      </c>
      <c r="G1539" s="100" t="s">
        <v>4751</v>
      </c>
      <c r="H1539" s="101" t="s">
        <v>4754</v>
      </c>
      <c r="I1539" s="39" t="s">
        <v>85</v>
      </c>
      <c r="J1539" s="98"/>
      <c r="K1539" s="98" t="s">
        <v>22</v>
      </c>
      <c r="L1539" s="35" t="s">
        <v>1109</v>
      </c>
      <c r="M1539" s="53">
        <v>380</v>
      </c>
      <c r="N1539" s="250"/>
      <c r="O1539" s="33" t="s">
        <v>3304</v>
      </c>
    </row>
    <row r="1540" s="22" customFormat="1" spans="1:15">
      <c r="A1540" s="242"/>
      <c r="B1540" s="99" t="s">
        <v>4679</v>
      </c>
      <c r="C1540" s="32" t="str">
        <f t="shared" si="115"/>
        <v>男</v>
      </c>
      <c r="D1540" s="33">
        <f ca="1" t="shared" si="116"/>
        <v>32</v>
      </c>
      <c r="E1540" s="33" t="s">
        <v>516</v>
      </c>
      <c r="F1540" s="33" t="s">
        <v>4734</v>
      </c>
      <c r="G1540" s="100" t="s">
        <v>4751</v>
      </c>
      <c r="H1540" s="101" t="s">
        <v>4755</v>
      </c>
      <c r="I1540" s="39" t="s">
        <v>34</v>
      </c>
      <c r="J1540" s="98"/>
      <c r="K1540" s="98" t="s">
        <v>22</v>
      </c>
      <c r="L1540" s="35" t="s">
        <v>1109</v>
      </c>
      <c r="M1540" s="53">
        <v>380</v>
      </c>
      <c r="N1540" s="250"/>
      <c r="O1540" s="33" t="s">
        <v>3304</v>
      </c>
    </row>
    <row r="1541" s="22" customFormat="1" spans="1:15">
      <c r="A1541" s="99"/>
      <c r="B1541" s="99" t="s">
        <v>4756</v>
      </c>
      <c r="C1541" s="32" t="str">
        <f t="shared" si="115"/>
        <v>女</v>
      </c>
      <c r="D1541" s="33">
        <f ca="1" t="shared" si="116"/>
        <v>19</v>
      </c>
      <c r="E1541" s="33" t="s">
        <v>516</v>
      </c>
      <c r="F1541" s="33" t="s">
        <v>4734</v>
      </c>
      <c r="G1541" s="100" t="s">
        <v>4751</v>
      </c>
      <c r="H1541" s="101" t="s">
        <v>4757</v>
      </c>
      <c r="I1541" s="39" t="s">
        <v>24</v>
      </c>
      <c r="J1541" s="98"/>
      <c r="K1541" s="98" t="s">
        <v>22</v>
      </c>
      <c r="L1541" s="35" t="s">
        <v>1109</v>
      </c>
      <c r="M1541" s="53">
        <v>380</v>
      </c>
      <c r="N1541" s="250"/>
      <c r="O1541" s="33" t="s">
        <v>3304</v>
      </c>
    </row>
    <row r="1542" s="22" customFormat="1" spans="1:15">
      <c r="A1542" s="99">
        <v>13</v>
      </c>
      <c r="B1542" s="99" t="s">
        <v>4758</v>
      </c>
      <c r="C1542" s="32" t="str">
        <f t="shared" si="115"/>
        <v>女</v>
      </c>
      <c r="D1542" s="33">
        <f ca="1" t="shared" si="116"/>
        <v>68</v>
      </c>
      <c r="E1542" s="33" t="s">
        <v>516</v>
      </c>
      <c r="F1542" s="33" t="s">
        <v>4734</v>
      </c>
      <c r="G1542" s="100" t="s">
        <v>4751</v>
      </c>
      <c r="H1542" s="101" t="s">
        <v>4759</v>
      </c>
      <c r="I1542" s="39" t="s">
        <v>21</v>
      </c>
      <c r="J1542" s="98"/>
      <c r="K1542" s="98" t="s">
        <v>22</v>
      </c>
      <c r="L1542" s="35" t="s">
        <v>1109</v>
      </c>
      <c r="M1542" s="53">
        <v>310</v>
      </c>
      <c r="N1542" s="250"/>
      <c r="O1542" s="33"/>
    </row>
    <row r="1543" s="22" customFormat="1" spans="1:15">
      <c r="A1543" s="99"/>
      <c r="B1543" s="99" t="s">
        <v>4760</v>
      </c>
      <c r="C1543" s="32" t="str">
        <f t="shared" si="115"/>
        <v>女</v>
      </c>
      <c r="D1543" s="33">
        <f ca="1" t="shared" si="116"/>
        <v>38</v>
      </c>
      <c r="E1543" s="33" t="s">
        <v>516</v>
      </c>
      <c r="F1543" s="33" t="s">
        <v>4734</v>
      </c>
      <c r="G1543" s="100" t="s">
        <v>4751</v>
      </c>
      <c r="H1543" s="101" t="s">
        <v>4761</v>
      </c>
      <c r="I1543" s="39" t="s">
        <v>546</v>
      </c>
      <c r="J1543" s="98" t="str">
        <f>VLOOKUP(H1543,[2]Sheet1!$B$2:$U$882,20,0)</f>
        <v>肢体三级;</v>
      </c>
      <c r="K1543" s="39" t="s">
        <v>22</v>
      </c>
      <c r="L1543" s="35" t="s">
        <v>1109</v>
      </c>
      <c r="M1543" s="53">
        <v>310</v>
      </c>
      <c r="N1543" s="250"/>
      <c r="O1543" s="33"/>
    </row>
    <row r="1544" s="22" customFormat="1" spans="1:15">
      <c r="A1544" s="99"/>
      <c r="B1544" s="99" t="s">
        <v>4762</v>
      </c>
      <c r="C1544" s="32" t="str">
        <f t="shared" si="115"/>
        <v>男</v>
      </c>
      <c r="D1544" s="33">
        <f ca="1" t="shared" si="116"/>
        <v>18</v>
      </c>
      <c r="E1544" s="33" t="s">
        <v>516</v>
      </c>
      <c r="F1544" s="33" t="s">
        <v>4734</v>
      </c>
      <c r="G1544" s="100" t="s">
        <v>4751</v>
      </c>
      <c r="H1544" s="101" t="s">
        <v>4763</v>
      </c>
      <c r="I1544" s="99" t="s">
        <v>631</v>
      </c>
      <c r="J1544" s="98"/>
      <c r="K1544" s="39" t="s">
        <v>22</v>
      </c>
      <c r="L1544" s="35" t="s">
        <v>1109</v>
      </c>
      <c r="M1544" s="53">
        <v>310</v>
      </c>
      <c r="N1544" s="250"/>
      <c r="O1544" s="33"/>
    </row>
    <row r="1545" s="22" customFormat="1" spans="1:15">
      <c r="A1545" s="99"/>
      <c r="B1545" s="99" t="s">
        <v>4764</v>
      </c>
      <c r="C1545" s="32" t="str">
        <f t="shared" si="115"/>
        <v>女</v>
      </c>
      <c r="D1545" s="33">
        <f ca="1" t="shared" si="116"/>
        <v>10</v>
      </c>
      <c r="E1545" s="33" t="s">
        <v>516</v>
      </c>
      <c r="F1545" s="33" t="s">
        <v>4734</v>
      </c>
      <c r="G1545" s="100" t="s">
        <v>4751</v>
      </c>
      <c r="H1545" s="101" t="s">
        <v>4765</v>
      </c>
      <c r="I1545" s="39" t="s">
        <v>2216</v>
      </c>
      <c r="J1545" s="98"/>
      <c r="K1545" s="39" t="s">
        <v>22</v>
      </c>
      <c r="L1545" s="35" t="s">
        <v>1109</v>
      </c>
      <c r="M1545" s="53">
        <v>310</v>
      </c>
      <c r="N1545" s="250" t="s">
        <v>4766</v>
      </c>
      <c r="O1545" s="33"/>
    </row>
    <row r="1546" s="22" customFormat="1" spans="1:15">
      <c r="A1546" s="99">
        <v>14</v>
      </c>
      <c r="B1546" s="99" t="s">
        <v>4767</v>
      </c>
      <c r="C1546" s="32" t="str">
        <f t="shared" si="115"/>
        <v>女</v>
      </c>
      <c r="D1546" s="33">
        <f ca="1" t="shared" si="116"/>
        <v>52</v>
      </c>
      <c r="E1546" s="33" t="s">
        <v>516</v>
      </c>
      <c r="F1546" s="33" t="s">
        <v>4734</v>
      </c>
      <c r="G1546" s="100" t="s">
        <v>4751</v>
      </c>
      <c r="H1546" s="101" t="s">
        <v>4768</v>
      </c>
      <c r="I1546" s="39" t="s">
        <v>21</v>
      </c>
      <c r="J1546" s="98"/>
      <c r="K1546" s="98" t="s">
        <v>22</v>
      </c>
      <c r="L1546" s="35" t="s">
        <v>1109</v>
      </c>
      <c r="M1546" s="53">
        <v>310</v>
      </c>
      <c r="N1546" s="250"/>
      <c r="O1546" s="33"/>
    </row>
    <row r="1547" s="22" customFormat="1" spans="1:15">
      <c r="A1547" s="99"/>
      <c r="B1547" s="99" t="s">
        <v>4769</v>
      </c>
      <c r="C1547" s="32" t="str">
        <f t="shared" si="115"/>
        <v>女</v>
      </c>
      <c r="D1547" s="33">
        <f ca="1" t="shared" si="116"/>
        <v>19</v>
      </c>
      <c r="E1547" s="33" t="s">
        <v>516</v>
      </c>
      <c r="F1547" s="33" t="s">
        <v>4734</v>
      </c>
      <c r="G1547" s="100" t="s">
        <v>4751</v>
      </c>
      <c r="H1547" s="101" t="s">
        <v>4770</v>
      </c>
      <c r="I1547" s="39" t="s">
        <v>24</v>
      </c>
      <c r="J1547" s="98"/>
      <c r="K1547" s="98" t="s">
        <v>22</v>
      </c>
      <c r="L1547" s="35" t="s">
        <v>1109</v>
      </c>
      <c r="M1547" s="53">
        <v>310</v>
      </c>
      <c r="N1547" s="250"/>
      <c r="O1547" s="33"/>
    </row>
    <row r="1548" s="22" customFormat="1" spans="1:15">
      <c r="A1548" s="99"/>
      <c r="B1548" s="99" t="s">
        <v>4771</v>
      </c>
      <c r="C1548" s="32" t="str">
        <f t="shared" si="115"/>
        <v>男</v>
      </c>
      <c r="D1548" s="33">
        <f ca="1" t="shared" si="116"/>
        <v>55</v>
      </c>
      <c r="E1548" s="33" t="s">
        <v>516</v>
      </c>
      <c r="F1548" s="33" t="s">
        <v>4734</v>
      </c>
      <c r="G1548" s="100" t="s">
        <v>4751</v>
      </c>
      <c r="H1548" s="101" t="s">
        <v>4772</v>
      </c>
      <c r="I1548" s="39" t="s">
        <v>85</v>
      </c>
      <c r="J1548" s="98" t="str">
        <f>VLOOKUP(H1548,[2]Sheet1!$B$2:$U$882,20,0)</f>
        <v>肢体四级;</v>
      </c>
      <c r="K1548" s="39" t="s">
        <v>22</v>
      </c>
      <c r="L1548" s="35" t="s">
        <v>1109</v>
      </c>
      <c r="M1548" s="53">
        <v>310</v>
      </c>
      <c r="N1548" s="250"/>
      <c r="O1548" s="33"/>
    </row>
    <row r="1549" s="22" customFormat="1" spans="1:15">
      <c r="A1549" s="99">
        <v>17</v>
      </c>
      <c r="B1549" s="99" t="s">
        <v>4773</v>
      </c>
      <c r="C1549" s="32" t="str">
        <f t="shared" si="115"/>
        <v>男</v>
      </c>
      <c r="D1549" s="33">
        <f ca="1" t="shared" si="116"/>
        <v>49</v>
      </c>
      <c r="E1549" s="33" t="s">
        <v>516</v>
      </c>
      <c r="F1549" s="33" t="s">
        <v>4734</v>
      </c>
      <c r="G1549" s="100" t="s">
        <v>4774</v>
      </c>
      <c r="H1549" s="101" t="s">
        <v>4775</v>
      </c>
      <c r="I1549" s="39" t="s">
        <v>21</v>
      </c>
      <c r="J1549" s="98"/>
      <c r="K1549" s="98" t="s">
        <v>22</v>
      </c>
      <c r="L1549" s="35" t="s">
        <v>1109</v>
      </c>
      <c r="M1549" s="53">
        <v>380</v>
      </c>
      <c r="N1549" s="250"/>
      <c r="O1549" s="33"/>
    </row>
    <row r="1550" s="22" customFormat="1" spans="1:15">
      <c r="A1550" s="99">
        <v>18</v>
      </c>
      <c r="B1550" s="99" t="s">
        <v>4776</v>
      </c>
      <c r="C1550" s="32" t="str">
        <f t="shared" si="115"/>
        <v>男</v>
      </c>
      <c r="D1550" s="33">
        <f ca="1" t="shared" si="116"/>
        <v>59</v>
      </c>
      <c r="E1550" s="33" t="s">
        <v>516</v>
      </c>
      <c r="F1550" s="33" t="s">
        <v>4734</v>
      </c>
      <c r="G1550" s="100" t="s">
        <v>4777</v>
      </c>
      <c r="H1550" s="101" t="s">
        <v>4778</v>
      </c>
      <c r="I1550" s="39" t="s">
        <v>21</v>
      </c>
      <c r="J1550" s="98"/>
      <c r="K1550" s="98" t="s">
        <v>22</v>
      </c>
      <c r="L1550" s="35" t="s">
        <v>1109</v>
      </c>
      <c r="M1550" s="53">
        <v>240</v>
      </c>
      <c r="N1550" s="250"/>
      <c r="O1550" s="33"/>
    </row>
    <row r="1551" s="22" customFormat="1" spans="1:15">
      <c r="A1551" s="99"/>
      <c r="B1551" s="99" t="s">
        <v>4779</v>
      </c>
      <c r="C1551" s="32" t="str">
        <f t="shared" si="115"/>
        <v>女</v>
      </c>
      <c r="D1551" s="33">
        <f ca="1" t="shared" si="116"/>
        <v>56</v>
      </c>
      <c r="E1551" s="33" t="s">
        <v>516</v>
      </c>
      <c r="F1551" s="33" t="s">
        <v>4734</v>
      </c>
      <c r="G1551" s="100" t="s">
        <v>4777</v>
      </c>
      <c r="H1551" s="101" t="s">
        <v>4780</v>
      </c>
      <c r="I1551" s="39" t="s">
        <v>85</v>
      </c>
      <c r="J1551" s="98"/>
      <c r="K1551" s="39" t="s">
        <v>22</v>
      </c>
      <c r="L1551" s="35" t="s">
        <v>1109</v>
      </c>
      <c r="M1551" s="53">
        <v>240</v>
      </c>
      <c r="N1551" s="250"/>
      <c r="O1551" s="33"/>
    </row>
    <row r="1552" s="22" customFormat="1" spans="1:15">
      <c r="A1552" s="99"/>
      <c r="B1552" s="99" t="s">
        <v>4781</v>
      </c>
      <c r="C1552" s="32" t="str">
        <f t="shared" si="115"/>
        <v>女</v>
      </c>
      <c r="D1552" s="33">
        <f ca="1" t="shared" si="116"/>
        <v>18</v>
      </c>
      <c r="E1552" s="33" t="s">
        <v>516</v>
      </c>
      <c r="F1552" s="33" t="s">
        <v>4734</v>
      </c>
      <c r="G1552" s="100" t="s">
        <v>4777</v>
      </c>
      <c r="H1552" s="101" t="s">
        <v>4782</v>
      </c>
      <c r="I1552" s="39" t="s">
        <v>546</v>
      </c>
      <c r="J1552" s="98"/>
      <c r="K1552" s="39" t="s">
        <v>22</v>
      </c>
      <c r="L1552" s="35" t="s">
        <v>1109</v>
      </c>
      <c r="M1552" s="53">
        <v>240</v>
      </c>
      <c r="N1552" s="250"/>
      <c r="O1552" s="33"/>
    </row>
    <row r="1553" s="23" customFormat="1" spans="1:15">
      <c r="A1553" s="216"/>
      <c r="B1553" s="216" t="s">
        <v>4783</v>
      </c>
      <c r="C1553" s="32" t="str">
        <f t="shared" si="115"/>
        <v>女</v>
      </c>
      <c r="D1553" s="33">
        <f ca="1" t="shared" si="116"/>
        <v>23</v>
      </c>
      <c r="E1553" s="33" t="s">
        <v>516</v>
      </c>
      <c r="F1553" s="33" t="s">
        <v>4734</v>
      </c>
      <c r="G1553" s="217" t="s">
        <v>4777</v>
      </c>
      <c r="H1553" s="218" t="s">
        <v>4784</v>
      </c>
      <c r="I1553" s="33" t="s">
        <v>546</v>
      </c>
      <c r="J1553" s="98"/>
      <c r="K1553" s="33" t="s">
        <v>22</v>
      </c>
      <c r="L1553" s="35" t="s">
        <v>1109</v>
      </c>
      <c r="M1553" s="53">
        <v>240</v>
      </c>
      <c r="N1553" s="273"/>
      <c r="O1553" s="33"/>
    </row>
    <row r="1554" s="22" customFormat="1" spans="1:15">
      <c r="A1554" s="216">
        <v>23</v>
      </c>
      <c r="B1554" s="141" t="s">
        <v>4785</v>
      </c>
      <c r="C1554" s="32" t="str">
        <f t="shared" si="115"/>
        <v>女</v>
      </c>
      <c r="D1554" s="33">
        <f ca="1" t="shared" si="116"/>
        <v>21</v>
      </c>
      <c r="E1554" s="33" t="s">
        <v>516</v>
      </c>
      <c r="F1554" s="33" t="s">
        <v>4734</v>
      </c>
      <c r="G1554" s="142" t="s">
        <v>4774</v>
      </c>
      <c r="H1554" s="143" t="s">
        <v>4786</v>
      </c>
      <c r="I1554" s="52" t="s">
        <v>21</v>
      </c>
      <c r="J1554" s="98"/>
      <c r="K1554" s="148" t="s">
        <v>22</v>
      </c>
      <c r="L1554" s="35" t="s">
        <v>22</v>
      </c>
      <c r="M1554" s="53">
        <v>240</v>
      </c>
      <c r="N1554" s="274"/>
      <c r="O1554" s="52"/>
    </row>
    <row r="1555" s="22" customFormat="1" spans="1:15">
      <c r="A1555" s="99">
        <v>24</v>
      </c>
      <c r="B1555" s="99" t="s">
        <v>4787</v>
      </c>
      <c r="C1555" s="32" t="str">
        <f t="shared" si="115"/>
        <v>女</v>
      </c>
      <c r="D1555" s="33">
        <f ca="1" t="shared" si="116"/>
        <v>82</v>
      </c>
      <c r="E1555" s="33" t="s">
        <v>516</v>
      </c>
      <c r="F1555" s="33" t="s">
        <v>4734</v>
      </c>
      <c r="G1555" s="100" t="s">
        <v>912</v>
      </c>
      <c r="H1555" s="101" t="s">
        <v>4788</v>
      </c>
      <c r="I1555" s="39" t="s">
        <v>21</v>
      </c>
      <c r="J1555" s="98" t="str">
        <f>VLOOKUP(H1555,[2]Sheet1!$B$2:$U$882,20,0)</f>
        <v>视力一级;</v>
      </c>
      <c r="K1555" s="98" t="s">
        <v>22</v>
      </c>
      <c r="L1555" s="35" t="s">
        <v>22</v>
      </c>
      <c r="M1555" s="53">
        <v>310</v>
      </c>
      <c r="N1555" s="250"/>
      <c r="O1555" s="33"/>
    </row>
    <row r="1556" s="22" customFormat="1" spans="1:15">
      <c r="A1556" s="99">
        <v>25</v>
      </c>
      <c r="B1556" s="99" t="s">
        <v>4789</v>
      </c>
      <c r="C1556" s="32" t="str">
        <f t="shared" si="115"/>
        <v>女</v>
      </c>
      <c r="D1556" s="33">
        <f ca="1" t="shared" si="116"/>
        <v>15</v>
      </c>
      <c r="E1556" s="33" t="s">
        <v>516</v>
      </c>
      <c r="F1556" s="33" t="s">
        <v>4734</v>
      </c>
      <c r="G1556" s="100" t="s">
        <v>912</v>
      </c>
      <c r="H1556" s="101" t="s">
        <v>4790</v>
      </c>
      <c r="I1556" s="39" t="s">
        <v>21</v>
      </c>
      <c r="J1556" s="98" t="str">
        <f>VLOOKUP(H1556,[2]Sheet1!$B$2:$U$882,20,0)</f>
        <v>智力二级;</v>
      </c>
      <c r="K1556" s="98" t="s">
        <v>22</v>
      </c>
      <c r="L1556" s="35" t="s">
        <v>22</v>
      </c>
      <c r="M1556" s="53">
        <v>380</v>
      </c>
      <c r="N1556" s="250"/>
      <c r="O1556" s="33"/>
    </row>
    <row r="1557" s="22" customFormat="1" spans="1:15">
      <c r="A1557" s="99">
        <v>26</v>
      </c>
      <c r="B1557" s="99" t="s">
        <v>4791</v>
      </c>
      <c r="C1557" s="32" t="str">
        <f t="shared" si="115"/>
        <v>男</v>
      </c>
      <c r="D1557" s="33">
        <f ca="1" t="shared" si="116"/>
        <v>54</v>
      </c>
      <c r="E1557" s="33" t="s">
        <v>516</v>
      </c>
      <c r="F1557" s="33" t="s">
        <v>4734</v>
      </c>
      <c r="G1557" s="100" t="s">
        <v>4777</v>
      </c>
      <c r="H1557" s="101" t="s">
        <v>4792</v>
      </c>
      <c r="I1557" s="39" t="s">
        <v>21</v>
      </c>
      <c r="J1557" s="98" t="str">
        <f>VLOOKUP(H1557,[2]Sheet1!$B$2:$U$882,20,0)</f>
        <v>听力一级;</v>
      </c>
      <c r="K1557" s="98" t="s">
        <v>22</v>
      </c>
      <c r="L1557" s="35" t="s">
        <v>1109</v>
      </c>
      <c r="M1557" s="53">
        <v>310</v>
      </c>
      <c r="N1557" s="250"/>
      <c r="O1557" s="33"/>
    </row>
    <row r="1558" s="22" customFormat="1" spans="1:15">
      <c r="A1558" s="99">
        <v>28</v>
      </c>
      <c r="B1558" s="99" t="s">
        <v>4793</v>
      </c>
      <c r="C1558" s="32" t="str">
        <f t="shared" si="115"/>
        <v>女</v>
      </c>
      <c r="D1558" s="33">
        <f ca="1" t="shared" si="116"/>
        <v>70</v>
      </c>
      <c r="E1558" s="33" t="s">
        <v>516</v>
      </c>
      <c r="F1558" s="33" t="s">
        <v>4734</v>
      </c>
      <c r="G1558" s="100" t="s">
        <v>4774</v>
      </c>
      <c r="H1558" s="101" t="s">
        <v>4794</v>
      </c>
      <c r="I1558" s="39" t="s">
        <v>21</v>
      </c>
      <c r="J1558" s="98"/>
      <c r="K1558" s="39" t="s">
        <v>22</v>
      </c>
      <c r="L1558" s="35" t="s">
        <v>1109</v>
      </c>
      <c r="M1558" s="53">
        <v>240</v>
      </c>
      <c r="N1558" s="273"/>
      <c r="O1558" s="33"/>
    </row>
    <row r="1559" s="22" customFormat="1" spans="1:15">
      <c r="A1559" s="99">
        <v>29</v>
      </c>
      <c r="B1559" s="99" t="s">
        <v>4795</v>
      </c>
      <c r="C1559" s="32" t="str">
        <f t="shared" si="115"/>
        <v>男</v>
      </c>
      <c r="D1559" s="33">
        <f ca="1" t="shared" si="116"/>
        <v>57</v>
      </c>
      <c r="E1559" s="33" t="s">
        <v>516</v>
      </c>
      <c r="F1559" s="33" t="s">
        <v>4734</v>
      </c>
      <c r="G1559" s="100" t="s">
        <v>4747</v>
      </c>
      <c r="H1559" s="101" t="s">
        <v>4796</v>
      </c>
      <c r="I1559" s="39" t="s">
        <v>21</v>
      </c>
      <c r="J1559" s="98"/>
      <c r="K1559" s="39" t="s">
        <v>22</v>
      </c>
      <c r="L1559" s="35" t="s">
        <v>1109</v>
      </c>
      <c r="M1559" s="53">
        <v>240</v>
      </c>
      <c r="N1559" s="250"/>
      <c r="O1559" s="33"/>
    </row>
    <row r="1560" s="22" customFormat="1" spans="1:15">
      <c r="A1560" s="99">
        <v>30</v>
      </c>
      <c r="B1560" s="99" t="s">
        <v>4797</v>
      </c>
      <c r="C1560" s="32" t="str">
        <f t="shared" si="115"/>
        <v>男</v>
      </c>
      <c r="D1560" s="33">
        <f ca="1" t="shared" si="116"/>
        <v>53</v>
      </c>
      <c r="E1560" s="33" t="s">
        <v>516</v>
      </c>
      <c r="F1560" s="33" t="s">
        <v>4734</v>
      </c>
      <c r="G1560" s="100" t="s">
        <v>4747</v>
      </c>
      <c r="H1560" s="101" t="s">
        <v>4798</v>
      </c>
      <c r="I1560" s="39" t="s">
        <v>21</v>
      </c>
      <c r="J1560" s="98"/>
      <c r="K1560" s="39" t="s">
        <v>22</v>
      </c>
      <c r="L1560" s="35" t="s">
        <v>1109</v>
      </c>
      <c r="M1560" s="53">
        <v>240</v>
      </c>
      <c r="N1560" s="250"/>
      <c r="O1560" s="33"/>
    </row>
    <row r="1561" s="22" customFormat="1" spans="1:15">
      <c r="A1561" s="158"/>
      <c r="B1561" s="99" t="s">
        <v>4799</v>
      </c>
      <c r="C1561" s="32" t="str">
        <f t="shared" si="115"/>
        <v>男</v>
      </c>
      <c r="D1561" s="33">
        <f ca="1" t="shared" si="116"/>
        <v>14</v>
      </c>
      <c r="E1561" s="33" t="s">
        <v>516</v>
      </c>
      <c r="F1561" s="33" t="s">
        <v>4734</v>
      </c>
      <c r="G1561" s="100" t="s">
        <v>4747</v>
      </c>
      <c r="H1561" s="101" t="s">
        <v>4800</v>
      </c>
      <c r="I1561" s="39" t="s">
        <v>631</v>
      </c>
      <c r="J1561" s="98"/>
      <c r="K1561" s="39" t="s">
        <v>22</v>
      </c>
      <c r="L1561" s="35" t="s">
        <v>1109</v>
      </c>
      <c r="M1561" s="53">
        <v>240</v>
      </c>
      <c r="N1561" s="250"/>
      <c r="O1561" s="33"/>
    </row>
    <row r="1562" s="22" customFormat="1" spans="1:15">
      <c r="A1562" s="99">
        <v>31</v>
      </c>
      <c r="B1562" s="99" t="s">
        <v>4801</v>
      </c>
      <c r="C1562" s="32" t="str">
        <f t="shared" si="115"/>
        <v>男</v>
      </c>
      <c r="D1562" s="33">
        <f ca="1" t="shared" si="116"/>
        <v>76</v>
      </c>
      <c r="E1562" s="33" t="s">
        <v>516</v>
      </c>
      <c r="F1562" s="33" t="s">
        <v>4734</v>
      </c>
      <c r="G1562" s="100" t="s">
        <v>4751</v>
      </c>
      <c r="H1562" s="101" t="s">
        <v>4802</v>
      </c>
      <c r="I1562" s="39" t="s">
        <v>21</v>
      </c>
      <c r="J1562" s="98"/>
      <c r="K1562" s="39" t="s">
        <v>22</v>
      </c>
      <c r="L1562" s="35" t="s">
        <v>1109</v>
      </c>
      <c r="M1562" s="53">
        <v>240</v>
      </c>
      <c r="N1562" s="250"/>
      <c r="O1562" s="33"/>
    </row>
    <row r="1563" s="22" customFormat="1" spans="1:15">
      <c r="A1563" s="158"/>
      <c r="B1563" s="99" t="s">
        <v>1364</v>
      </c>
      <c r="C1563" s="32" t="str">
        <f t="shared" si="115"/>
        <v>女</v>
      </c>
      <c r="D1563" s="33">
        <f ca="1" t="shared" si="116"/>
        <v>76</v>
      </c>
      <c r="E1563" s="33" t="s">
        <v>516</v>
      </c>
      <c r="F1563" s="33" t="s">
        <v>4734</v>
      </c>
      <c r="G1563" s="100" t="s">
        <v>4751</v>
      </c>
      <c r="H1563" s="101" t="s">
        <v>4803</v>
      </c>
      <c r="I1563" s="39" t="s">
        <v>85</v>
      </c>
      <c r="J1563" s="98"/>
      <c r="K1563" s="39" t="s">
        <v>22</v>
      </c>
      <c r="L1563" s="35" t="s">
        <v>1109</v>
      </c>
      <c r="M1563" s="53">
        <v>240</v>
      </c>
      <c r="N1563" s="250"/>
      <c r="O1563" s="33"/>
    </row>
    <row r="1564" s="22" customFormat="1" spans="1:15">
      <c r="A1564" s="99">
        <v>32</v>
      </c>
      <c r="B1564" s="99" t="s">
        <v>4804</v>
      </c>
      <c r="C1564" s="32" t="str">
        <f t="shared" si="115"/>
        <v>女</v>
      </c>
      <c r="D1564" s="33">
        <f ca="1" t="shared" si="116"/>
        <v>67</v>
      </c>
      <c r="E1564" s="33" t="s">
        <v>516</v>
      </c>
      <c r="F1564" s="33" t="s">
        <v>4734</v>
      </c>
      <c r="G1564" s="100" t="s">
        <v>4751</v>
      </c>
      <c r="H1564" s="101" t="s">
        <v>4805</v>
      </c>
      <c r="I1564" s="39" t="s">
        <v>21</v>
      </c>
      <c r="J1564" s="98" t="str">
        <f>VLOOKUP(H1564,[2]Sheet1!$B$2:$U$882,20,0)</f>
        <v>精神三级;</v>
      </c>
      <c r="K1564" s="39" t="s">
        <v>22</v>
      </c>
      <c r="L1564" s="35" t="s">
        <v>1109</v>
      </c>
      <c r="M1564" s="53">
        <v>240</v>
      </c>
      <c r="N1564" s="250"/>
      <c r="O1564" s="33"/>
    </row>
    <row r="1565" s="22" customFormat="1" spans="1:15">
      <c r="A1565" s="232">
        <v>33</v>
      </c>
      <c r="B1565" s="216" t="s">
        <v>4806</v>
      </c>
      <c r="C1565" s="32" t="str">
        <f t="shared" si="115"/>
        <v>女</v>
      </c>
      <c r="D1565" s="33">
        <f ca="1" t="shared" si="116"/>
        <v>75</v>
      </c>
      <c r="E1565" s="33" t="s">
        <v>516</v>
      </c>
      <c r="F1565" s="33" t="s">
        <v>4734</v>
      </c>
      <c r="G1565" s="217" t="s">
        <v>4751</v>
      </c>
      <c r="H1565" s="218" t="s">
        <v>4807</v>
      </c>
      <c r="I1565" s="33" t="s">
        <v>21</v>
      </c>
      <c r="J1565" s="98"/>
      <c r="K1565" s="33" t="s">
        <v>22</v>
      </c>
      <c r="L1565" s="35" t="s">
        <v>1109</v>
      </c>
      <c r="M1565" s="53">
        <v>310</v>
      </c>
      <c r="N1565" s="273"/>
      <c r="O1565" s="33"/>
    </row>
    <row r="1566" s="22" customFormat="1" spans="1:15">
      <c r="A1566" s="232"/>
      <c r="B1566" s="216" t="s">
        <v>4808</v>
      </c>
      <c r="C1566" s="32" t="str">
        <f t="shared" si="115"/>
        <v>男</v>
      </c>
      <c r="D1566" s="33">
        <f ca="1" t="shared" si="116"/>
        <v>53</v>
      </c>
      <c r="E1566" s="33" t="s">
        <v>516</v>
      </c>
      <c r="F1566" s="33" t="s">
        <v>4734</v>
      </c>
      <c r="G1566" s="217" t="s">
        <v>4751</v>
      </c>
      <c r="H1566" s="218" t="s">
        <v>4809</v>
      </c>
      <c r="I1566" s="33" t="s">
        <v>583</v>
      </c>
      <c r="J1566" s="98"/>
      <c r="K1566" s="33" t="s">
        <v>22</v>
      </c>
      <c r="L1566" s="35" t="s">
        <v>1109</v>
      </c>
      <c r="M1566" s="53">
        <v>310</v>
      </c>
      <c r="N1566" s="273"/>
      <c r="O1566" s="33"/>
    </row>
    <row r="1567" s="22" customFormat="1" spans="1:15">
      <c r="A1567" s="216">
        <v>34</v>
      </c>
      <c r="B1567" s="216" t="s">
        <v>4810</v>
      </c>
      <c r="C1567" s="32" t="str">
        <f t="shared" si="115"/>
        <v>女</v>
      </c>
      <c r="D1567" s="33">
        <f ca="1" t="shared" si="116"/>
        <v>54</v>
      </c>
      <c r="E1567" s="33" t="s">
        <v>516</v>
      </c>
      <c r="F1567" s="33" t="s">
        <v>4734</v>
      </c>
      <c r="G1567" s="217" t="s">
        <v>4751</v>
      </c>
      <c r="H1567" s="218" t="s">
        <v>4811</v>
      </c>
      <c r="I1567" s="33" t="s">
        <v>21</v>
      </c>
      <c r="J1567" s="98"/>
      <c r="K1567" s="33" t="s">
        <v>22</v>
      </c>
      <c r="L1567" s="35" t="s">
        <v>1109</v>
      </c>
      <c r="M1567" s="53">
        <v>240</v>
      </c>
      <c r="N1567" s="273"/>
      <c r="O1567" s="33"/>
    </row>
    <row r="1568" s="22" customFormat="1" spans="1:15">
      <c r="A1568" s="99">
        <v>36</v>
      </c>
      <c r="B1568" s="99" t="s">
        <v>4812</v>
      </c>
      <c r="C1568" s="32" t="str">
        <f t="shared" si="115"/>
        <v>女</v>
      </c>
      <c r="D1568" s="33">
        <f ca="1" t="shared" si="116"/>
        <v>67</v>
      </c>
      <c r="E1568" s="33" t="s">
        <v>516</v>
      </c>
      <c r="F1568" s="33" t="s">
        <v>4734</v>
      </c>
      <c r="G1568" s="100" t="s">
        <v>4735</v>
      </c>
      <c r="H1568" s="101" t="s">
        <v>4813</v>
      </c>
      <c r="I1568" s="39" t="s">
        <v>21</v>
      </c>
      <c r="J1568" s="98"/>
      <c r="K1568" s="39" t="s">
        <v>22</v>
      </c>
      <c r="L1568" s="35" t="s">
        <v>1109</v>
      </c>
      <c r="M1568" s="53">
        <v>240</v>
      </c>
      <c r="N1568" s="250"/>
      <c r="O1568" s="33"/>
    </row>
    <row r="1569" s="22" customFormat="1" spans="1:15">
      <c r="A1569" s="267">
        <v>39</v>
      </c>
      <c r="B1569" s="267" t="s">
        <v>4814</v>
      </c>
      <c r="C1569" s="32" t="str">
        <f t="shared" si="115"/>
        <v>女</v>
      </c>
      <c r="D1569" s="33">
        <f ca="1" t="shared" si="116"/>
        <v>70</v>
      </c>
      <c r="E1569" s="33" t="s">
        <v>516</v>
      </c>
      <c r="F1569" s="33" t="s">
        <v>4734</v>
      </c>
      <c r="G1569" s="271" t="s">
        <v>4815</v>
      </c>
      <c r="H1569" s="272" t="s">
        <v>4816</v>
      </c>
      <c r="I1569" s="222" t="s">
        <v>21</v>
      </c>
      <c r="J1569" s="98" t="str">
        <f>VLOOKUP(H1569,[2]Sheet1!$B$2:$U$882,20,0)</f>
        <v>肢体四级;</v>
      </c>
      <c r="K1569" s="224" t="s">
        <v>22</v>
      </c>
      <c r="L1569" s="35" t="s">
        <v>22</v>
      </c>
      <c r="M1569" s="53">
        <v>310</v>
      </c>
      <c r="N1569" s="273"/>
      <c r="O1569" s="33"/>
    </row>
    <row r="1570" s="22" customFormat="1" spans="1:15">
      <c r="A1570" s="267"/>
      <c r="B1570" s="267" t="s">
        <v>4817</v>
      </c>
      <c r="C1570" s="32" t="str">
        <f t="shared" si="115"/>
        <v>男</v>
      </c>
      <c r="D1570" s="33">
        <f ca="1" t="shared" si="116"/>
        <v>41</v>
      </c>
      <c r="E1570" s="33" t="s">
        <v>516</v>
      </c>
      <c r="F1570" s="33" t="s">
        <v>4734</v>
      </c>
      <c r="G1570" s="271" t="s">
        <v>4815</v>
      </c>
      <c r="H1570" s="272" t="s">
        <v>4818</v>
      </c>
      <c r="I1570" s="221"/>
      <c r="J1570" s="98" t="str">
        <f>VLOOKUP(H1570,[2]Sheet1!$B$2:$U$882,20,0)</f>
        <v>肢体三级;</v>
      </c>
      <c r="K1570" s="224" t="s">
        <v>22</v>
      </c>
      <c r="L1570" s="35" t="s">
        <v>22</v>
      </c>
      <c r="M1570" s="53">
        <v>310</v>
      </c>
      <c r="N1570" s="273"/>
      <c r="O1570" s="33"/>
    </row>
    <row r="1571" s="22" customFormat="1" spans="1:15">
      <c r="A1571" s="264">
        <v>42</v>
      </c>
      <c r="B1571" s="264" t="s">
        <v>2779</v>
      </c>
      <c r="C1571" s="32" t="str">
        <f t="shared" si="115"/>
        <v>女</v>
      </c>
      <c r="D1571" s="33">
        <f ca="1" t="shared" si="116"/>
        <v>78</v>
      </c>
      <c r="E1571" s="33" t="s">
        <v>516</v>
      </c>
      <c r="F1571" s="33" t="s">
        <v>4734</v>
      </c>
      <c r="G1571" s="268" t="s">
        <v>4740</v>
      </c>
      <c r="H1571" s="269" t="s">
        <v>4819</v>
      </c>
      <c r="I1571" s="174" t="s">
        <v>21</v>
      </c>
      <c r="J1571" s="98" t="str">
        <f>VLOOKUP(H1571,[2]Sheet1!$B$2:$U$882,20,0)</f>
        <v>精神三级;</v>
      </c>
      <c r="K1571" s="175" t="s">
        <v>22</v>
      </c>
      <c r="L1571" s="35" t="s">
        <v>22</v>
      </c>
      <c r="M1571" s="53">
        <v>310</v>
      </c>
      <c r="N1571" s="250"/>
      <c r="O1571" s="33"/>
    </row>
    <row r="1572" s="22" customFormat="1" spans="1:15">
      <c r="A1572" s="178">
        <v>45</v>
      </c>
      <c r="B1572" s="178" t="s">
        <v>4820</v>
      </c>
      <c r="C1572" s="32" t="str">
        <f t="shared" si="115"/>
        <v>女</v>
      </c>
      <c r="D1572" s="33">
        <f ca="1" t="shared" si="116"/>
        <v>69</v>
      </c>
      <c r="E1572" s="33" t="s">
        <v>516</v>
      </c>
      <c r="F1572" s="33" t="s">
        <v>4734</v>
      </c>
      <c r="G1572" s="179" t="s">
        <v>4747</v>
      </c>
      <c r="H1572" s="180" t="s">
        <v>4821</v>
      </c>
      <c r="I1572" s="253" t="s">
        <v>21</v>
      </c>
      <c r="J1572" s="98"/>
      <c r="K1572" s="168" t="s">
        <v>4822</v>
      </c>
      <c r="L1572" s="35" t="s">
        <v>1109</v>
      </c>
      <c r="M1572" s="53">
        <v>240</v>
      </c>
      <c r="N1572" s="169"/>
      <c r="O1572" s="167"/>
    </row>
    <row r="1573" s="22" customFormat="1" spans="1:15">
      <c r="A1573" s="178">
        <v>51</v>
      </c>
      <c r="B1573" s="178" t="s">
        <v>4823</v>
      </c>
      <c r="C1573" s="32" t="str">
        <f t="shared" si="115"/>
        <v>男</v>
      </c>
      <c r="D1573" s="33">
        <f ca="1" t="shared" si="116"/>
        <v>17</v>
      </c>
      <c r="E1573" s="33" t="s">
        <v>516</v>
      </c>
      <c r="F1573" s="33" t="s">
        <v>4734</v>
      </c>
      <c r="G1573" s="179" t="s">
        <v>912</v>
      </c>
      <c r="H1573" s="180" t="s">
        <v>4824</v>
      </c>
      <c r="I1573" s="168" t="s">
        <v>21</v>
      </c>
      <c r="J1573" s="98"/>
      <c r="K1573" s="175" t="s">
        <v>22</v>
      </c>
      <c r="L1573" s="35" t="s">
        <v>1109</v>
      </c>
      <c r="M1573" s="53">
        <v>380</v>
      </c>
      <c r="N1573" s="169"/>
      <c r="O1573" s="167"/>
    </row>
    <row r="1574" s="22" customFormat="1" spans="1:15">
      <c r="A1574" s="178">
        <v>52</v>
      </c>
      <c r="B1574" s="178" t="s">
        <v>4825</v>
      </c>
      <c r="C1574" s="32" t="str">
        <f t="shared" si="115"/>
        <v>男</v>
      </c>
      <c r="D1574" s="33">
        <f ca="1" t="shared" si="116"/>
        <v>75</v>
      </c>
      <c r="E1574" s="33" t="s">
        <v>516</v>
      </c>
      <c r="F1574" s="33" t="s">
        <v>4734</v>
      </c>
      <c r="G1574" s="179" t="s">
        <v>4747</v>
      </c>
      <c r="H1574" s="180" t="s">
        <v>4826</v>
      </c>
      <c r="I1574" s="168" t="s">
        <v>21</v>
      </c>
      <c r="J1574" s="98"/>
      <c r="K1574" s="175" t="s">
        <v>22</v>
      </c>
      <c r="L1574" s="35" t="s">
        <v>22</v>
      </c>
      <c r="M1574" s="53">
        <v>310</v>
      </c>
      <c r="N1574" s="169"/>
      <c r="O1574" s="167" t="s">
        <v>3812</v>
      </c>
    </row>
    <row r="1575" s="22" customFormat="1" spans="1:15">
      <c r="A1575" s="178">
        <v>53</v>
      </c>
      <c r="B1575" s="178" t="s">
        <v>4827</v>
      </c>
      <c r="C1575" s="32" t="str">
        <f t="shared" si="115"/>
        <v>女</v>
      </c>
      <c r="D1575" s="33">
        <f ca="1" t="shared" si="116"/>
        <v>71</v>
      </c>
      <c r="E1575" s="33" t="s">
        <v>516</v>
      </c>
      <c r="F1575" s="33" t="s">
        <v>4734</v>
      </c>
      <c r="G1575" s="179" t="s">
        <v>4774</v>
      </c>
      <c r="H1575" s="180" t="s">
        <v>4828</v>
      </c>
      <c r="I1575" s="168" t="s">
        <v>21</v>
      </c>
      <c r="J1575" s="98"/>
      <c r="K1575" s="175" t="s">
        <v>22</v>
      </c>
      <c r="L1575" s="35" t="s">
        <v>1109</v>
      </c>
      <c r="M1575" s="53">
        <v>240</v>
      </c>
      <c r="N1575" s="169"/>
      <c r="O1575" s="167"/>
    </row>
    <row r="1576" s="22" customFormat="1" spans="1:15">
      <c r="A1576" s="178">
        <v>56</v>
      </c>
      <c r="B1576" s="178" t="s">
        <v>4829</v>
      </c>
      <c r="C1576" s="32" t="str">
        <f t="shared" si="115"/>
        <v>女</v>
      </c>
      <c r="D1576" s="33">
        <f ca="1" t="shared" si="116"/>
        <v>77</v>
      </c>
      <c r="E1576" s="33" t="s">
        <v>516</v>
      </c>
      <c r="F1576" s="33" t="s">
        <v>4734</v>
      </c>
      <c r="G1576" s="179" t="s">
        <v>4777</v>
      </c>
      <c r="H1576" s="180" t="s">
        <v>4830</v>
      </c>
      <c r="I1576" s="168" t="s">
        <v>21</v>
      </c>
      <c r="J1576" s="98"/>
      <c r="K1576" s="175" t="s">
        <v>22</v>
      </c>
      <c r="L1576" s="35" t="s">
        <v>22</v>
      </c>
      <c r="M1576" s="53">
        <v>380</v>
      </c>
      <c r="N1576" s="169"/>
      <c r="O1576" s="167"/>
    </row>
    <row r="1577" s="22" customFormat="1" spans="1:15">
      <c r="A1577" s="178">
        <v>57</v>
      </c>
      <c r="B1577" s="178" t="s">
        <v>4831</v>
      </c>
      <c r="C1577" s="32" t="str">
        <f t="shared" si="115"/>
        <v>男</v>
      </c>
      <c r="D1577" s="33">
        <f ca="1" t="shared" si="116"/>
        <v>51</v>
      </c>
      <c r="E1577" s="33" t="s">
        <v>516</v>
      </c>
      <c r="F1577" s="33" t="s">
        <v>4734</v>
      </c>
      <c r="G1577" s="179" t="s">
        <v>4774</v>
      </c>
      <c r="H1577" s="180" t="s">
        <v>4832</v>
      </c>
      <c r="I1577" s="168" t="s">
        <v>21</v>
      </c>
      <c r="J1577" s="98"/>
      <c r="K1577" s="175" t="s">
        <v>22</v>
      </c>
      <c r="L1577" s="35" t="s">
        <v>22</v>
      </c>
      <c r="M1577" s="53">
        <v>380</v>
      </c>
      <c r="N1577" s="169"/>
      <c r="O1577" s="167"/>
    </row>
    <row r="1578" s="22" customFormat="1" spans="1:15">
      <c r="A1578" s="178">
        <v>60</v>
      </c>
      <c r="B1578" s="178" t="s">
        <v>4275</v>
      </c>
      <c r="C1578" s="32" t="str">
        <f t="shared" ref="C1578:C1590" si="117">IF(OR(LEN(H1578)=15,LEN(H1578)=18),IF(MOD(MID(H1578,15,3)*1,2),"男","女"),#N/A)</f>
        <v>女</v>
      </c>
      <c r="D1578" s="33">
        <f ca="1" t="shared" si="116"/>
        <v>62</v>
      </c>
      <c r="E1578" s="33" t="s">
        <v>516</v>
      </c>
      <c r="F1578" s="33" t="s">
        <v>4734</v>
      </c>
      <c r="G1578" s="179" t="s">
        <v>4777</v>
      </c>
      <c r="H1578" s="180" t="s">
        <v>4833</v>
      </c>
      <c r="I1578" s="253" t="s">
        <v>21</v>
      </c>
      <c r="J1578" s="98"/>
      <c r="K1578" s="175" t="s">
        <v>22</v>
      </c>
      <c r="L1578" s="35" t="s">
        <v>1109</v>
      </c>
      <c r="M1578" s="53">
        <v>310</v>
      </c>
      <c r="N1578" s="169"/>
      <c r="O1578" s="167"/>
    </row>
    <row r="1579" s="22" customFormat="1" spans="1:15">
      <c r="A1579" s="178"/>
      <c r="B1579" s="178" t="s">
        <v>4834</v>
      </c>
      <c r="C1579" s="32" t="str">
        <f t="shared" si="117"/>
        <v>女</v>
      </c>
      <c r="D1579" s="33">
        <f ca="1" t="shared" si="116"/>
        <v>12</v>
      </c>
      <c r="E1579" s="33" t="s">
        <v>516</v>
      </c>
      <c r="F1579" s="33" t="s">
        <v>4734</v>
      </c>
      <c r="G1579" s="179" t="s">
        <v>4777</v>
      </c>
      <c r="H1579" s="180" t="s">
        <v>4835</v>
      </c>
      <c r="I1579" s="168" t="s">
        <v>2216</v>
      </c>
      <c r="J1579" s="98"/>
      <c r="K1579" s="175" t="s">
        <v>22</v>
      </c>
      <c r="L1579" s="35" t="s">
        <v>1109</v>
      </c>
      <c r="M1579" s="53">
        <v>310</v>
      </c>
      <c r="N1579" s="169"/>
      <c r="O1579" s="167"/>
    </row>
    <row r="1580" s="22" customFormat="1" spans="1:15">
      <c r="A1580" s="178">
        <v>61</v>
      </c>
      <c r="B1580" s="178" t="s">
        <v>4836</v>
      </c>
      <c r="C1580" s="32" t="str">
        <f t="shared" si="117"/>
        <v>男</v>
      </c>
      <c r="D1580" s="33">
        <f ca="1" t="shared" si="116"/>
        <v>69</v>
      </c>
      <c r="E1580" s="33" t="s">
        <v>516</v>
      </c>
      <c r="F1580" s="33" t="s">
        <v>4734</v>
      </c>
      <c r="G1580" s="179" t="s">
        <v>4747</v>
      </c>
      <c r="H1580" s="180" t="s">
        <v>4837</v>
      </c>
      <c r="I1580" s="168" t="s">
        <v>21</v>
      </c>
      <c r="J1580" s="98"/>
      <c r="K1580" s="175" t="s">
        <v>22</v>
      </c>
      <c r="L1580" s="35" t="s">
        <v>1109</v>
      </c>
      <c r="M1580" s="53">
        <v>240</v>
      </c>
      <c r="N1580" s="169"/>
      <c r="O1580" s="167"/>
    </row>
    <row r="1581" s="22" customFormat="1" spans="1:15">
      <c r="A1581" s="178">
        <v>62</v>
      </c>
      <c r="B1581" s="178" t="s">
        <v>4838</v>
      </c>
      <c r="C1581" s="32" t="str">
        <f t="shared" si="117"/>
        <v>男</v>
      </c>
      <c r="D1581" s="33">
        <f ca="1" t="shared" si="116"/>
        <v>51</v>
      </c>
      <c r="E1581" s="33" t="s">
        <v>516</v>
      </c>
      <c r="F1581" s="33" t="s">
        <v>4734</v>
      </c>
      <c r="G1581" s="179" t="s">
        <v>4747</v>
      </c>
      <c r="H1581" s="180" t="s">
        <v>4839</v>
      </c>
      <c r="I1581" s="168" t="s">
        <v>21</v>
      </c>
      <c r="J1581" s="98"/>
      <c r="K1581" s="175" t="s">
        <v>22</v>
      </c>
      <c r="L1581" s="35" t="s">
        <v>1109</v>
      </c>
      <c r="M1581" s="53">
        <v>180</v>
      </c>
      <c r="N1581" s="169"/>
      <c r="O1581" s="167"/>
    </row>
    <row r="1582" s="22" customFormat="1" spans="1:15">
      <c r="A1582" s="178"/>
      <c r="B1582" s="178" t="s">
        <v>4840</v>
      </c>
      <c r="C1582" s="32" t="str">
        <f t="shared" si="117"/>
        <v>女</v>
      </c>
      <c r="D1582" s="33">
        <f ca="1" t="shared" si="116"/>
        <v>49</v>
      </c>
      <c r="E1582" s="33" t="s">
        <v>516</v>
      </c>
      <c r="F1582" s="33" t="s">
        <v>4734</v>
      </c>
      <c r="G1582" s="179" t="s">
        <v>4747</v>
      </c>
      <c r="H1582" s="180" t="s">
        <v>4841</v>
      </c>
      <c r="I1582" s="168" t="s">
        <v>85</v>
      </c>
      <c r="J1582" s="98" t="str">
        <f>VLOOKUP(H1582,[2]Sheet1!$B$2:$U$882,20,0)</f>
        <v>智力四级;</v>
      </c>
      <c r="K1582" s="175" t="s">
        <v>22</v>
      </c>
      <c r="L1582" s="35" t="s">
        <v>1109</v>
      </c>
      <c r="M1582" s="53">
        <v>180</v>
      </c>
      <c r="N1582" s="169"/>
      <c r="O1582" s="167"/>
    </row>
    <row r="1583" s="22" customFormat="1" spans="1:15">
      <c r="A1583" s="178">
        <v>65</v>
      </c>
      <c r="B1583" s="178" t="s">
        <v>4842</v>
      </c>
      <c r="C1583" s="32" t="str">
        <f t="shared" si="117"/>
        <v>男</v>
      </c>
      <c r="D1583" s="33">
        <f ca="1" t="shared" si="116"/>
        <v>63</v>
      </c>
      <c r="E1583" s="33" t="s">
        <v>516</v>
      </c>
      <c r="F1583" s="33" t="s">
        <v>4734</v>
      </c>
      <c r="G1583" s="179" t="s">
        <v>912</v>
      </c>
      <c r="H1583" s="180" t="s">
        <v>4843</v>
      </c>
      <c r="I1583" s="168" t="s">
        <v>21</v>
      </c>
      <c r="J1583" s="98"/>
      <c r="K1583" s="175" t="s">
        <v>22</v>
      </c>
      <c r="L1583" s="35" t="s">
        <v>1109</v>
      </c>
      <c r="M1583" s="53">
        <v>310</v>
      </c>
      <c r="N1583" s="169"/>
      <c r="O1583" s="167"/>
    </row>
    <row r="1584" s="22" customFormat="1" spans="1:15">
      <c r="A1584" s="178">
        <v>67</v>
      </c>
      <c r="B1584" s="178" t="s">
        <v>4844</v>
      </c>
      <c r="C1584" s="32" t="str">
        <f t="shared" si="117"/>
        <v>男</v>
      </c>
      <c r="D1584" s="33">
        <f ca="1" t="shared" si="116"/>
        <v>57</v>
      </c>
      <c r="E1584" s="33" t="s">
        <v>516</v>
      </c>
      <c r="F1584" s="33" t="s">
        <v>4734</v>
      </c>
      <c r="G1584" s="179" t="s">
        <v>4774</v>
      </c>
      <c r="H1584" s="180" t="s">
        <v>4845</v>
      </c>
      <c r="I1584" s="168" t="s">
        <v>21</v>
      </c>
      <c r="J1584" s="98"/>
      <c r="K1584" s="175" t="s">
        <v>22</v>
      </c>
      <c r="L1584" s="35" t="s">
        <v>1109</v>
      </c>
      <c r="M1584" s="53">
        <v>310</v>
      </c>
      <c r="N1584" s="169"/>
      <c r="O1584" s="167"/>
    </row>
    <row r="1585" s="22" customFormat="1" spans="1:15">
      <c r="A1585" s="178"/>
      <c r="B1585" s="178" t="s">
        <v>4846</v>
      </c>
      <c r="C1585" s="32" t="str">
        <f t="shared" si="117"/>
        <v>男</v>
      </c>
      <c r="D1585" s="33">
        <f ca="1" t="shared" si="116"/>
        <v>18</v>
      </c>
      <c r="E1585" s="33" t="s">
        <v>516</v>
      </c>
      <c r="F1585" s="33" t="s">
        <v>4734</v>
      </c>
      <c r="G1585" s="179" t="s">
        <v>4774</v>
      </c>
      <c r="H1585" s="180" t="s">
        <v>4847</v>
      </c>
      <c r="I1585" s="168" t="s">
        <v>34</v>
      </c>
      <c r="J1585" s="98"/>
      <c r="K1585" s="175" t="s">
        <v>22</v>
      </c>
      <c r="L1585" s="35" t="s">
        <v>1109</v>
      </c>
      <c r="M1585" s="53">
        <v>310</v>
      </c>
      <c r="N1585" s="169"/>
      <c r="O1585" s="167"/>
    </row>
    <row r="1586" s="22" customFormat="1" spans="1:15">
      <c r="A1586" s="178">
        <v>68</v>
      </c>
      <c r="B1586" s="178" t="s">
        <v>4848</v>
      </c>
      <c r="C1586" s="32" t="str">
        <f t="shared" si="117"/>
        <v>男</v>
      </c>
      <c r="D1586" s="33">
        <f ca="1" t="shared" ref="D1586:D1597" si="118">YEAR(TODAY())-MID(H1586,7,4)</f>
        <v>18</v>
      </c>
      <c r="E1586" s="33" t="s">
        <v>516</v>
      </c>
      <c r="F1586" s="33" t="s">
        <v>4734</v>
      </c>
      <c r="G1586" s="179" t="s">
        <v>4774</v>
      </c>
      <c r="H1586" s="180" t="s">
        <v>4849</v>
      </c>
      <c r="I1586" s="253" t="s">
        <v>21</v>
      </c>
      <c r="J1586" s="98"/>
      <c r="K1586" s="175" t="s">
        <v>22</v>
      </c>
      <c r="L1586" s="35" t="s">
        <v>1109</v>
      </c>
      <c r="M1586" s="53">
        <v>240</v>
      </c>
      <c r="N1586" s="169"/>
      <c r="O1586" s="167"/>
    </row>
    <row r="1587" s="22" customFormat="1" spans="1:15">
      <c r="A1587" s="178"/>
      <c r="B1587" s="178" t="s">
        <v>4850</v>
      </c>
      <c r="C1587" s="32" t="str">
        <f t="shared" si="117"/>
        <v>女</v>
      </c>
      <c r="D1587" s="33">
        <f ca="1" t="shared" si="118"/>
        <v>43</v>
      </c>
      <c r="E1587" s="33" t="s">
        <v>516</v>
      </c>
      <c r="F1587" s="33" t="s">
        <v>4734</v>
      </c>
      <c r="G1587" s="179" t="s">
        <v>4774</v>
      </c>
      <c r="H1587" s="180" t="s">
        <v>4851</v>
      </c>
      <c r="I1587" s="168" t="s">
        <v>291</v>
      </c>
      <c r="J1587" s="98"/>
      <c r="K1587" s="175" t="s">
        <v>22</v>
      </c>
      <c r="L1587" s="35" t="s">
        <v>1109</v>
      </c>
      <c r="M1587" s="53">
        <v>240</v>
      </c>
      <c r="N1587" s="169"/>
      <c r="O1587" s="167"/>
    </row>
    <row r="1588" s="22" customFormat="1" spans="1:15">
      <c r="A1588" s="178">
        <v>69</v>
      </c>
      <c r="B1588" s="178" t="s">
        <v>4852</v>
      </c>
      <c r="C1588" s="32" t="str">
        <f t="shared" si="117"/>
        <v>女</v>
      </c>
      <c r="D1588" s="33">
        <f ca="1" t="shared" si="118"/>
        <v>19</v>
      </c>
      <c r="E1588" s="33" t="s">
        <v>516</v>
      </c>
      <c r="F1588" s="33" t="s">
        <v>4734</v>
      </c>
      <c r="G1588" s="179" t="s">
        <v>4774</v>
      </c>
      <c r="H1588" s="180" t="s">
        <v>4853</v>
      </c>
      <c r="I1588" s="168" t="s">
        <v>21</v>
      </c>
      <c r="J1588" s="98"/>
      <c r="K1588" s="175" t="s">
        <v>22</v>
      </c>
      <c r="L1588" s="35" t="s">
        <v>1109</v>
      </c>
      <c r="M1588" s="53">
        <v>240</v>
      </c>
      <c r="N1588" s="169"/>
      <c r="O1588" s="167"/>
    </row>
    <row r="1589" s="22" customFormat="1" spans="1:15">
      <c r="A1589" s="178">
        <v>72</v>
      </c>
      <c r="B1589" s="178" t="s">
        <v>4854</v>
      </c>
      <c r="C1589" s="32" t="str">
        <f t="shared" si="117"/>
        <v>女</v>
      </c>
      <c r="D1589" s="33">
        <f ca="1" t="shared" si="118"/>
        <v>61</v>
      </c>
      <c r="E1589" s="33" t="s">
        <v>516</v>
      </c>
      <c r="F1589" s="33" t="s">
        <v>4734</v>
      </c>
      <c r="G1589" s="179" t="s">
        <v>4747</v>
      </c>
      <c r="H1589" s="180" t="s">
        <v>4855</v>
      </c>
      <c r="I1589" s="168" t="s">
        <v>21</v>
      </c>
      <c r="J1589" s="98"/>
      <c r="K1589" s="234" t="s">
        <v>22</v>
      </c>
      <c r="L1589" s="35" t="s">
        <v>1109</v>
      </c>
      <c r="M1589" s="53">
        <v>240</v>
      </c>
      <c r="N1589" s="169"/>
      <c r="O1589" s="167"/>
    </row>
    <row r="1590" s="22" customFormat="1" spans="1:15">
      <c r="A1590" s="178">
        <v>73</v>
      </c>
      <c r="B1590" s="178" t="s">
        <v>4856</v>
      </c>
      <c r="C1590" s="32" t="str">
        <f t="shared" si="117"/>
        <v>女</v>
      </c>
      <c r="D1590" s="33">
        <f ca="1" t="shared" si="118"/>
        <v>69</v>
      </c>
      <c r="E1590" s="33" t="s">
        <v>516</v>
      </c>
      <c r="F1590" s="33" t="s">
        <v>4734</v>
      </c>
      <c r="G1590" s="179" t="s">
        <v>4751</v>
      </c>
      <c r="H1590" s="180" t="s">
        <v>4857</v>
      </c>
      <c r="I1590" s="253" t="s">
        <v>21</v>
      </c>
      <c r="J1590" s="98"/>
      <c r="K1590" s="234" t="s">
        <v>22</v>
      </c>
      <c r="L1590" s="35" t="s">
        <v>1109</v>
      </c>
      <c r="M1590" s="53">
        <v>240</v>
      </c>
      <c r="N1590" s="169"/>
      <c r="O1590" s="167"/>
    </row>
    <row r="1591" s="22" customFormat="1" spans="1:15">
      <c r="A1591" s="178">
        <v>75</v>
      </c>
      <c r="B1591" s="178" t="s">
        <v>4858</v>
      </c>
      <c r="C1591" s="32" t="str">
        <f t="shared" ref="C1591:C1605" si="119">IF(OR(LEN(H1591)=15,LEN(H1591)=18),IF(MOD(MID(H1591,15,3)*1,2),"男","女"),#N/A)</f>
        <v>男</v>
      </c>
      <c r="D1591" s="33">
        <f ca="1" t="shared" si="118"/>
        <v>15</v>
      </c>
      <c r="E1591" s="33" t="s">
        <v>516</v>
      </c>
      <c r="F1591" s="33" t="s">
        <v>4734</v>
      </c>
      <c r="G1591" s="179" t="s">
        <v>4777</v>
      </c>
      <c r="H1591" s="180" t="s">
        <v>4859</v>
      </c>
      <c r="I1591" s="253" t="s">
        <v>21</v>
      </c>
      <c r="J1591" s="98"/>
      <c r="K1591" s="234" t="s">
        <v>22</v>
      </c>
      <c r="L1591" s="35" t="s">
        <v>1109</v>
      </c>
      <c r="M1591" s="53">
        <v>240</v>
      </c>
      <c r="N1591" s="169"/>
      <c r="O1591" s="167"/>
    </row>
    <row r="1592" s="22" customFormat="1" spans="1:15">
      <c r="A1592" s="178">
        <v>79</v>
      </c>
      <c r="B1592" s="155" t="s">
        <v>4860</v>
      </c>
      <c r="C1592" s="32" t="str">
        <f t="shared" si="119"/>
        <v>男</v>
      </c>
      <c r="D1592" s="33">
        <f ca="1" t="shared" si="118"/>
        <v>56</v>
      </c>
      <c r="E1592" s="33" t="s">
        <v>516</v>
      </c>
      <c r="F1592" s="33" t="s">
        <v>4734</v>
      </c>
      <c r="G1592" s="155" t="s">
        <v>4777</v>
      </c>
      <c r="H1592" s="156" t="s">
        <v>4861</v>
      </c>
      <c r="I1592" s="200" t="s">
        <v>21</v>
      </c>
      <c r="J1592" s="98"/>
      <c r="K1592" s="234" t="s">
        <v>22</v>
      </c>
      <c r="L1592" s="35" t="s">
        <v>1109</v>
      </c>
      <c r="M1592" s="53">
        <v>240</v>
      </c>
      <c r="N1592" s="169"/>
      <c r="O1592" s="167" t="s">
        <v>221</v>
      </c>
    </row>
    <row r="1593" s="22" customFormat="1" spans="1:15">
      <c r="A1593" s="178">
        <v>80</v>
      </c>
      <c r="B1593" s="155" t="s">
        <v>4862</v>
      </c>
      <c r="C1593" s="32" t="str">
        <f t="shared" si="119"/>
        <v>男</v>
      </c>
      <c r="D1593" s="33">
        <f ca="1" t="shared" si="118"/>
        <v>11</v>
      </c>
      <c r="E1593" s="33" t="s">
        <v>516</v>
      </c>
      <c r="F1593" s="33" t="s">
        <v>4734</v>
      </c>
      <c r="G1593" s="155" t="s">
        <v>4747</v>
      </c>
      <c r="H1593" s="156" t="s">
        <v>4863</v>
      </c>
      <c r="I1593" s="200" t="s">
        <v>631</v>
      </c>
      <c r="J1593" s="98"/>
      <c r="K1593" s="234" t="s">
        <v>22</v>
      </c>
      <c r="L1593" s="35" t="s">
        <v>22</v>
      </c>
      <c r="M1593" s="53">
        <v>240</v>
      </c>
      <c r="N1593" s="169"/>
      <c r="O1593" s="167" t="s">
        <v>221</v>
      </c>
    </row>
    <row r="1594" s="22" customFormat="1" spans="1:15">
      <c r="A1594" s="178">
        <v>81</v>
      </c>
      <c r="B1594" s="155" t="s">
        <v>4864</v>
      </c>
      <c r="C1594" s="32" t="str">
        <f t="shared" si="119"/>
        <v>男</v>
      </c>
      <c r="D1594" s="33">
        <f ca="1" t="shared" si="118"/>
        <v>54</v>
      </c>
      <c r="E1594" s="33" t="s">
        <v>516</v>
      </c>
      <c r="F1594" s="33" t="s">
        <v>4734</v>
      </c>
      <c r="G1594" s="155" t="s">
        <v>4751</v>
      </c>
      <c r="H1594" s="156" t="s">
        <v>4865</v>
      </c>
      <c r="I1594" s="200" t="s">
        <v>21</v>
      </c>
      <c r="J1594" s="98"/>
      <c r="K1594" s="234" t="s">
        <v>22</v>
      </c>
      <c r="L1594" s="35" t="s">
        <v>22</v>
      </c>
      <c r="M1594" s="53">
        <v>240</v>
      </c>
      <c r="N1594" s="169"/>
      <c r="O1594" s="167" t="s">
        <v>221</v>
      </c>
    </row>
    <row r="1595" s="22" customFormat="1" spans="1:15">
      <c r="A1595" s="178"/>
      <c r="B1595" s="155" t="s">
        <v>4866</v>
      </c>
      <c r="C1595" s="32" t="str">
        <f t="shared" si="119"/>
        <v>男</v>
      </c>
      <c r="D1595" s="33">
        <f ca="1" t="shared" si="118"/>
        <v>18</v>
      </c>
      <c r="E1595" s="33" t="s">
        <v>516</v>
      </c>
      <c r="F1595" s="33" t="s">
        <v>4734</v>
      </c>
      <c r="G1595" s="155" t="s">
        <v>4751</v>
      </c>
      <c r="H1595" s="156" t="s">
        <v>4867</v>
      </c>
      <c r="I1595" s="200" t="s">
        <v>583</v>
      </c>
      <c r="J1595" s="98"/>
      <c r="K1595" s="234" t="s">
        <v>22</v>
      </c>
      <c r="L1595" s="35" t="s">
        <v>22</v>
      </c>
      <c r="M1595" s="53">
        <v>240</v>
      </c>
      <c r="N1595" s="169"/>
      <c r="O1595" s="167" t="s">
        <v>221</v>
      </c>
    </row>
    <row r="1596" s="22" customFormat="1" spans="1:15">
      <c r="A1596" s="178">
        <v>82</v>
      </c>
      <c r="B1596" s="155" t="s">
        <v>4868</v>
      </c>
      <c r="C1596" s="32" t="str">
        <f t="shared" si="119"/>
        <v>男</v>
      </c>
      <c r="D1596" s="33">
        <f ca="1" t="shared" si="118"/>
        <v>90</v>
      </c>
      <c r="E1596" s="33" t="s">
        <v>516</v>
      </c>
      <c r="F1596" s="33" t="s">
        <v>4734</v>
      </c>
      <c r="G1596" s="155" t="s">
        <v>912</v>
      </c>
      <c r="H1596" s="156" t="s">
        <v>4869</v>
      </c>
      <c r="I1596" s="200" t="s">
        <v>21</v>
      </c>
      <c r="J1596" s="98"/>
      <c r="K1596" s="234" t="s">
        <v>22</v>
      </c>
      <c r="L1596" s="35" t="s">
        <v>22</v>
      </c>
      <c r="M1596" s="53">
        <v>240</v>
      </c>
      <c r="N1596" s="169"/>
      <c r="O1596" s="167" t="s">
        <v>221</v>
      </c>
    </row>
    <row r="1597" s="22" customFormat="1" spans="1:15">
      <c r="A1597" s="178">
        <v>86</v>
      </c>
      <c r="B1597" s="155" t="s">
        <v>4870</v>
      </c>
      <c r="C1597" s="32" t="str">
        <f t="shared" si="119"/>
        <v>男</v>
      </c>
      <c r="D1597" s="33">
        <f ca="1" t="shared" si="118"/>
        <v>60</v>
      </c>
      <c r="E1597" s="33" t="s">
        <v>516</v>
      </c>
      <c r="F1597" s="33" t="s">
        <v>4734</v>
      </c>
      <c r="G1597" s="155" t="s">
        <v>4774</v>
      </c>
      <c r="H1597" s="156" t="s">
        <v>4871</v>
      </c>
      <c r="I1597" s="200" t="s">
        <v>257</v>
      </c>
      <c r="J1597" s="98" t="str">
        <f>VLOOKUP(H1597,[2]Sheet1!$B$2:$U$882,20,0)</f>
        <v>肢体四级;</v>
      </c>
      <c r="K1597" s="234" t="s">
        <v>22</v>
      </c>
      <c r="L1597" s="35" t="s">
        <v>22</v>
      </c>
      <c r="M1597" s="53">
        <v>310</v>
      </c>
      <c r="N1597" s="169"/>
      <c r="O1597" s="167" t="s">
        <v>221</v>
      </c>
    </row>
    <row r="1598" s="22" customFormat="1" spans="1:15">
      <c r="A1598" s="99">
        <v>1</v>
      </c>
      <c r="B1598" s="99" t="s">
        <v>4872</v>
      </c>
      <c r="C1598" s="32" t="str">
        <f t="shared" si="119"/>
        <v>女</v>
      </c>
      <c r="D1598" s="33">
        <f ca="1" t="shared" ref="D1598:D1625" si="120">YEAR(TODAY())-MID(H1598,7,4)</f>
        <v>74</v>
      </c>
      <c r="E1598" s="33" t="s">
        <v>516</v>
      </c>
      <c r="F1598" s="33" t="s">
        <v>4873</v>
      </c>
      <c r="G1598" s="100" t="s">
        <v>4874</v>
      </c>
      <c r="H1598" s="101" t="s">
        <v>4875</v>
      </c>
      <c r="I1598" s="39" t="s">
        <v>21</v>
      </c>
      <c r="J1598" s="98" t="str">
        <f>VLOOKUP(H1598,[2]Sheet1!$B$2:$U$882,20,0)</f>
        <v>听力二级;</v>
      </c>
      <c r="K1598" s="42" t="s">
        <v>22</v>
      </c>
      <c r="L1598" s="35" t="s">
        <v>1109</v>
      </c>
      <c r="M1598" s="53">
        <v>180</v>
      </c>
      <c r="N1598" s="105"/>
      <c r="O1598" s="33"/>
    </row>
    <row r="1599" s="22" customFormat="1" spans="1:15">
      <c r="A1599" s="99"/>
      <c r="B1599" s="39" t="s">
        <v>4876</v>
      </c>
      <c r="C1599" s="32" t="str">
        <f t="shared" si="119"/>
        <v>男</v>
      </c>
      <c r="D1599" s="33">
        <f ca="1" t="shared" si="120"/>
        <v>72</v>
      </c>
      <c r="E1599" s="33" t="s">
        <v>516</v>
      </c>
      <c r="F1599" s="33" t="s">
        <v>4873</v>
      </c>
      <c r="G1599" s="39" t="s">
        <v>4874</v>
      </c>
      <c r="H1599" s="420" t="s">
        <v>4877</v>
      </c>
      <c r="I1599" s="39" t="s">
        <v>85</v>
      </c>
      <c r="J1599" s="98"/>
      <c r="K1599" s="39" t="s">
        <v>22</v>
      </c>
      <c r="L1599" s="35" t="s">
        <v>1109</v>
      </c>
      <c r="M1599" s="53">
        <v>180</v>
      </c>
      <c r="N1599" s="105"/>
      <c r="O1599" s="33"/>
    </row>
    <row r="1600" s="22" customFormat="1" spans="1:15">
      <c r="A1600" s="99">
        <v>2</v>
      </c>
      <c r="B1600" s="99" t="s">
        <v>4878</v>
      </c>
      <c r="C1600" s="32" t="str">
        <f t="shared" si="119"/>
        <v>女</v>
      </c>
      <c r="D1600" s="33">
        <f ca="1" t="shared" si="120"/>
        <v>60</v>
      </c>
      <c r="E1600" s="33" t="s">
        <v>516</v>
      </c>
      <c r="F1600" s="33" t="s">
        <v>4873</v>
      </c>
      <c r="G1600" s="100" t="s">
        <v>4879</v>
      </c>
      <c r="H1600" s="101" t="s">
        <v>4880</v>
      </c>
      <c r="I1600" s="39" t="s">
        <v>21</v>
      </c>
      <c r="J1600" s="98" t="str">
        <f>VLOOKUP(H1600,[2]Sheet1!$B$2:$U$882,20,0)</f>
        <v>视力一级;</v>
      </c>
      <c r="K1600" s="42" t="s">
        <v>22</v>
      </c>
      <c r="L1600" s="35" t="s">
        <v>1109</v>
      </c>
      <c r="M1600" s="53">
        <v>310</v>
      </c>
      <c r="N1600" s="79"/>
      <c r="O1600" s="33"/>
    </row>
    <row r="1601" s="22" customFormat="1" spans="1:15">
      <c r="A1601" s="99"/>
      <c r="B1601" s="39" t="s">
        <v>4881</v>
      </c>
      <c r="C1601" s="32" t="str">
        <f t="shared" si="119"/>
        <v>男</v>
      </c>
      <c r="D1601" s="33">
        <f ca="1" t="shared" si="120"/>
        <v>75</v>
      </c>
      <c r="E1601" s="33" t="s">
        <v>516</v>
      </c>
      <c r="F1601" s="33" t="s">
        <v>4873</v>
      </c>
      <c r="G1601" s="39" t="s">
        <v>4879</v>
      </c>
      <c r="H1601" s="39" t="s">
        <v>4882</v>
      </c>
      <c r="I1601" s="39" t="s">
        <v>85</v>
      </c>
      <c r="J1601" s="98" t="str">
        <f>VLOOKUP(H1601,[2]Sheet1!$B$2:$U$882,20,0)</f>
        <v>听力三级;</v>
      </c>
      <c r="K1601" s="39" t="s">
        <v>22</v>
      </c>
      <c r="L1601" s="35" t="s">
        <v>1109</v>
      </c>
      <c r="M1601" s="53">
        <v>310</v>
      </c>
      <c r="N1601" s="79"/>
      <c r="O1601" s="33"/>
    </row>
    <row r="1602" s="22" customFormat="1" spans="1:15">
      <c r="A1602" s="99">
        <v>3</v>
      </c>
      <c r="B1602" s="159" t="s">
        <v>4883</v>
      </c>
      <c r="C1602" s="32" t="str">
        <f t="shared" si="119"/>
        <v>女</v>
      </c>
      <c r="D1602" s="33">
        <f ca="1" t="shared" si="120"/>
        <v>80</v>
      </c>
      <c r="E1602" s="33" t="s">
        <v>516</v>
      </c>
      <c r="F1602" s="33" t="s">
        <v>4873</v>
      </c>
      <c r="G1602" s="37" t="s">
        <v>1029</v>
      </c>
      <c r="H1602" s="160" t="s">
        <v>4884</v>
      </c>
      <c r="I1602" s="39" t="s">
        <v>21</v>
      </c>
      <c r="J1602" s="98"/>
      <c r="K1602" s="39" t="s">
        <v>22</v>
      </c>
      <c r="L1602" s="39" t="s">
        <v>22</v>
      </c>
      <c r="M1602" s="53">
        <v>240</v>
      </c>
      <c r="N1602" s="79"/>
      <c r="O1602" s="33" t="s">
        <v>1138</v>
      </c>
    </row>
    <row r="1603" s="22" customFormat="1" spans="1:15">
      <c r="A1603" s="99">
        <v>4</v>
      </c>
      <c r="B1603" s="99" t="s">
        <v>4885</v>
      </c>
      <c r="C1603" s="32" t="str">
        <f t="shared" ref="C1603:C1612" si="121">IF(OR(LEN(H1603)=15,LEN(H1603)=18),IF(MOD(MID(H1603,15,3)*1,2),"男","女"),#N/A)</f>
        <v>男</v>
      </c>
      <c r="D1603" s="33">
        <f ca="1" t="shared" si="120"/>
        <v>91</v>
      </c>
      <c r="E1603" s="33" t="s">
        <v>516</v>
      </c>
      <c r="F1603" s="33" t="s">
        <v>4873</v>
      </c>
      <c r="G1603" s="100" t="s">
        <v>4886</v>
      </c>
      <c r="H1603" s="101" t="s">
        <v>4887</v>
      </c>
      <c r="I1603" s="39" t="s">
        <v>21</v>
      </c>
      <c r="J1603" s="98"/>
      <c r="K1603" s="98" t="s">
        <v>22</v>
      </c>
      <c r="L1603" s="35" t="s">
        <v>1109</v>
      </c>
      <c r="M1603" s="53">
        <v>310</v>
      </c>
      <c r="N1603" s="79"/>
      <c r="O1603" s="33"/>
    </row>
    <row r="1604" s="22" customFormat="1" spans="1:15">
      <c r="A1604" s="242">
        <v>5</v>
      </c>
      <c r="B1604" s="242" t="s">
        <v>4888</v>
      </c>
      <c r="C1604" s="32" t="str">
        <f t="shared" si="121"/>
        <v>男</v>
      </c>
      <c r="D1604" s="33">
        <f ca="1" t="shared" si="120"/>
        <v>50</v>
      </c>
      <c r="E1604" s="33" t="s">
        <v>516</v>
      </c>
      <c r="F1604" s="33" t="s">
        <v>4873</v>
      </c>
      <c r="G1604" s="258" t="s">
        <v>4889</v>
      </c>
      <c r="H1604" s="259" t="s">
        <v>4890</v>
      </c>
      <c r="I1604" s="82" t="s">
        <v>34</v>
      </c>
      <c r="J1604" s="98" t="str">
        <f>VLOOKUP(H1604,[2]Sheet1!$B$2:$U$882,20,0)</f>
        <v>肢体一级;</v>
      </c>
      <c r="K1604" s="98" t="s">
        <v>22</v>
      </c>
      <c r="L1604" s="35" t="s">
        <v>1109</v>
      </c>
      <c r="M1604" s="53">
        <v>380</v>
      </c>
      <c r="N1604" s="277"/>
      <c r="O1604" s="52"/>
    </row>
    <row r="1605" s="22" customFormat="1" spans="1:15">
      <c r="A1605" s="99"/>
      <c r="B1605" s="99" t="s">
        <v>4891</v>
      </c>
      <c r="C1605" s="32" t="str">
        <f t="shared" si="121"/>
        <v>男</v>
      </c>
      <c r="D1605" s="33">
        <f ca="1" t="shared" si="120"/>
        <v>17</v>
      </c>
      <c r="E1605" s="33" t="s">
        <v>516</v>
      </c>
      <c r="F1605" s="33" t="s">
        <v>4873</v>
      </c>
      <c r="G1605" s="100" t="s">
        <v>4889</v>
      </c>
      <c r="H1605" s="101" t="s">
        <v>4892</v>
      </c>
      <c r="I1605" s="39" t="s">
        <v>631</v>
      </c>
      <c r="J1605" s="98"/>
      <c r="K1605" s="98" t="s">
        <v>22</v>
      </c>
      <c r="L1605" s="35" t="s">
        <v>1109</v>
      </c>
      <c r="M1605" s="53">
        <v>380</v>
      </c>
      <c r="N1605" s="79"/>
      <c r="O1605" s="33"/>
    </row>
    <row r="1606" s="22" customFormat="1" spans="1:15">
      <c r="A1606" s="99">
        <v>6</v>
      </c>
      <c r="B1606" s="99" t="s">
        <v>4893</v>
      </c>
      <c r="C1606" s="32" t="str">
        <f t="shared" si="121"/>
        <v>女</v>
      </c>
      <c r="D1606" s="33">
        <f ca="1" t="shared" si="120"/>
        <v>77</v>
      </c>
      <c r="E1606" s="33" t="s">
        <v>516</v>
      </c>
      <c r="F1606" s="33" t="s">
        <v>4873</v>
      </c>
      <c r="G1606" s="100" t="s">
        <v>4889</v>
      </c>
      <c r="H1606" s="101" t="s">
        <v>4894</v>
      </c>
      <c r="I1606" s="39" t="s">
        <v>21</v>
      </c>
      <c r="J1606" s="98"/>
      <c r="K1606" s="42" t="s">
        <v>22</v>
      </c>
      <c r="L1606" s="35" t="s">
        <v>1109</v>
      </c>
      <c r="M1606" s="53">
        <v>310</v>
      </c>
      <c r="N1606" s="79"/>
      <c r="O1606" s="33"/>
    </row>
    <row r="1607" s="22" customFormat="1" spans="1:15">
      <c r="A1607" s="99"/>
      <c r="B1607" s="99" t="s">
        <v>4895</v>
      </c>
      <c r="C1607" s="32" t="str">
        <f t="shared" si="121"/>
        <v>男</v>
      </c>
      <c r="D1607" s="33">
        <f ca="1" t="shared" si="120"/>
        <v>56</v>
      </c>
      <c r="E1607" s="33" t="s">
        <v>516</v>
      </c>
      <c r="F1607" s="33" t="s">
        <v>4873</v>
      </c>
      <c r="G1607" s="100" t="s">
        <v>4889</v>
      </c>
      <c r="H1607" s="101" t="s">
        <v>4896</v>
      </c>
      <c r="I1607" s="39" t="s">
        <v>34</v>
      </c>
      <c r="J1607" s="98"/>
      <c r="K1607" s="98" t="s">
        <v>22</v>
      </c>
      <c r="L1607" s="35" t="s">
        <v>1109</v>
      </c>
      <c r="M1607" s="53">
        <v>310</v>
      </c>
      <c r="N1607" s="79"/>
      <c r="O1607" s="33"/>
    </row>
    <row r="1608" s="22" customFormat="1" spans="1:15">
      <c r="A1608" s="99">
        <v>7</v>
      </c>
      <c r="B1608" s="99" t="s">
        <v>4897</v>
      </c>
      <c r="C1608" s="32" t="str">
        <f t="shared" si="121"/>
        <v>男</v>
      </c>
      <c r="D1608" s="33">
        <f ca="1" t="shared" si="120"/>
        <v>72</v>
      </c>
      <c r="E1608" s="33" t="s">
        <v>516</v>
      </c>
      <c r="F1608" s="33" t="s">
        <v>4873</v>
      </c>
      <c r="G1608" s="100" t="s">
        <v>4898</v>
      </c>
      <c r="H1608" s="101" t="s">
        <v>4899</v>
      </c>
      <c r="I1608" s="39" t="s">
        <v>21</v>
      </c>
      <c r="J1608" s="98"/>
      <c r="K1608" s="42" t="s">
        <v>22</v>
      </c>
      <c r="L1608" s="35" t="s">
        <v>1109</v>
      </c>
      <c r="M1608" s="53">
        <v>310</v>
      </c>
      <c r="N1608" s="79"/>
      <c r="O1608" s="33"/>
    </row>
    <row r="1609" s="22" customFormat="1" spans="1:15">
      <c r="A1609" s="99">
        <v>8</v>
      </c>
      <c r="B1609" s="99" t="s">
        <v>4900</v>
      </c>
      <c r="C1609" s="32" t="str">
        <f t="shared" si="121"/>
        <v>男</v>
      </c>
      <c r="D1609" s="33">
        <f ca="1" t="shared" si="120"/>
        <v>69</v>
      </c>
      <c r="E1609" s="33" t="s">
        <v>516</v>
      </c>
      <c r="F1609" s="33" t="s">
        <v>4873</v>
      </c>
      <c r="G1609" s="100" t="s">
        <v>4889</v>
      </c>
      <c r="H1609" s="101" t="s">
        <v>4901</v>
      </c>
      <c r="I1609" s="39" t="s">
        <v>21</v>
      </c>
      <c r="J1609" s="98"/>
      <c r="K1609" s="42" t="s">
        <v>22</v>
      </c>
      <c r="L1609" s="35" t="s">
        <v>1109</v>
      </c>
      <c r="M1609" s="53">
        <v>310</v>
      </c>
      <c r="N1609" s="79"/>
      <c r="O1609" s="33"/>
    </row>
    <row r="1610" s="22" customFormat="1" spans="1:15">
      <c r="A1610" s="99"/>
      <c r="B1610" s="39" t="s">
        <v>4902</v>
      </c>
      <c r="C1610" s="32" t="str">
        <f t="shared" si="121"/>
        <v>女</v>
      </c>
      <c r="D1610" s="33">
        <f ca="1" t="shared" si="120"/>
        <v>69</v>
      </c>
      <c r="E1610" s="33" t="s">
        <v>516</v>
      </c>
      <c r="F1610" s="33" t="s">
        <v>4873</v>
      </c>
      <c r="G1610" s="39" t="s">
        <v>4903</v>
      </c>
      <c r="H1610" s="39" t="s">
        <v>4904</v>
      </c>
      <c r="I1610" s="39" t="s">
        <v>85</v>
      </c>
      <c r="J1610" s="98"/>
      <c r="K1610" s="39" t="s">
        <v>22</v>
      </c>
      <c r="L1610" s="35" t="s">
        <v>1109</v>
      </c>
      <c r="M1610" s="53">
        <v>310</v>
      </c>
      <c r="N1610" s="79"/>
      <c r="O1610" s="33"/>
    </row>
    <row r="1611" s="22" customFormat="1" spans="1:15">
      <c r="A1611" s="99">
        <v>9</v>
      </c>
      <c r="B1611" s="99" t="s">
        <v>4905</v>
      </c>
      <c r="C1611" s="32" t="str">
        <f t="shared" si="121"/>
        <v>女</v>
      </c>
      <c r="D1611" s="33">
        <f ca="1" t="shared" si="120"/>
        <v>44</v>
      </c>
      <c r="E1611" s="33" t="s">
        <v>516</v>
      </c>
      <c r="F1611" s="33" t="s">
        <v>4873</v>
      </c>
      <c r="G1611" s="100" t="s">
        <v>4906</v>
      </c>
      <c r="H1611" s="140" t="s">
        <v>4907</v>
      </c>
      <c r="I1611" s="39" t="s">
        <v>21</v>
      </c>
      <c r="J1611" s="98" t="str">
        <f>VLOOKUP(H1611,[2]Sheet1!$B$2:$U$882,20,0)</f>
        <v>精神二级;</v>
      </c>
      <c r="K1611" s="42" t="s">
        <v>22</v>
      </c>
      <c r="L1611" s="35" t="s">
        <v>1109</v>
      </c>
      <c r="M1611" s="53">
        <v>240</v>
      </c>
      <c r="N1611" s="79"/>
      <c r="O1611" s="33"/>
    </row>
    <row r="1612" s="22" customFormat="1" ht="13.5" spans="1:15">
      <c r="A1612" s="99">
        <v>10</v>
      </c>
      <c r="B1612" s="275" t="s">
        <v>4908</v>
      </c>
      <c r="C1612" s="32" t="str">
        <f t="shared" si="121"/>
        <v>女</v>
      </c>
      <c r="D1612" s="33">
        <f ca="1" t="shared" si="120"/>
        <v>70</v>
      </c>
      <c r="E1612" s="33" t="s">
        <v>516</v>
      </c>
      <c r="F1612" s="33" t="s">
        <v>4873</v>
      </c>
      <c r="G1612" s="37" t="s">
        <v>1036</v>
      </c>
      <c r="H1612" s="177" t="s">
        <v>4909</v>
      </c>
      <c r="I1612" s="39" t="s">
        <v>21</v>
      </c>
      <c r="J1612" s="98"/>
      <c r="K1612" s="42" t="s">
        <v>22</v>
      </c>
      <c r="L1612" s="42" t="s">
        <v>22</v>
      </c>
      <c r="M1612" s="53">
        <v>240</v>
      </c>
      <c r="N1612" s="79"/>
      <c r="O1612" s="33" t="s">
        <v>1138</v>
      </c>
    </row>
    <row r="1613" s="22" customFormat="1" ht="13.5" spans="1:15">
      <c r="A1613" s="99">
        <v>11</v>
      </c>
      <c r="B1613" s="275" t="s">
        <v>4910</v>
      </c>
      <c r="C1613" s="32" t="s">
        <v>16</v>
      </c>
      <c r="D1613" s="33">
        <f ca="1" t="shared" si="120"/>
        <v>56</v>
      </c>
      <c r="E1613" s="33" t="s">
        <v>516</v>
      </c>
      <c r="F1613" s="33" t="s">
        <v>4873</v>
      </c>
      <c r="G1613" s="37"/>
      <c r="H1613" s="177" t="s">
        <v>4911</v>
      </c>
      <c r="I1613" s="39" t="s">
        <v>21</v>
      </c>
      <c r="J1613" s="98"/>
      <c r="K1613" s="42" t="s">
        <v>22</v>
      </c>
      <c r="L1613" s="42" t="s">
        <v>22</v>
      </c>
      <c r="M1613" s="53">
        <v>380</v>
      </c>
      <c r="N1613" s="79"/>
      <c r="O1613" s="33" t="s">
        <v>967</v>
      </c>
    </row>
    <row r="1614" s="22" customFormat="1" spans="1:15">
      <c r="A1614" s="99">
        <v>12</v>
      </c>
      <c r="B1614" s="99" t="s">
        <v>4912</v>
      </c>
      <c r="C1614" s="32" t="str">
        <f>IF(OR(LEN(H1614)=15,LEN(H1614)=18),IF(MOD(MID(H1614,15,3)*1,2),"男","女"),#N/A)</f>
        <v>女</v>
      </c>
      <c r="D1614" s="33">
        <f ca="1" t="shared" si="120"/>
        <v>50</v>
      </c>
      <c r="E1614" s="33" t="s">
        <v>516</v>
      </c>
      <c r="F1614" s="33" t="s">
        <v>4873</v>
      </c>
      <c r="G1614" s="100" t="s">
        <v>1036</v>
      </c>
      <c r="H1614" s="101" t="s">
        <v>4913</v>
      </c>
      <c r="I1614" s="39" t="s">
        <v>21</v>
      </c>
      <c r="J1614" s="98" t="str">
        <f>VLOOKUP(H1614,[2]Sheet1!$B$2:$U$882,20,0)</f>
        <v>听力二级;</v>
      </c>
      <c r="K1614" s="39" t="s">
        <v>22</v>
      </c>
      <c r="L1614" s="35" t="s">
        <v>22</v>
      </c>
      <c r="M1614" s="53">
        <v>180</v>
      </c>
      <c r="N1614" s="79"/>
      <c r="O1614" s="33"/>
    </row>
    <row r="1615" s="22" customFormat="1" spans="1:15">
      <c r="A1615" s="99">
        <v>13</v>
      </c>
      <c r="B1615" s="99" t="s">
        <v>4914</v>
      </c>
      <c r="C1615" s="32" t="s">
        <v>16</v>
      </c>
      <c r="D1615" s="33">
        <f ca="1" t="shared" si="120"/>
        <v>55</v>
      </c>
      <c r="E1615" s="33" t="s">
        <v>516</v>
      </c>
      <c r="F1615" s="33" t="s">
        <v>4873</v>
      </c>
      <c r="G1615" s="100"/>
      <c r="H1615" s="101" t="s">
        <v>4915</v>
      </c>
      <c r="I1615" s="39" t="s">
        <v>21</v>
      </c>
      <c r="J1615" s="98" t="s">
        <v>4916</v>
      </c>
      <c r="K1615" s="39" t="s">
        <v>22</v>
      </c>
      <c r="L1615" s="35" t="s">
        <v>22</v>
      </c>
      <c r="M1615" s="53">
        <v>380</v>
      </c>
      <c r="N1615" s="79"/>
      <c r="O1615" s="33" t="s">
        <v>967</v>
      </c>
    </row>
    <row r="1616" s="22" customFormat="1" spans="1:15">
      <c r="A1616" s="99">
        <v>14</v>
      </c>
      <c r="B1616" s="99" t="s">
        <v>4917</v>
      </c>
      <c r="C1616" s="32" t="str">
        <f>IF(OR(LEN(H1616)=15,LEN(H1616)=18),IF(MOD(MID(H1616,15,3)*1,2),"男","女"),#N/A)</f>
        <v>男</v>
      </c>
      <c r="D1616" s="33">
        <f ca="1" t="shared" si="120"/>
        <v>80</v>
      </c>
      <c r="E1616" s="33" t="s">
        <v>516</v>
      </c>
      <c r="F1616" s="33" t="s">
        <v>4873</v>
      </c>
      <c r="G1616" s="100" t="s">
        <v>1029</v>
      </c>
      <c r="H1616" s="101" t="s">
        <v>4918</v>
      </c>
      <c r="I1616" s="39" t="s">
        <v>21</v>
      </c>
      <c r="J1616" s="98"/>
      <c r="K1616" s="39" t="s">
        <v>22</v>
      </c>
      <c r="L1616" s="35" t="s">
        <v>22</v>
      </c>
      <c r="M1616" s="53">
        <v>310</v>
      </c>
      <c r="N1616" s="79"/>
      <c r="O1616" s="33" t="s">
        <v>1839</v>
      </c>
    </row>
    <row r="1617" s="22" customFormat="1" spans="1:15">
      <c r="A1617" s="99">
        <v>17</v>
      </c>
      <c r="B1617" s="99" t="s">
        <v>4919</v>
      </c>
      <c r="C1617" s="32" t="str">
        <f>IF(OR(LEN(H1617)=15,LEN(H1617)=18),IF(MOD(MID(H1617,15,3)*1,2),"男","女"),#N/A)</f>
        <v>女</v>
      </c>
      <c r="D1617" s="33">
        <f ca="1" t="shared" si="120"/>
        <v>75</v>
      </c>
      <c r="E1617" s="33" t="s">
        <v>516</v>
      </c>
      <c r="F1617" s="33" t="s">
        <v>4873</v>
      </c>
      <c r="G1617" s="100" t="s">
        <v>4920</v>
      </c>
      <c r="H1617" s="101" t="s">
        <v>4921</v>
      </c>
      <c r="I1617" s="39" t="s">
        <v>85</v>
      </c>
      <c r="J1617" s="98"/>
      <c r="K1617" s="98" t="s">
        <v>22</v>
      </c>
      <c r="L1617" s="35" t="s">
        <v>22</v>
      </c>
      <c r="M1617" s="53">
        <v>240</v>
      </c>
      <c r="N1617" s="79"/>
      <c r="O1617" s="33" t="s">
        <v>4066</v>
      </c>
    </row>
    <row r="1618" s="22" customFormat="1" spans="1:15">
      <c r="A1618" s="99">
        <v>20</v>
      </c>
      <c r="B1618" s="99" t="s">
        <v>4922</v>
      </c>
      <c r="C1618" s="32" t="str">
        <f t="shared" ref="C1618:C1630" si="122">IF(OR(LEN(H1618)=15,LEN(H1618)=18),IF(MOD(MID(H1618,15,3)*1,2),"男","女"),#N/A)</f>
        <v>男</v>
      </c>
      <c r="D1618" s="33">
        <f ca="1" t="shared" si="120"/>
        <v>23</v>
      </c>
      <c r="E1618" s="33" t="s">
        <v>516</v>
      </c>
      <c r="F1618" s="33" t="s">
        <v>4873</v>
      </c>
      <c r="G1618" s="100" t="s">
        <v>4923</v>
      </c>
      <c r="H1618" s="140" t="s">
        <v>4924</v>
      </c>
      <c r="I1618" s="39" t="s">
        <v>21</v>
      </c>
      <c r="J1618" s="98" t="str">
        <f>VLOOKUP(H1618,[2]Sheet1!$B$2:$U$882,20,0)</f>
        <v>智力一级;</v>
      </c>
      <c r="K1618" s="39" t="s">
        <v>22</v>
      </c>
      <c r="L1618" s="35" t="s">
        <v>22</v>
      </c>
      <c r="M1618" s="53">
        <v>240</v>
      </c>
      <c r="N1618" s="79"/>
      <c r="O1618" s="33"/>
    </row>
    <row r="1619" s="22" customFormat="1" spans="1:15">
      <c r="A1619" s="99">
        <v>21</v>
      </c>
      <c r="B1619" s="99" t="s">
        <v>4925</v>
      </c>
      <c r="C1619" s="32" t="str">
        <f t="shared" si="122"/>
        <v>男</v>
      </c>
      <c r="D1619" s="33">
        <f ca="1" t="shared" si="120"/>
        <v>71</v>
      </c>
      <c r="E1619" s="33" t="s">
        <v>516</v>
      </c>
      <c r="F1619" s="33" t="s">
        <v>4873</v>
      </c>
      <c r="G1619" s="100" t="s">
        <v>4926</v>
      </c>
      <c r="H1619" s="101" t="s">
        <v>4927</v>
      </c>
      <c r="I1619" s="39" t="s">
        <v>21</v>
      </c>
      <c r="J1619" s="98" t="str">
        <f>VLOOKUP(H1619,[2]Sheet1!$B$2:$U$882,20,0)</f>
        <v>肢体四级;</v>
      </c>
      <c r="K1619" s="39" t="s">
        <v>22</v>
      </c>
      <c r="L1619" s="35" t="s">
        <v>1109</v>
      </c>
      <c r="M1619" s="53">
        <v>310</v>
      </c>
      <c r="N1619" s="79"/>
      <c r="O1619" s="33"/>
    </row>
    <row r="1620" s="22" customFormat="1" spans="1:15">
      <c r="A1620" s="99">
        <v>22</v>
      </c>
      <c r="B1620" s="99" t="s">
        <v>4928</v>
      </c>
      <c r="C1620" s="32" t="str">
        <f t="shared" si="122"/>
        <v>男</v>
      </c>
      <c r="D1620" s="33">
        <f ca="1" t="shared" si="120"/>
        <v>48</v>
      </c>
      <c r="E1620" s="33" t="s">
        <v>516</v>
      </c>
      <c r="F1620" s="33" t="s">
        <v>4873</v>
      </c>
      <c r="G1620" s="100" t="s">
        <v>4929</v>
      </c>
      <c r="H1620" s="101" t="s">
        <v>4930</v>
      </c>
      <c r="I1620" s="39" t="s">
        <v>21</v>
      </c>
      <c r="J1620" s="98"/>
      <c r="K1620" s="39" t="s">
        <v>22</v>
      </c>
      <c r="L1620" s="35" t="s">
        <v>1109</v>
      </c>
      <c r="M1620" s="53">
        <v>310</v>
      </c>
      <c r="N1620" s="79"/>
      <c r="O1620" s="33"/>
    </row>
    <row r="1621" s="22" customFormat="1" spans="1:15">
      <c r="A1621" s="99">
        <v>24</v>
      </c>
      <c r="B1621" s="99" t="s">
        <v>4931</v>
      </c>
      <c r="C1621" s="32" t="str">
        <f t="shared" si="122"/>
        <v>女</v>
      </c>
      <c r="D1621" s="33">
        <f ca="1" t="shared" si="120"/>
        <v>67</v>
      </c>
      <c r="E1621" s="33" t="s">
        <v>516</v>
      </c>
      <c r="F1621" s="33" t="s">
        <v>4873</v>
      </c>
      <c r="G1621" s="100" t="s">
        <v>4932</v>
      </c>
      <c r="H1621" s="101" t="s">
        <v>4933</v>
      </c>
      <c r="I1621" s="39" t="s">
        <v>85</v>
      </c>
      <c r="J1621" s="98"/>
      <c r="K1621" s="39" t="s">
        <v>22</v>
      </c>
      <c r="L1621" s="35" t="s">
        <v>1109</v>
      </c>
      <c r="M1621" s="53">
        <v>240</v>
      </c>
      <c r="N1621" s="79"/>
      <c r="O1621" s="33"/>
    </row>
    <row r="1622" s="22" customFormat="1" ht="24" spans="1:15">
      <c r="A1622" s="99">
        <v>26</v>
      </c>
      <c r="B1622" s="99" t="s">
        <v>4934</v>
      </c>
      <c r="C1622" s="32" t="str">
        <f t="shared" si="122"/>
        <v>男</v>
      </c>
      <c r="D1622" s="33">
        <f ca="1" t="shared" si="120"/>
        <v>73</v>
      </c>
      <c r="E1622" s="33" t="s">
        <v>516</v>
      </c>
      <c r="F1622" s="33" t="s">
        <v>4873</v>
      </c>
      <c r="G1622" s="100" t="s">
        <v>4906</v>
      </c>
      <c r="H1622" s="101" t="s">
        <v>4935</v>
      </c>
      <c r="I1622" s="39" t="s">
        <v>21</v>
      </c>
      <c r="J1622" s="98" t="str">
        <f>VLOOKUP(H1622,[2]Sheet1!$B$2:$U$882,20,0)</f>
        <v>听力四级;</v>
      </c>
      <c r="K1622" s="82" t="s">
        <v>162</v>
      </c>
      <c r="L1622" s="35" t="s">
        <v>22</v>
      </c>
      <c r="M1622" s="53">
        <v>180</v>
      </c>
      <c r="N1622" s="79" t="s">
        <v>4936</v>
      </c>
      <c r="O1622" s="52" t="s">
        <v>308</v>
      </c>
    </row>
    <row r="1623" s="22" customFormat="1" spans="1:15">
      <c r="A1623" s="99">
        <v>27</v>
      </c>
      <c r="B1623" s="99" t="s">
        <v>4937</v>
      </c>
      <c r="C1623" s="32" t="str">
        <f t="shared" si="122"/>
        <v>女</v>
      </c>
      <c r="D1623" s="33">
        <f ca="1" t="shared" si="120"/>
        <v>73</v>
      </c>
      <c r="E1623" s="33" t="s">
        <v>516</v>
      </c>
      <c r="F1623" s="33" t="s">
        <v>4873</v>
      </c>
      <c r="G1623" s="100" t="s">
        <v>4903</v>
      </c>
      <c r="H1623" s="101" t="s">
        <v>4938</v>
      </c>
      <c r="I1623" s="39" t="s">
        <v>21</v>
      </c>
      <c r="J1623" s="98"/>
      <c r="K1623" s="39" t="s">
        <v>22</v>
      </c>
      <c r="L1623" s="35" t="s">
        <v>1109</v>
      </c>
      <c r="M1623" s="53">
        <v>310</v>
      </c>
      <c r="N1623" s="79"/>
      <c r="O1623" s="33"/>
    </row>
    <row r="1624" s="22" customFormat="1" spans="1:15">
      <c r="A1624" s="99"/>
      <c r="B1624" s="99" t="s">
        <v>4939</v>
      </c>
      <c r="C1624" s="32" t="str">
        <f t="shared" si="122"/>
        <v>男</v>
      </c>
      <c r="D1624" s="33">
        <f ca="1" t="shared" si="120"/>
        <v>70</v>
      </c>
      <c r="E1624" s="33" t="s">
        <v>516</v>
      </c>
      <c r="F1624" s="33" t="s">
        <v>4873</v>
      </c>
      <c r="G1624" s="100" t="s">
        <v>4903</v>
      </c>
      <c r="H1624" s="101" t="s">
        <v>4940</v>
      </c>
      <c r="I1624" s="39" t="s">
        <v>85</v>
      </c>
      <c r="J1624" s="98" t="str">
        <f>VLOOKUP(H1624,[2]Sheet1!$B$2:$U$882,20,0)</f>
        <v>听力三级;</v>
      </c>
      <c r="K1624" s="39" t="s">
        <v>22</v>
      </c>
      <c r="L1624" s="35" t="s">
        <v>1109</v>
      </c>
      <c r="M1624" s="53">
        <v>310</v>
      </c>
      <c r="N1624" s="79"/>
      <c r="O1624" s="33"/>
    </row>
    <row r="1625" s="22" customFormat="1" spans="1:15">
      <c r="A1625" s="99">
        <v>28</v>
      </c>
      <c r="B1625" s="99" t="s">
        <v>4941</v>
      </c>
      <c r="C1625" s="32" t="str">
        <f t="shared" si="122"/>
        <v>女</v>
      </c>
      <c r="D1625" s="33">
        <f ca="1" t="shared" si="120"/>
        <v>80</v>
      </c>
      <c r="E1625" s="33" t="s">
        <v>516</v>
      </c>
      <c r="F1625" s="33" t="s">
        <v>4873</v>
      </c>
      <c r="G1625" s="100" t="s">
        <v>4942</v>
      </c>
      <c r="H1625" s="101" t="s">
        <v>4943</v>
      </c>
      <c r="I1625" s="39" t="s">
        <v>21</v>
      </c>
      <c r="J1625" s="98"/>
      <c r="K1625" s="39" t="s">
        <v>22</v>
      </c>
      <c r="L1625" s="35" t="s">
        <v>1109</v>
      </c>
      <c r="M1625" s="53">
        <v>100</v>
      </c>
      <c r="N1625" s="79"/>
      <c r="O1625" s="33"/>
    </row>
    <row r="1626" s="22" customFormat="1" spans="1:15">
      <c r="A1626" s="99">
        <v>29</v>
      </c>
      <c r="B1626" s="99" t="s">
        <v>4944</v>
      </c>
      <c r="C1626" s="32" t="str">
        <f t="shared" si="122"/>
        <v>男</v>
      </c>
      <c r="D1626" s="33">
        <f ca="1" t="shared" ref="D1626:D1650" si="123">YEAR(TODAY())-MID(H1626,7,4)</f>
        <v>72</v>
      </c>
      <c r="E1626" s="33" t="s">
        <v>516</v>
      </c>
      <c r="F1626" s="33" t="s">
        <v>4873</v>
      </c>
      <c r="G1626" s="100" t="s">
        <v>4945</v>
      </c>
      <c r="H1626" s="101" t="s">
        <v>4946</v>
      </c>
      <c r="I1626" s="39" t="s">
        <v>21</v>
      </c>
      <c r="J1626" s="98"/>
      <c r="K1626" s="39" t="s">
        <v>22</v>
      </c>
      <c r="L1626" s="35" t="s">
        <v>1109</v>
      </c>
      <c r="M1626" s="53">
        <v>310</v>
      </c>
      <c r="N1626" s="79"/>
      <c r="O1626" s="33"/>
    </row>
    <row r="1627" s="22" customFormat="1" spans="1:15">
      <c r="A1627" s="99">
        <v>30</v>
      </c>
      <c r="B1627" s="99" t="s">
        <v>4947</v>
      </c>
      <c r="C1627" s="32" t="str">
        <f t="shared" si="122"/>
        <v>男</v>
      </c>
      <c r="D1627" s="33">
        <f ca="1" t="shared" si="123"/>
        <v>70</v>
      </c>
      <c r="E1627" s="33" t="s">
        <v>516</v>
      </c>
      <c r="F1627" s="33" t="s">
        <v>4873</v>
      </c>
      <c r="G1627" s="100" t="s">
        <v>4948</v>
      </c>
      <c r="H1627" s="101" t="s">
        <v>4949</v>
      </c>
      <c r="I1627" s="39" t="s">
        <v>21</v>
      </c>
      <c r="J1627" s="98" t="str">
        <f>VLOOKUP(H1627,[2]Sheet1!$B$2:$U$882,20,0)</f>
        <v>肢体三级;</v>
      </c>
      <c r="K1627" s="82" t="s">
        <v>162</v>
      </c>
      <c r="L1627" s="35" t="s">
        <v>1109</v>
      </c>
      <c r="M1627" s="53">
        <v>180</v>
      </c>
      <c r="N1627" s="79"/>
      <c r="O1627" s="33"/>
    </row>
    <row r="1628" s="22" customFormat="1" spans="1:15">
      <c r="A1628" s="99"/>
      <c r="B1628" s="99" t="s">
        <v>4950</v>
      </c>
      <c r="C1628" s="32" t="str">
        <f t="shared" si="122"/>
        <v>女</v>
      </c>
      <c r="D1628" s="33">
        <f ca="1" t="shared" si="123"/>
        <v>66</v>
      </c>
      <c r="E1628" s="33" t="s">
        <v>516</v>
      </c>
      <c r="F1628" s="33" t="s">
        <v>4873</v>
      </c>
      <c r="G1628" s="100" t="s">
        <v>4948</v>
      </c>
      <c r="H1628" s="101" t="s">
        <v>4951</v>
      </c>
      <c r="I1628" s="39" t="s">
        <v>85</v>
      </c>
      <c r="J1628" s="98"/>
      <c r="K1628" s="39" t="s">
        <v>22</v>
      </c>
      <c r="L1628" s="35" t="s">
        <v>1109</v>
      </c>
      <c r="M1628" s="53">
        <v>180</v>
      </c>
      <c r="N1628" s="79"/>
      <c r="O1628" s="33"/>
    </row>
    <row r="1629" s="22" customFormat="1" spans="1:15">
      <c r="A1629" s="99">
        <v>31</v>
      </c>
      <c r="B1629" s="99" t="s">
        <v>4952</v>
      </c>
      <c r="C1629" s="32" t="str">
        <f t="shared" si="122"/>
        <v>男</v>
      </c>
      <c r="D1629" s="33">
        <f ca="1" t="shared" si="123"/>
        <v>69</v>
      </c>
      <c r="E1629" s="33" t="s">
        <v>516</v>
      </c>
      <c r="F1629" s="33" t="s">
        <v>4873</v>
      </c>
      <c r="G1629" s="100" t="s">
        <v>4942</v>
      </c>
      <c r="H1629" s="101" t="s">
        <v>4953</v>
      </c>
      <c r="I1629" s="39" t="s">
        <v>21</v>
      </c>
      <c r="J1629" s="98"/>
      <c r="K1629" s="39" t="s">
        <v>22</v>
      </c>
      <c r="L1629" s="35" t="s">
        <v>1109</v>
      </c>
      <c r="M1629" s="53">
        <v>380</v>
      </c>
      <c r="N1629" s="79"/>
      <c r="O1629" s="33"/>
    </row>
    <row r="1630" s="22" customFormat="1" spans="1:15">
      <c r="A1630" s="99">
        <v>32</v>
      </c>
      <c r="B1630" s="99" t="s">
        <v>4954</v>
      </c>
      <c r="C1630" s="32" t="str">
        <f t="shared" ref="C1630:C1651" si="124">IF(OR(LEN(H1630)=15,LEN(H1630)=18),IF(MOD(MID(H1630,15,3)*1,2),"男","女"),#N/A)</f>
        <v>女</v>
      </c>
      <c r="D1630" s="33">
        <f ca="1" t="shared" si="123"/>
        <v>75</v>
      </c>
      <c r="E1630" s="33" t="s">
        <v>516</v>
      </c>
      <c r="F1630" s="33" t="s">
        <v>4873</v>
      </c>
      <c r="G1630" s="100" t="s">
        <v>4942</v>
      </c>
      <c r="H1630" s="101" t="s">
        <v>4955</v>
      </c>
      <c r="I1630" s="39" t="s">
        <v>85</v>
      </c>
      <c r="J1630" s="98"/>
      <c r="K1630" s="39" t="s">
        <v>22</v>
      </c>
      <c r="L1630" s="35" t="s">
        <v>1109</v>
      </c>
      <c r="M1630" s="53">
        <v>240</v>
      </c>
      <c r="N1630" s="79"/>
      <c r="O1630" s="33"/>
    </row>
    <row r="1631" s="22" customFormat="1" spans="1:15">
      <c r="A1631" s="99">
        <v>33</v>
      </c>
      <c r="B1631" s="99" t="s">
        <v>4956</v>
      </c>
      <c r="C1631" s="32" t="str">
        <f t="shared" si="124"/>
        <v>男</v>
      </c>
      <c r="D1631" s="33">
        <f ca="1" t="shared" si="123"/>
        <v>57</v>
      </c>
      <c r="E1631" s="33" t="s">
        <v>516</v>
      </c>
      <c r="F1631" s="33" t="s">
        <v>4873</v>
      </c>
      <c r="G1631" s="100" t="s">
        <v>4929</v>
      </c>
      <c r="H1631" s="101" t="s">
        <v>4957</v>
      </c>
      <c r="I1631" s="39" t="s">
        <v>21</v>
      </c>
      <c r="J1631" s="98" t="str">
        <f>VLOOKUP(H1631,[2]Sheet1!$B$2:$U$882,20,0)</f>
        <v>肢体四级;</v>
      </c>
      <c r="K1631" s="39" t="s">
        <v>22</v>
      </c>
      <c r="L1631" s="35" t="s">
        <v>1109</v>
      </c>
      <c r="M1631" s="53">
        <v>180</v>
      </c>
      <c r="N1631" s="79"/>
      <c r="O1631" s="33"/>
    </row>
    <row r="1632" s="22" customFormat="1" spans="1:15">
      <c r="A1632" s="99">
        <v>34</v>
      </c>
      <c r="B1632" s="99" t="s">
        <v>4958</v>
      </c>
      <c r="C1632" s="32" t="str">
        <f t="shared" si="124"/>
        <v>女</v>
      </c>
      <c r="D1632" s="33">
        <f ca="1" t="shared" si="123"/>
        <v>79</v>
      </c>
      <c r="E1632" s="33" t="s">
        <v>516</v>
      </c>
      <c r="F1632" s="33" t="s">
        <v>4873</v>
      </c>
      <c r="G1632" s="100" t="s">
        <v>4959</v>
      </c>
      <c r="H1632" s="101" t="s">
        <v>4960</v>
      </c>
      <c r="I1632" s="39" t="s">
        <v>85</v>
      </c>
      <c r="J1632" s="98"/>
      <c r="K1632" s="39" t="s">
        <v>22</v>
      </c>
      <c r="L1632" s="35" t="s">
        <v>1109</v>
      </c>
      <c r="M1632" s="53">
        <v>310</v>
      </c>
      <c r="N1632" s="79"/>
      <c r="O1632" s="33"/>
    </row>
    <row r="1633" s="22" customFormat="1" spans="1:15">
      <c r="A1633" s="99">
        <v>35</v>
      </c>
      <c r="B1633" s="99" t="s">
        <v>4961</v>
      </c>
      <c r="C1633" s="32" t="str">
        <f t="shared" si="124"/>
        <v>女</v>
      </c>
      <c r="D1633" s="33">
        <f ca="1" t="shared" si="123"/>
        <v>66</v>
      </c>
      <c r="E1633" s="33" t="s">
        <v>516</v>
      </c>
      <c r="F1633" s="33" t="s">
        <v>4873</v>
      </c>
      <c r="G1633" s="100" t="s">
        <v>4945</v>
      </c>
      <c r="H1633" s="101" t="s">
        <v>4962</v>
      </c>
      <c r="I1633" s="39" t="s">
        <v>21</v>
      </c>
      <c r="J1633" s="98"/>
      <c r="K1633" s="39" t="s">
        <v>22</v>
      </c>
      <c r="L1633" s="35" t="s">
        <v>1109</v>
      </c>
      <c r="M1633" s="53">
        <v>310</v>
      </c>
      <c r="N1633" s="79"/>
      <c r="O1633" s="33"/>
    </row>
    <row r="1634" s="22" customFormat="1" spans="1:15">
      <c r="A1634" s="99"/>
      <c r="B1634" s="99" t="s">
        <v>4963</v>
      </c>
      <c r="C1634" s="32" t="str">
        <f t="shared" si="124"/>
        <v>男</v>
      </c>
      <c r="D1634" s="33">
        <f ca="1" t="shared" si="123"/>
        <v>70</v>
      </c>
      <c r="E1634" s="33" t="s">
        <v>516</v>
      </c>
      <c r="F1634" s="33" t="s">
        <v>4873</v>
      </c>
      <c r="G1634" s="100" t="s">
        <v>4945</v>
      </c>
      <c r="H1634" s="101" t="s">
        <v>4964</v>
      </c>
      <c r="I1634" s="39" t="s">
        <v>85</v>
      </c>
      <c r="J1634" s="98" t="str">
        <f>VLOOKUP(H1634,[2]Sheet1!$B$2:$U$882,20,0)</f>
        <v>言语二级;</v>
      </c>
      <c r="K1634" s="39" t="s">
        <v>22</v>
      </c>
      <c r="L1634" s="35" t="s">
        <v>1109</v>
      </c>
      <c r="M1634" s="53">
        <v>310</v>
      </c>
      <c r="N1634" s="79"/>
      <c r="O1634" s="33"/>
    </row>
    <row r="1635" s="22" customFormat="1" spans="1:15">
      <c r="A1635" s="99">
        <v>36</v>
      </c>
      <c r="B1635" s="99" t="s">
        <v>4965</v>
      </c>
      <c r="C1635" s="32" t="str">
        <f t="shared" si="124"/>
        <v>女</v>
      </c>
      <c r="D1635" s="33">
        <f ca="1" t="shared" si="123"/>
        <v>75</v>
      </c>
      <c r="E1635" s="33" t="s">
        <v>516</v>
      </c>
      <c r="F1635" s="33" t="s">
        <v>4873</v>
      </c>
      <c r="G1635" s="100" t="s">
        <v>4945</v>
      </c>
      <c r="H1635" s="101" t="s">
        <v>4966</v>
      </c>
      <c r="I1635" s="39" t="s">
        <v>21</v>
      </c>
      <c r="J1635" s="98"/>
      <c r="K1635" s="39" t="s">
        <v>22</v>
      </c>
      <c r="L1635" s="35" t="s">
        <v>1109</v>
      </c>
      <c r="M1635" s="53">
        <v>310</v>
      </c>
      <c r="N1635" s="79"/>
      <c r="O1635" s="33"/>
    </row>
    <row r="1636" s="22" customFormat="1" spans="1:15">
      <c r="A1636" s="99">
        <v>37</v>
      </c>
      <c r="B1636" s="99" t="s">
        <v>4967</v>
      </c>
      <c r="C1636" s="32" t="str">
        <f t="shared" si="124"/>
        <v>男</v>
      </c>
      <c r="D1636" s="33">
        <f ca="1" t="shared" si="123"/>
        <v>72</v>
      </c>
      <c r="E1636" s="33" t="s">
        <v>516</v>
      </c>
      <c r="F1636" s="33" t="s">
        <v>4873</v>
      </c>
      <c r="G1636" s="100" t="s">
        <v>4929</v>
      </c>
      <c r="H1636" s="101" t="s">
        <v>4968</v>
      </c>
      <c r="I1636" s="39" t="s">
        <v>21</v>
      </c>
      <c r="J1636" s="98"/>
      <c r="K1636" s="82" t="s">
        <v>162</v>
      </c>
      <c r="L1636" s="35" t="s">
        <v>1109</v>
      </c>
      <c r="M1636" s="53">
        <v>310</v>
      </c>
      <c r="N1636" s="79"/>
      <c r="O1636" s="33"/>
    </row>
    <row r="1637" s="22" customFormat="1" spans="1:15">
      <c r="A1637" s="99"/>
      <c r="B1637" s="99" t="s">
        <v>4969</v>
      </c>
      <c r="C1637" s="32" t="str">
        <f t="shared" si="124"/>
        <v>女</v>
      </c>
      <c r="D1637" s="33">
        <f ca="1" t="shared" si="123"/>
        <v>67</v>
      </c>
      <c r="E1637" s="33" t="s">
        <v>516</v>
      </c>
      <c r="F1637" s="33" t="s">
        <v>4873</v>
      </c>
      <c r="G1637" s="100" t="s">
        <v>4929</v>
      </c>
      <c r="H1637" s="101" t="s">
        <v>4970</v>
      </c>
      <c r="I1637" s="39" t="s">
        <v>85</v>
      </c>
      <c r="J1637" s="98"/>
      <c r="K1637" s="39" t="s">
        <v>22</v>
      </c>
      <c r="L1637" s="35" t="s">
        <v>1109</v>
      </c>
      <c r="M1637" s="53">
        <v>310</v>
      </c>
      <c r="N1637" s="79"/>
      <c r="O1637" s="33"/>
    </row>
    <row r="1638" s="22" customFormat="1" spans="1:15">
      <c r="A1638" s="99">
        <v>39</v>
      </c>
      <c r="B1638" s="99" t="s">
        <v>4971</v>
      </c>
      <c r="C1638" s="32" t="str">
        <f t="shared" si="124"/>
        <v>女</v>
      </c>
      <c r="D1638" s="33">
        <f ca="1" t="shared" si="123"/>
        <v>72</v>
      </c>
      <c r="E1638" s="33" t="s">
        <v>516</v>
      </c>
      <c r="F1638" s="33" t="s">
        <v>4873</v>
      </c>
      <c r="G1638" s="100" t="s">
        <v>4920</v>
      </c>
      <c r="H1638" s="101" t="s">
        <v>4972</v>
      </c>
      <c r="I1638" s="39" t="s">
        <v>85</v>
      </c>
      <c r="J1638" s="98" t="str">
        <f>VLOOKUP(H1638,[2]Sheet1!$B$2:$U$882,20,0)</f>
        <v>肢体三级;</v>
      </c>
      <c r="K1638" s="39" t="s">
        <v>22</v>
      </c>
      <c r="L1638" s="35" t="s">
        <v>1109</v>
      </c>
      <c r="M1638" s="53">
        <v>310</v>
      </c>
      <c r="N1638" s="79"/>
      <c r="O1638" s="33"/>
    </row>
    <row r="1639" s="22" customFormat="1" spans="1:15">
      <c r="A1639" s="99">
        <v>40</v>
      </c>
      <c r="B1639" s="99" t="s">
        <v>4973</v>
      </c>
      <c r="C1639" s="32" t="str">
        <f t="shared" si="124"/>
        <v>女</v>
      </c>
      <c r="D1639" s="33">
        <f ca="1" t="shared" si="123"/>
        <v>83</v>
      </c>
      <c r="E1639" s="33" t="s">
        <v>516</v>
      </c>
      <c r="F1639" s="33" t="s">
        <v>4873</v>
      </c>
      <c r="G1639" s="100" t="s">
        <v>4874</v>
      </c>
      <c r="H1639" s="101" t="s">
        <v>4974</v>
      </c>
      <c r="I1639" s="39" t="s">
        <v>21</v>
      </c>
      <c r="J1639" s="98"/>
      <c r="K1639" s="39" t="s">
        <v>22</v>
      </c>
      <c r="L1639" s="35" t="s">
        <v>1109</v>
      </c>
      <c r="M1639" s="53">
        <v>240</v>
      </c>
      <c r="N1639" s="79"/>
      <c r="O1639" s="33"/>
    </row>
    <row r="1640" s="22" customFormat="1" spans="1:15">
      <c r="A1640" s="264">
        <v>41</v>
      </c>
      <c r="B1640" s="264" t="s">
        <v>4975</v>
      </c>
      <c r="C1640" s="32" t="str">
        <f t="shared" si="124"/>
        <v>男</v>
      </c>
      <c r="D1640" s="33">
        <f ca="1" t="shared" si="123"/>
        <v>76</v>
      </c>
      <c r="E1640" s="33" t="s">
        <v>516</v>
      </c>
      <c r="F1640" s="33" t="s">
        <v>4873</v>
      </c>
      <c r="G1640" s="268" t="s">
        <v>4920</v>
      </c>
      <c r="H1640" s="269" t="s">
        <v>4976</v>
      </c>
      <c r="I1640" s="39" t="s">
        <v>21</v>
      </c>
      <c r="J1640" s="98" t="str">
        <f>VLOOKUP(H1640,[2]Sheet1!$B$2:$U$882,20,0)</f>
        <v>智力二级;</v>
      </c>
      <c r="K1640" s="175" t="s">
        <v>22</v>
      </c>
      <c r="L1640" s="35" t="s">
        <v>22</v>
      </c>
      <c r="M1640" s="53">
        <v>100</v>
      </c>
      <c r="N1640" s="79"/>
      <c r="O1640" s="33"/>
    </row>
    <row r="1641" s="23" customFormat="1" spans="1:15">
      <c r="A1641" s="267">
        <v>42</v>
      </c>
      <c r="B1641" s="33" t="s">
        <v>4977</v>
      </c>
      <c r="C1641" s="32" t="str">
        <f t="shared" si="124"/>
        <v>女</v>
      </c>
      <c r="D1641" s="33">
        <f ca="1" t="shared" si="123"/>
        <v>80</v>
      </c>
      <c r="E1641" s="33" t="s">
        <v>516</v>
      </c>
      <c r="F1641" s="33" t="s">
        <v>4873</v>
      </c>
      <c r="G1641" s="271" t="s">
        <v>4920</v>
      </c>
      <c r="H1641" s="33" t="s">
        <v>4978</v>
      </c>
      <c r="I1641" s="33" t="s">
        <v>21</v>
      </c>
      <c r="J1641" s="98"/>
      <c r="K1641" s="224" t="s">
        <v>22</v>
      </c>
      <c r="L1641" s="35" t="s">
        <v>1109</v>
      </c>
      <c r="M1641" s="53">
        <v>310</v>
      </c>
      <c r="N1641" s="58"/>
      <c r="O1641" s="33" t="s">
        <v>1839</v>
      </c>
    </row>
    <row r="1642" s="22" customFormat="1" spans="1:15">
      <c r="A1642" s="264">
        <v>44</v>
      </c>
      <c r="B1642" s="39" t="s">
        <v>4979</v>
      </c>
      <c r="C1642" s="32" t="str">
        <f t="shared" si="124"/>
        <v>女</v>
      </c>
      <c r="D1642" s="33">
        <f ca="1" t="shared" si="123"/>
        <v>77</v>
      </c>
      <c r="E1642" s="33" t="s">
        <v>516</v>
      </c>
      <c r="F1642" s="33" t="s">
        <v>4873</v>
      </c>
      <c r="G1642" s="268" t="s">
        <v>1029</v>
      </c>
      <c r="H1642" s="420" t="s">
        <v>4980</v>
      </c>
      <c r="I1642" s="39" t="s">
        <v>21</v>
      </c>
      <c r="J1642" s="98"/>
      <c r="K1642" s="175" t="s">
        <v>22</v>
      </c>
      <c r="L1642" s="35" t="s">
        <v>1109</v>
      </c>
      <c r="M1642" s="53">
        <v>180</v>
      </c>
      <c r="N1642" s="79"/>
      <c r="O1642" s="33"/>
    </row>
    <row r="1643" s="22" customFormat="1" spans="1:15">
      <c r="A1643" s="264">
        <v>45</v>
      </c>
      <c r="B1643" s="39" t="s">
        <v>2316</v>
      </c>
      <c r="C1643" s="32" t="str">
        <f t="shared" si="124"/>
        <v>女</v>
      </c>
      <c r="D1643" s="33">
        <f ca="1" t="shared" si="123"/>
        <v>69</v>
      </c>
      <c r="E1643" s="33" t="s">
        <v>516</v>
      </c>
      <c r="F1643" s="33" t="s">
        <v>4873</v>
      </c>
      <c r="G1643" s="268" t="s">
        <v>4874</v>
      </c>
      <c r="H1643" s="420" t="s">
        <v>4981</v>
      </c>
      <c r="I1643" s="39" t="s">
        <v>21</v>
      </c>
      <c r="J1643" s="98"/>
      <c r="K1643" s="175" t="s">
        <v>22</v>
      </c>
      <c r="L1643" s="35" t="s">
        <v>22</v>
      </c>
      <c r="M1643" s="53">
        <v>240</v>
      </c>
      <c r="N1643" s="79"/>
      <c r="O1643" s="33"/>
    </row>
    <row r="1644" s="22" customFormat="1" spans="1:15">
      <c r="A1644" s="264">
        <v>46</v>
      </c>
      <c r="B1644" s="39" t="s">
        <v>4982</v>
      </c>
      <c r="C1644" s="32" t="str">
        <f t="shared" si="124"/>
        <v>男</v>
      </c>
      <c r="D1644" s="33">
        <f ca="1" t="shared" si="123"/>
        <v>54</v>
      </c>
      <c r="E1644" s="33" t="s">
        <v>516</v>
      </c>
      <c r="F1644" s="33" t="s">
        <v>4873</v>
      </c>
      <c r="G1644" s="268" t="s">
        <v>4898</v>
      </c>
      <c r="H1644" s="420" t="s">
        <v>4983</v>
      </c>
      <c r="I1644" s="39" t="s">
        <v>21</v>
      </c>
      <c r="J1644" s="98"/>
      <c r="K1644" s="175" t="s">
        <v>22</v>
      </c>
      <c r="L1644" s="35" t="s">
        <v>22</v>
      </c>
      <c r="M1644" s="53">
        <v>100</v>
      </c>
      <c r="N1644" s="79"/>
      <c r="O1644" s="33"/>
    </row>
    <row r="1645" s="22" customFormat="1" spans="1:15">
      <c r="A1645" s="264">
        <v>48</v>
      </c>
      <c r="B1645" s="39" t="s">
        <v>4984</v>
      </c>
      <c r="C1645" s="32" t="str">
        <f t="shared" si="124"/>
        <v>女</v>
      </c>
      <c r="D1645" s="33">
        <f ca="1" t="shared" si="123"/>
        <v>67</v>
      </c>
      <c r="E1645" s="33" t="s">
        <v>516</v>
      </c>
      <c r="F1645" s="33" t="s">
        <v>4873</v>
      </c>
      <c r="G1645" s="179" t="s">
        <v>4948</v>
      </c>
      <c r="H1645" s="74" t="s">
        <v>4985</v>
      </c>
      <c r="I1645" s="213" t="s">
        <v>21</v>
      </c>
      <c r="J1645" s="98"/>
      <c r="K1645" s="175" t="s">
        <v>22</v>
      </c>
      <c r="L1645" s="35" t="s">
        <v>1109</v>
      </c>
      <c r="M1645" s="53">
        <v>240</v>
      </c>
      <c r="N1645" s="214"/>
      <c r="O1645" s="167"/>
    </row>
    <row r="1646" s="22" customFormat="1" spans="1:15">
      <c r="A1646" s="264">
        <v>49</v>
      </c>
      <c r="B1646" s="39" t="s">
        <v>1830</v>
      </c>
      <c r="C1646" s="32" t="str">
        <f t="shared" si="124"/>
        <v>女</v>
      </c>
      <c r="D1646" s="33">
        <f ca="1" t="shared" si="123"/>
        <v>71</v>
      </c>
      <c r="E1646" s="33" t="s">
        <v>516</v>
      </c>
      <c r="F1646" s="33" t="s">
        <v>4873</v>
      </c>
      <c r="G1646" s="179" t="s">
        <v>4948</v>
      </c>
      <c r="H1646" s="74" t="s">
        <v>4986</v>
      </c>
      <c r="I1646" s="213" t="s">
        <v>21</v>
      </c>
      <c r="J1646" s="98"/>
      <c r="K1646" s="175" t="s">
        <v>22</v>
      </c>
      <c r="L1646" s="35" t="s">
        <v>1109</v>
      </c>
      <c r="M1646" s="53">
        <v>240</v>
      </c>
      <c r="N1646" s="214"/>
      <c r="O1646" s="167"/>
    </row>
    <row r="1647" s="22" customFormat="1" spans="1:15">
      <c r="A1647" s="264">
        <v>50</v>
      </c>
      <c r="B1647" s="39" t="s">
        <v>4987</v>
      </c>
      <c r="C1647" s="32" t="str">
        <f t="shared" si="124"/>
        <v>女</v>
      </c>
      <c r="D1647" s="33">
        <f ca="1" t="shared" si="123"/>
        <v>82</v>
      </c>
      <c r="E1647" s="33" t="s">
        <v>516</v>
      </c>
      <c r="F1647" s="33" t="s">
        <v>4873</v>
      </c>
      <c r="G1647" s="179" t="s">
        <v>1029</v>
      </c>
      <c r="H1647" s="74" t="s">
        <v>4988</v>
      </c>
      <c r="I1647" s="213" t="s">
        <v>21</v>
      </c>
      <c r="J1647" s="98"/>
      <c r="K1647" s="175" t="s">
        <v>22</v>
      </c>
      <c r="L1647" s="35" t="s">
        <v>1109</v>
      </c>
      <c r="M1647" s="53">
        <v>310</v>
      </c>
      <c r="N1647" s="214"/>
      <c r="O1647" s="167"/>
    </row>
    <row r="1648" s="22" customFormat="1" spans="1:15">
      <c r="A1648" s="264">
        <v>52</v>
      </c>
      <c r="B1648" s="39" t="s">
        <v>4989</v>
      </c>
      <c r="C1648" s="32" t="str">
        <f t="shared" si="124"/>
        <v>男</v>
      </c>
      <c r="D1648" s="33">
        <f ca="1" t="shared" si="123"/>
        <v>74</v>
      </c>
      <c r="E1648" s="33" t="s">
        <v>516</v>
      </c>
      <c r="F1648" s="33" t="s">
        <v>4873</v>
      </c>
      <c r="G1648" s="179" t="s">
        <v>4879</v>
      </c>
      <c r="H1648" s="74" t="s">
        <v>4990</v>
      </c>
      <c r="I1648" s="213" t="s">
        <v>21</v>
      </c>
      <c r="J1648" s="98"/>
      <c r="K1648" s="175" t="s">
        <v>22</v>
      </c>
      <c r="L1648" s="35" t="s">
        <v>22</v>
      </c>
      <c r="M1648" s="53">
        <v>240</v>
      </c>
      <c r="N1648" s="214"/>
      <c r="O1648" s="167"/>
    </row>
    <row r="1649" s="22" customFormat="1" spans="1:15">
      <c r="A1649" s="264">
        <v>53</v>
      </c>
      <c r="B1649" s="39" t="s">
        <v>4991</v>
      </c>
      <c r="C1649" s="32" t="str">
        <f t="shared" si="124"/>
        <v>女</v>
      </c>
      <c r="D1649" s="33">
        <f ca="1" t="shared" si="123"/>
        <v>79</v>
      </c>
      <c r="E1649" s="33" t="s">
        <v>516</v>
      </c>
      <c r="F1649" s="33" t="s">
        <v>4873</v>
      </c>
      <c r="G1649" s="179" t="s">
        <v>4879</v>
      </c>
      <c r="H1649" s="74" t="s">
        <v>4992</v>
      </c>
      <c r="I1649" s="213" t="s">
        <v>21</v>
      </c>
      <c r="J1649" s="98" t="str">
        <f>VLOOKUP(H1649,[2]Sheet1!$B$2:$U$882,20,0)</f>
        <v>肢体四级;</v>
      </c>
      <c r="K1649" s="175" t="s">
        <v>22</v>
      </c>
      <c r="L1649" s="35" t="s">
        <v>22</v>
      </c>
      <c r="M1649" s="53">
        <v>240</v>
      </c>
      <c r="N1649" s="214"/>
      <c r="O1649" s="167"/>
    </row>
    <row r="1650" s="22" customFormat="1" spans="1:15">
      <c r="A1650" s="264">
        <v>54</v>
      </c>
      <c r="B1650" s="39" t="s">
        <v>4993</v>
      </c>
      <c r="C1650" s="32" t="str">
        <f t="shared" si="124"/>
        <v>女</v>
      </c>
      <c r="D1650" s="33">
        <f ca="1" t="shared" si="123"/>
        <v>77</v>
      </c>
      <c r="E1650" s="33" t="s">
        <v>516</v>
      </c>
      <c r="F1650" s="33" t="s">
        <v>4873</v>
      </c>
      <c r="G1650" s="179" t="s">
        <v>4889</v>
      </c>
      <c r="H1650" s="74" t="s">
        <v>4994</v>
      </c>
      <c r="I1650" s="213" t="s">
        <v>21</v>
      </c>
      <c r="J1650" s="98" t="str">
        <f>VLOOKUP(H1650,[2]Sheet1!$B$2:$U$882,20,0)</f>
        <v>肢体四级;</v>
      </c>
      <c r="K1650" s="175" t="s">
        <v>22</v>
      </c>
      <c r="L1650" s="35" t="s">
        <v>22</v>
      </c>
      <c r="M1650" s="53">
        <v>180</v>
      </c>
      <c r="N1650" s="214"/>
      <c r="O1650" s="167"/>
    </row>
    <row r="1651" s="22" customFormat="1" spans="1:15">
      <c r="A1651" s="264">
        <v>56</v>
      </c>
      <c r="B1651" s="39" t="s">
        <v>4995</v>
      </c>
      <c r="C1651" s="32" t="str">
        <f t="shared" ref="C1651:C1685" si="125">IF(OR(LEN(H1651)=15,LEN(H1651)=18),IF(MOD(MID(H1651,15,3)*1,2),"男","女"),#N/A)</f>
        <v>男</v>
      </c>
      <c r="D1651" s="33">
        <f ca="1" t="shared" ref="D1651:D1686" si="126">YEAR(TODAY())-MID(H1651,7,4)</f>
        <v>56</v>
      </c>
      <c r="E1651" s="33" t="s">
        <v>516</v>
      </c>
      <c r="F1651" s="33" t="s">
        <v>4873</v>
      </c>
      <c r="G1651" s="179" t="s">
        <v>4942</v>
      </c>
      <c r="H1651" s="74" t="s">
        <v>4996</v>
      </c>
      <c r="I1651" s="213" t="s">
        <v>21</v>
      </c>
      <c r="J1651" s="98" t="str">
        <f>VLOOKUP(H1651,[2]Sheet1!$B$2:$U$882,20,0)</f>
        <v>视力四级;</v>
      </c>
      <c r="K1651" s="175" t="s">
        <v>22</v>
      </c>
      <c r="L1651" s="35" t="s">
        <v>1109</v>
      </c>
      <c r="M1651" s="53">
        <v>180</v>
      </c>
      <c r="N1651" s="214"/>
      <c r="O1651" s="167"/>
    </row>
    <row r="1652" s="22" customFormat="1" spans="1:15">
      <c r="A1652" s="264">
        <v>57</v>
      </c>
      <c r="B1652" s="39" t="s">
        <v>4997</v>
      </c>
      <c r="C1652" s="32" t="str">
        <f t="shared" si="125"/>
        <v>女</v>
      </c>
      <c r="D1652" s="33">
        <f ca="1" t="shared" si="126"/>
        <v>75</v>
      </c>
      <c r="E1652" s="33" t="s">
        <v>516</v>
      </c>
      <c r="F1652" s="33" t="s">
        <v>4873</v>
      </c>
      <c r="G1652" s="179" t="s">
        <v>4898</v>
      </c>
      <c r="H1652" s="74" t="s">
        <v>4998</v>
      </c>
      <c r="I1652" s="213" t="s">
        <v>21</v>
      </c>
      <c r="J1652" s="98"/>
      <c r="K1652" s="175" t="s">
        <v>22</v>
      </c>
      <c r="L1652" s="35" t="s">
        <v>22</v>
      </c>
      <c r="M1652" s="53">
        <v>100</v>
      </c>
      <c r="N1652" s="214"/>
      <c r="O1652" s="167"/>
    </row>
    <row r="1653" s="22" customFormat="1" spans="1:15">
      <c r="A1653" s="264">
        <v>58</v>
      </c>
      <c r="B1653" s="39" t="s">
        <v>4999</v>
      </c>
      <c r="C1653" s="32" t="str">
        <f t="shared" si="125"/>
        <v>女</v>
      </c>
      <c r="D1653" s="33">
        <f ca="1" t="shared" si="126"/>
        <v>84</v>
      </c>
      <c r="E1653" s="33" t="s">
        <v>516</v>
      </c>
      <c r="F1653" s="33" t="s">
        <v>4873</v>
      </c>
      <c r="G1653" s="179" t="s">
        <v>4898</v>
      </c>
      <c r="H1653" s="74" t="s">
        <v>5000</v>
      </c>
      <c r="I1653" s="213" t="s">
        <v>21</v>
      </c>
      <c r="J1653" s="98"/>
      <c r="K1653" s="175" t="s">
        <v>22</v>
      </c>
      <c r="L1653" s="35" t="s">
        <v>22</v>
      </c>
      <c r="M1653" s="53">
        <v>100</v>
      </c>
      <c r="N1653" s="214"/>
      <c r="O1653" s="167"/>
    </row>
    <row r="1654" s="22" customFormat="1" spans="1:15">
      <c r="A1654" s="264">
        <v>59</v>
      </c>
      <c r="B1654" s="39" t="s">
        <v>5001</v>
      </c>
      <c r="C1654" s="32" t="str">
        <f t="shared" si="125"/>
        <v>男</v>
      </c>
      <c r="D1654" s="33">
        <f ca="1" t="shared" si="126"/>
        <v>77</v>
      </c>
      <c r="E1654" s="33" t="s">
        <v>516</v>
      </c>
      <c r="F1654" s="33" t="s">
        <v>4873</v>
      </c>
      <c r="G1654" s="179" t="s">
        <v>4874</v>
      </c>
      <c r="H1654" s="74" t="s">
        <v>5002</v>
      </c>
      <c r="I1654" s="213" t="s">
        <v>21</v>
      </c>
      <c r="J1654" s="98" t="str">
        <f>VLOOKUP(H1654,[2]Sheet1!$B$2:$U$882,20,0)</f>
        <v>听力三级;</v>
      </c>
      <c r="K1654" s="175" t="s">
        <v>22</v>
      </c>
      <c r="L1654" s="35" t="s">
        <v>22</v>
      </c>
      <c r="M1654" s="53">
        <v>100</v>
      </c>
      <c r="N1654" s="214"/>
      <c r="O1654" s="167"/>
    </row>
    <row r="1655" s="22" customFormat="1" spans="1:15">
      <c r="A1655" s="264">
        <v>60</v>
      </c>
      <c r="B1655" s="39" t="s">
        <v>5003</v>
      </c>
      <c r="C1655" s="32" t="str">
        <f t="shared" si="125"/>
        <v>男</v>
      </c>
      <c r="D1655" s="33">
        <f ca="1" t="shared" si="126"/>
        <v>68</v>
      </c>
      <c r="E1655" s="33" t="s">
        <v>516</v>
      </c>
      <c r="F1655" s="33" t="s">
        <v>4873</v>
      </c>
      <c r="G1655" s="179" t="s">
        <v>4879</v>
      </c>
      <c r="H1655" s="74" t="s">
        <v>5004</v>
      </c>
      <c r="I1655" s="213" t="s">
        <v>21</v>
      </c>
      <c r="J1655" s="98"/>
      <c r="K1655" s="175" t="s">
        <v>22</v>
      </c>
      <c r="L1655" s="35" t="s">
        <v>1109</v>
      </c>
      <c r="M1655" s="53">
        <v>240</v>
      </c>
      <c r="N1655" s="214"/>
      <c r="O1655" s="167"/>
    </row>
    <row r="1656" s="22" customFormat="1" spans="1:15">
      <c r="A1656" s="264">
        <v>61</v>
      </c>
      <c r="B1656" s="39" t="s">
        <v>4624</v>
      </c>
      <c r="C1656" s="32" t="str">
        <f t="shared" si="125"/>
        <v>女</v>
      </c>
      <c r="D1656" s="33">
        <f ca="1" t="shared" si="126"/>
        <v>69</v>
      </c>
      <c r="E1656" s="33" t="s">
        <v>516</v>
      </c>
      <c r="F1656" s="33" t="s">
        <v>4873</v>
      </c>
      <c r="G1656" s="179" t="s">
        <v>4874</v>
      </c>
      <c r="H1656" s="74" t="s">
        <v>5005</v>
      </c>
      <c r="I1656" s="278" t="s">
        <v>21</v>
      </c>
      <c r="J1656" s="98"/>
      <c r="K1656" s="175" t="s">
        <v>22</v>
      </c>
      <c r="L1656" s="35" t="s">
        <v>22</v>
      </c>
      <c r="M1656" s="53">
        <v>180</v>
      </c>
      <c r="N1656" s="215"/>
      <c r="O1656" s="167"/>
    </row>
    <row r="1657" s="22" customFormat="1" spans="1:15">
      <c r="A1657" s="264">
        <v>62</v>
      </c>
      <c r="B1657" s="39" t="s">
        <v>5006</v>
      </c>
      <c r="C1657" s="32" t="str">
        <f t="shared" si="125"/>
        <v>女</v>
      </c>
      <c r="D1657" s="33">
        <f ca="1" t="shared" si="126"/>
        <v>69</v>
      </c>
      <c r="E1657" s="33" t="s">
        <v>516</v>
      </c>
      <c r="F1657" s="33" t="s">
        <v>4873</v>
      </c>
      <c r="G1657" s="179" t="s">
        <v>4886</v>
      </c>
      <c r="H1657" s="74" t="s">
        <v>5007</v>
      </c>
      <c r="I1657" s="278" t="s">
        <v>21</v>
      </c>
      <c r="J1657" s="98"/>
      <c r="K1657" s="175" t="s">
        <v>22</v>
      </c>
      <c r="L1657" s="35" t="s">
        <v>22</v>
      </c>
      <c r="M1657" s="53">
        <v>240</v>
      </c>
      <c r="N1657" s="215"/>
      <c r="O1657" s="167" t="s">
        <v>3008</v>
      </c>
    </row>
    <row r="1658" s="22" customFormat="1" spans="1:15">
      <c r="A1658" s="264">
        <v>63</v>
      </c>
      <c r="B1658" s="39" t="s">
        <v>469</v>
      </c>
      <c r="C1658" s="32" t="str">
        <f t="shared" si="125"/>
        <v>女</v>
      </c>
      <c r="D1658" s="33">
        <f ca="1" t="shared" si="126"/>
        <v>64</v>
      </c>
      <c r="E1658" s="33" t="s">
        <v>516</v>
      </c>
      <c r="F1658" s="33" t="s">
        <v>4873</v>
      </c>
      <c r="G1658" s="179" t="s">
        <v>4874</v>
      </c>
      <c r="H1658" s="74" t="s">
        <v>5008</v>
      </c>
      <c r="I1658" s="278" t="s">
        <v>21</v>
      </c>
      <c r="J1658" s="98"/>
      <c r="K1658" s="175" t="s">
        <v>22</v>
      </c>
      <c r="L1658" s="35" t="s">
        <v>22</v>
      </c>
      <c r="M1658" s="53">
        <v>100</v>
      </c>
      <c r="N1658" s="215"/>
      <c r="O1658" s="167"/>
    </row>
    <row r="1659" s="22" customFormat="1" spans="1:15">
      <c r="A1659" s="264">
        <v>64</v>
      </c>
      <c r="B1659" s="39" t="s">
        <v>5009</v>
      </c>
      <c r="C1659" s="32" t="str">
        <f t="shared" si="125"/>
        <v>男</v>
      </c>
      <c r="D1659" s="33">
        <f ca="1" t="shared" si="126"/>
        <v>72</v>
      </c>
      <c r="E1659" s="33" t="s">
        <v>516</v>
      </c>
      <c r="F1659" s="33" t="s">
        <v>4873</v>
      </c>
      <c r="G1659" s="179" t="s">
        <v>4889</v>
      </c>
      <c r="H1659" s="74" t="s">
        <v>5010</v>
      </c>
      <c r="I1659" s="278" t="s">
        <v>21</v>
      </c>
      <c r="J1659" s="98" t="str">
        <f>VLOOKUP(H1659,[2]Sheet1!$B$2:$U$882,20,0)</f>
        <v>视力四级;</v>
      </c>
      <c r="K1659" s="175" t="s">
        <v>22</v>
      </c>
      <c r="L1659" s="35" t="s">
        <v>1109</v>
      </c>
      <c r="M1659" s="53">
        <v>180</v>
      </c>
      <c r="N1659" s="215"/>
      <c r="O1659" s="167"/>
    </row>
    <row r="1660" s="22" customFormat="1" spans="1:15">
      <c r="A1660" s="276"/>
      <c r="B1660" s="39" t="s">
        <v>5011</v>
      </c>
      <c r="C1660" s="32" t="str">
        <f t="shared" si="125"/>
        <v>女</v>
      </c>
      <c r="D1660" s="33">
        <f ca="1" t="shared" si="126"/>
        <v>72</v>
      </c>
      <c r="E1660" s="33" t="s">
        <v>516</v>
      </c>
      <c r="F1660" s="33" t="s">
        <v>4873</v>
      </c>
      <c r="G1660" s="179" t="s">
        <v>4889</v>
      </c>
      <c r="H1660" s="74" t="s">
        <v>5012</v>
      </c>
      <c r="I1660" s="278" t="s">
        <v>85</v>
      </c>
      <c r="J1660" s="98" t="str">
        <f>VLOOKUP(H1660,[2]Sheet1!$B$2:$U$882,20,0)</f>
        <v>听力四级;</v>
      </c>
      <c r="K1660" s="175" t="s">
        <v>22</v>
      </c>
      <c r="L1660" s="35" t="s">
        <v>1109</v>
      </c>
      <c r="M1660" s="53">
        <v>180</v>
      </c>
      <c r="N1660" s="215"/>
      <c r="O1660" s="167"/>
    </row>
    <row r="1661" s="22" customFormat="1" spans="1:15">
      <c r="A1661" s="276">
        <v>65</v>
      </c>
      <c r="B1661" s="39" t="s">
        <v>5013</v>
      </c>
      <c r="C1661" s="32" t="str">
        <f t="shared" si="125"/>
        <v>男</v>
      </c>
      <c r="D1661" s="33">
        <f ca="1" t="shared" si="126"/>
        <v>77</v>
      </c>
      <c r="E1661" s="33" t="s">
        <v>516</v>
      </c>
      <c r="F1661" s="33" t="s">
        <v>4873</v>
      </c>
      <c r="G1661" s="179" t="s">
        <v>4959</v>
      </c>
      <c r="H1661" s="74" t="s">
        <v>5014</v>
      </c>
      <c r="I1661" s="278" t="s">
        <v>21</v>
      </c>
      <c r="J1661" s="98"/>
      <c r="K1661" s="175" t="s">
        <v>22</v>
      </c>
      <c r="L1661" s="35" t="s">
        <v>1109</v>
      </c>
      <c r="M1661" s="53">
        <v>240</v>
      </c>
      <c r="N1661" s="215"/>
      <c r="O1661" s="167"/>
    </row>
    <row r="1662" s="22" customFormat="1" spans="1:15">
      <c r="A1662" s="276">
        <v>66</v>
      </c>
      <c r="B1662" s="39" t="s">
        <v>5015</v>
      </c>
      <c r="C1662" s="32" t="str">
        <f t="shared" si="125"/>
        <v>女</v>
      </c>
      <c r="D1662" s="33">
        <f ca="1" t="shared" si="126"/>
        <v>62</v>
      </c>
      <c r="E1662" s="33" t="s">
        <v>516</v>
      </c>
      <c r="F1662" s="33" t="s">
        <v>4873</v>
      </c>
      <c r="G1662" s="179" t="s">
        <v>4886</v>
      </c>
      <c r="H1662" s="74" t="s">
        <v>5016</v>
      </c>
      <c r="I1662" s="278" t="s">
        <v>21</v>
      </c>
      <c r="J1662" s="98"/>
      <c r="K1662" s="175" t="s">
        <v>22</v>
      </c>
      <c r="L1662" s="35" t="s">
        <v>1109</v>
      </c>
      <c r="M1662" s="53">
        <v>100</v>
      </c>
      <c r="N1662" s="215"/>
      <c r="O1662" s="167"/>
    </row>
    <row r="1663" s="22" customFormat="1" spans="1:15">
      <c r="A1663" s="276">
        <v>68</v>
      </c>
      <c r="B1663" s="39" t="s">
        <v>5017</v>
      </c>
      <c r="C1663" s="32" t="str">
        <f t="shared" si="125"/>
        <v>女</v>
      </c>
      <c r="D1663" s="33">
        <f ca="1" t="shared" si="126"/>
        <v>72</v>
      </c>
      <c r="E1663" s="33" t="s">
        <v>516</v>
      </c>
      <c r="F1663" s="33" t="s">
        <v>4873</v>
      </c>
      <c r="G1663" s="179" t="s">
        <v>4920</v>
      </c>
      <c r="H1663" s="74" t="s">
        <v>5018</v>
      </c>
      <c r="I1663" s="168" t="s">
        <v>21</v>
      </c>
      <c r="J1663" s="98" t="str">
        <f>VLOOKUP(H1663,[2]Sheet1!$B$2:$U$882,20,0)</f>
        <v>视力一级;</v>
      </c>
      <c r="K1663" s="175" t="s">
        <v>22</v>
      </c>
      <c r="L1663" s="35" t="s">
        <v>22</v>
      </c>
      <c r="M1663" s="53">
        <v>100</v>
      </c>
      <c r="N1663" s="215"/>
      <c r="O1663" s="167"/>
    </row>
    <row r="1664" s="22" customFormat="1" spans="1:15">
      <c r="A1664" s="276">
        <v>69</v>
      </c>
      <c r="B1664" s="39" t="s">
        <v>5019</v>
      </c>
      <c r="C1664" s="32" t="str">
        <f t="shared" si="125"/>
        <v>男</v>
      </c>
      <c r="D1664" s="33">
        <f ca="1" t="shared" si="126"/>
        <v>87</v>
      </c>
      <c r="E1664" s="33" t="s">
        <v>516</v>
      </c>
      <c r="F1664" s="33" t="s">
        <v>4873</v>
      </c>
      <c r="G1664" s="179" t="s">
        <v>4889</v>
      </c>
      <c r="H1664" s="74" t="s">
        <v>5020</v>
      </c>
      <c r="I1664" s="278" t="s">
        <v>21</v>
      </c>
      <c r="J1664" s="98"/>
      <c r="K1664" s="175" t="s">
        <v>22</v>
      </c>
      <c r="L1664" s="35" t="s">
        <v>1109</v>
      </c>
      <c r="M1664" s="53">
        <v>310</v>
      </c>
      <c r="N1664" s="215"/>
      <c r="O1664" s="167"/>
    </row>
    <row r="1665" s="22" customFormat="1" spans="1:15">
      <c r="A1665" s="276"/>
      <c r="B1665" s="39" t="s">
        <v>5021</v>
      </c>
      <c r="C1665" s="32" t="str">
        <f t="shared" si="125"/>
        <v>女</v>
      </c>
      <c r="D1665" s="33">
        <f ca="1" t="shared" si="126"/>
        <v>83</v>
      </c>
      <c r="E1665" s="33" t="s">
        <v>516</v>
      </c>
      <c r="F1665" s="33" t="s">
        <v>4873</v>
      </c>
      <c r="G1665" s="179" t="s">
        <v>4889</v>
      </c>
      <c r="H1665" s="74" t="s">
        <v>5022</v>
      </c>
      <c r="I1665" s="278" t="s">
        <v>85</v>
      </c>
      <c r="J1665" s="98" t="str">
        <f>VLOOKUP(H1665,[2]Sheet1!$B$2:$U$882,20,0)</f>
        <v>听力三级;</v>
      </c>
      <c r="K1665" s="175" t="s">
        <v>22</v>
      </c>
      <c r="L1665" s="35" t="s">
        <v>1109</v>
      </c>
      <c r="M1665" s="53">
        <v>310</v>
      </c>
      <c r="N1665" s="215"/>
      <c r="O1665" s="167"/>
    </row>
    <row r="1666" s="22" customFormat="1" spans="1:15">
      <c r="A1666" s="276"/>
      <c r="B1666" s="39" t="s">
        <v>5023</v>
      </c>
      <c r="C1666" s="32" t="str">
        <f t="shared" si="125"/>
        <v>女</v>
      </c>
      <c r="D1666" s="33">
        <f ca="1" t="shared" si="126"/>
        <v>18</v>
      </c>
      <c r="E1666" s="33" t="s">
        <v>516</v>
      </c>
      <c r="F1666" s="33" t="s">
        <v>4873</v>
      </c>
      <c r="G1666" s="179" t="s">
        <v>4889</v>
      </c>
      <c r="H1666" s="74" t="s">
        <v>5024</v>
      </c>
      <c r="I1666" s="278" t="s">
        <v>2216</v>
      </c>
      <c r="J1666" s="98"/>
      <c r="K1666" s="175" t="s">
        <v>22</v>
      </c>
      <c r="L1666" s="35" t="s">
        <v>1109</v>
      </c>
      <c r="M1666" s="53">
        <v>310</v>
      </c>
      <c r="N1666" s="215"/>
      <c r="O1666" s="167"/>
    </row>
    <row r="1667" s="22" customFormat="1" spans="1:15">
      <c r="A1667" s="276">
        <v>70</v>
      </c>
      <c r="B1667" s="39" t="s">
        <v>5025</v>
      </c>
      <c r="C1667" s="32" t="str">
        <f t="shared" si="125"/>
        <v>女</v>
      </c>
      <c r="D1667" s="33">
        <f ca="1" t="shared" si="126"/>
        <v>77</v>
      </c>
      <c r="E1667" s="33" t="s">
        <v>516</v>
      </c>
      <c r="F1667" s="33" t="s">
        <v>4873</v>
      </c>
      <c r="G1667" s="179" t="s">
        <v>4889</v>
      </c>
      <c r="H1667" s="74" t="s">
        <v>5026</v>
      </c>
      <c r="I1667" s="278" t="s">
        <v>21</v>
      </c>
      <c r="J1667" s="98"/>
      <c r="K1667" s="175" t="s">
        <v>22</v>
      </c>
      <c r="L1667" s="35" t="s">
        <v>1109</v>
      </c>
      <c r="M1667" s="53">
        <v>180</v>
      </c>
      <c r="N1667" s="215"/>
      <c r="O1667" s="167"/>
    </row>
    <row r="1668" s="22" customFormat="1" spans="1:15">
      <c r="A1668" s="276">
        <v>71</v>
      </c>
      <c r="B1668" s="39" t="s">
        <v>5027</v>
      </c>
      <c r="C1668" s="32" t="str">
        <f t="shared" si="125"/>
        <v>女</v>
      </c>
      <c r="D1668" s="33">
        <f ca="1" t="shared" si="126"/>
        <v>69</v>
      </c>
      <c r="E1668" s="33" t="s">
        <v>516</v>
      </c>
      <c r="F1668" s="33" t="s">
        <v>4873</v>
      </c>
      <c r="G1668" s="179" t="s">
        <v>4889</v>
      </c>
      <c r="H1668" s="74" t="s">
        <v>5028</v>
      </c>
      <c r="I1668" s="278" t="s">
        <v>21</v>
      </c>
      <c r="J1668" s="98"/>
      <c r="K1668" s="175" t="s">
        <v>22</v>
      </c>
      <c r="L1668" s="35" t="s">
        <v>22</v>
      </c>
      <c r="M1668" s="53">
        <v>100</v>
      </c>
      <c r="N1668" s="215"/>
      <c r="O1668" s="167"/>
    </row>
    <row r="1669" s="22" customFormat="1" spans="1:15">
      <c r="A1669" s="276">
        <v>72</v>
      </c>
      <c r="B1669" s="39" t="s">
        <v>5029</v>
      </c>
      <c r="C1669" s="32" t="str">
        <f t="shared" si="125"/>
        <v>女</v>
      </c>
      <c r="D1669" s="33">
        <f ca="1" t="shared" si="126"/>
        <v>74</v>
      </c>
      <c r="E1669" s="33" t="s">
        <v>516</v>
      </c>
      <c r="F1669" s="33" t="s">
        <v>4873</v>
      </c>
      <c r="G1669" s="179" t="s">
        <v>4898</v>
      </c>
      <c r="H1669" s="74" t="s">
        <v>5030</v>
      </c>
      <c r="I1669" s="278" t="s">
        <v>21</v>
      </c>
      <c r="J1669" s="98"/>
      <c r="K1669" s="175" t="s">
        <v>22</v>
      </c>
      <c r="L1669" s="35" t="s">
        <v>1109</v>
      </c>
      <c r="M1669" s="53">
        <v>100</v>
      </c>
      <c r="N1669" s="215"/>
      <c r="O1669" s="167"/>
    </row>
    <row r="1670" s="22" customFormat="1" spans="1:15">
      <c r="A1670" s="276">
        <v>73</v>
      </c>
      <c r="B1670" s="39" t="s">
        <v>5031</v>
      </c>
      <c r="C1670" s="32" t="str">
        <f t="shared" si="125"/>
        <v>女</v>
      </c>
      <c r="D1670" s="33">
        <f ca="1" t="shared" si="126"/>
        <v>76</v>
      </c>
      <c r="E1670" s="33" t="s">
        <v>516</v>
      </c>
      <c r="F1670" s="33" t="s">
        <v>4873</v>
      </c>
      <c r="G1670" s="179" t="s">
        <v>4898</v>
      </c>
      <c r="H1670" s="74" t="s">
        <v>5032</v>
      </c>
      <c r="I1670" s="278" t="s">
        <v>21</v>
      </c>
      <c r="J1670" s="98"/>
      <c r="K1670" s="175" t="s">
        <v>22</v>
      </c>
      <c r="L1670" s="35" t="s">
        <v>1109</v>
      </c>
      <c r="M1670" s="53">
        <v>100</v>
      </c>
      <c r="N1670" s="215"/>
      <c r="O1670" s="167"/>
    </row>
    <row r="1671" s="22" customFormat="1" spans="1:15">
      <c r="A1671" s="276">
        <v>74</v>
      </c>
      <c r="B1671" s="39" t="s">
        <v>5033</v>
      </c>
      <c r="C1671" s="32" t="str">
        <f t="shared" si="125"/>
        <v>男</v>
      </c>
      <c r="D1671" s="33">
        <f ca="1" t="shared" si="126"/>
        <v>80</v>
      </c>
      <c r="E1671" s="33" t="s">
        <v>516</v>
      </c>
      <c r="F1671" s="33" t="s">
        <v>4873</v>
      </c>
      <c r="G1671" s="179" t="s">
        <v>4874</v>
      </c>
      <c r="H1671" s="74" t="s">
        <v>5034</v>
      </c>
      <c r="I1671" s="278" t="s">
        <v>21</v>
      </c>
      <c r="J1671" s="98" t="str">
        <f>VLOOKUP(H1671,[2]Sheet1!$B$2:$U$882,20,0)</f>
        <v>肢体四级;</v>
      </c>
      <c r="K1671" s="175" t="s">
        <v>22</v>
      </c>
      <c r="L1671" s="35" t="s">
        <v>1109</v>
      </c>
      <c r="M1671" s="53">
        <v>100</v>
      </c>
      <c r="N1671" s="215"/>
      <c r="O1671" s="167"/>
    </row>
    <row r="1672" s="22" customFormat="1" spans="1:15">
      <c r="A1672" s="276">
        <v>77</v>
      </c>
      <c r="B1672" s="39" t="s">
        <v>5035</v>
      </c>
      <c r="C1672" s="32" t="str">
        <f t="shared" si="125"/>
        <v>女</v>
      </c>
      <c r="D1672" s="33">
        <f ca="1" t="shared" si="126"/>
        <v>61</v>
      </c>
      <c r="E1672" s="33" t="s">
        <v>516</v>
      </c>
      <c r="F1672" s="33" t="s">
        <v>4873</v>
      </c>
      <c r="G1672" s="179" t="s">
        <v>5036</v>
      </c>
      <c r="H1672" s="74" t="s">
        <v>5037</v>
      </c>
      <c r="I1672" s="278" t="s">
        <v>21</v>
      </c>
      <c r="J1672" s="98" t="str">
        <f>VLOOKUP(H1672,[2]Sheet1!$B$2:$U$882,20,0)</f>
        <v>视力四级;</v>
      </c>
      <c r="K1672" s="175" t="s">
        <v>22</v>
      </c>
      <c r="L1672" s="35" t="s">
        <v>22</v>
      </c>
      <c r="M1672" s="53">
        <v>100</v>
      </c>
      <c r="N1672" s="215"/>
      <c r="O1672" s="167"/>
    </row>
    <row r="1673" s="22" customFormat="1" spans="1:15">
      <c r="A1673" s="276">
        <v>78</v>
      </c>
      <c r="B1673" s="39" t="s">
        <v>5038</v>
      </c>
      <c r="C1673" s="32" t="str">
        <f t="shared" si="125"/>
        <v>女</v>
      </c>
      <c r="D1673" s="33">
        <f ca="1" t="shared" si="126"/>
        <v>82</v>
      </c>
      <c r="E1673" s="33" t="s">
        <v>516</v>
      </c>
      <c r="F1673" s="33" t="s">
        <v>4873</v>
      </c>
      <c r="G1673" s="179" t="s">
        <v>4923</v>
      </c>
      <c r="H1673" s="74" t="s">
        <v>5039</v>
      </c>
      <c r="I1673" s="278" t="s">
        <v>21</v>
      </c>
      <c r="J1673" s="98"/>
      <c r="K1673" s="175" t="s">
        <v>22</v>
      </c>
      <c r="L1673" s="35" t="s">
        <v>22</v>
      </c>
      <c r="M1673" s="53">
        <v>100</v>
      </c>
      <c r="N1673" s="215"/>
      <c r="O1673" s="167"/>
    </row>
    <row r="1674" s="22" customFormat="1" spans="1:15">
      <c r="A1674" s="276">
        <v>80</v>
      </c>
      <c r="B1674" s="39" t="s">
        <v>5040</v>
      </c>
      <c r="C1674" s="32" t="str">
        <f t="shared" si="125"/>
        <v>女</v>
      </c>
      <c r="D1674" s="33">
        <f ca="1" t="shared" si="126"/>
        <v>87</v>
      </c>
      <c r="E1674" s="33" t="s">
        <v>516</v>
      </c>
      <c r="F1674" s="33" t="s">
        <v>4873</v>
      </c>
      <c r="G1674" s="179" t="s">
        <v>4906</v>
      </c>
      <c r="H1674" s="74" t="s">
        <v>5041</v>
      </c>
      <c r="I1674" s="278" t="s">
        <v>21</v>
      </c>
      <c r="J1674" s="98"/>
      <c r="K1674" s="175" t="s">
        <v>22</v>
      </c>
      <c r="L1674" s="35" t="s">
        <v>22</v>
      </c>
      <c r="M1674" s="53">
        <v>100</v>
      </c>
      <c r="N1674" s="215"/>
      <c r="O1674" s="167"/>
    </row>
    <row r="1675" s="22" customFormat="1" spans="1:15">
      <c r="A1675" s="276">
        <v>81</v>
      </c>
      <c r="B1675" s="39" t="s">
        <v>5042</v>
      </c>
      <c r="C1675" s="32" t="str">
        <f t="shared" si="125"/>
        <v>女</v>
      </c>
      <c r="D1675" s="33">
        <f ca="1" t="shared" si="126"/>
        <v>81</v>
      </c>
      <c r="E1675" s="33" t="s">
        <v>516</v>
      </c>
      <c r="F1675" s="33" t="s">
        <v>4873</v>
      </c>
      <c r="G1675" s="179" t="s">
        <v>4889</v>
      </c>
      <c r="H1675" s="74" t="s">
        <v>5043</v>
      </c>
      <c r="I1675" s="278" t="s">
        <v>21</v>
      </c>
      <c r="J1675" s="98"/>
      <c r="K1675" s="175" t="s">
        <v>22</v>
      </c>
      <c r="L1675" s="35" t="s">
        <v>22</v>
      </c>
      <c r="M1675" s="53">
        <v>180</v>
      </c>
      <c r="N1675" s="215" t="s">
        <v>5044</v>
      </c>
      <c r="O1675" s="167" t="s">
        <v>308</v>
      </c>
    </row>
    <row r="1676" s="22" customFormat="1" spans="1:15">
      <c r="A1676" s="276">
        <v>84</v>
      </c>
      <c r="B1676" s="39" t="s">
        <v>5045</v>
      </c>
      <c r="C1676" s="32" t="str">
        <f t="shared" si="125"/>
        <v>女</v>
      </c>
      <c r="D1676" s="33">
        <f ca="1" t="shared" si="126"/>
        <v>84</v>
      </c>
      <c r="E1676" s="33" t="s">
        <v>516</v>
      </c>
      <c r="F1676" s="33" t="s">
        <v>4873</v>
      </c>
      <c r="G1676" s="179" t="s">
        <v>4879</v>
      </c>
      <c r="H1676" s="74" t="s">
        <v>5046</v>
      </c>
      <c r="I1676" s="278" t="s">
        <v>21</v>
      </c>
      <c r="J1676" s="98"/>
      <c r="K1676" s="175" t="s">
        <v>22</v>
      </c>
      <c r="L1676" s="35" t="s">
        <v>22</v>
      </c>
      <c r="M1676" s="53">
        <v>100</v>
      </c>
      <c r="N1676" s="215"/>
      <c r="O1676" s="167"/>
    </row>
    <row r="1677" s="22" customFormat="1" spans="1:15">
      <c r="A1677" s="276">
        <v>86</v>
      </c>
      <c r="B1677" s="39" t="s">
        <v>5047</v>
      </c>
      <c r="C1677" s="32" t="str">
        <f t="shared" si="125"/>
        <v>女</v>
      </c>
      <c r="D1677" s="33">
        <f ca="1" t="shared" si="126"/>
        <v>72</v>
      </c>
      <c r="E1677" s="33" t="s">
        <v>516</v>
      </c>
      <c r="F1677" s="33" t="s">
        <v>4873</v>
      </c>
      <c r="G1677" s="179" t="s">
        <v>4874</v>
      </c>
      <c r="H1677" s="74" t="s">
        <v>5048</v>
      </c>
      <c r="I1677" s="168" t="s">
        <v>21</v>
      </c>
      <c r="J1677" s="98"/>
      <c r="K1677" s="175" t="s">
        <v>22</v>
      </c>
      <c r="L1677" s="35" t="s">
        <v>22</v>
      </c>
      <c r="M1677" s="53">
        <v>100</v>
      </c>
      <c r="N1677" s="215"/>
      <c r="O1677" s="167"/>
    </row>
    <row r="1678" s="22" customFormat="1" spans="1:15">
      <c r="A1678" s="276">
        <v>89</v>
      </c>
      <c r="B1678" s="39" t="s">
        <v>5049</v>
      </c>
      <c r="C1678" s="32" t="str">
        <f t="shared" si="125"/>
        <v>女</v>
      </c>
      <c r="D1678" s="33">
        <f ca="1" t="shared" si="126"/>
        <v>86</v>
      </c>
      <c r="E1678" s="33" t="s">
        <v>516</v>
      </c>
      <c r="F1678" s="33" t="s">
        <v>4873</v>
      </c>
      <c r="G1678" s="179" t="s">
        <v>4898</v>
      </c>
      <c r="H1678" s="74" t="s">
        <v>5050</v>
      </c>
      <c r="I1678" s="278" t="s">
        <v>21</v>
      </c>
      <c r="J1678" s="98"/>
      <c r="K1678" s="175" t="s">
        <v>22</v>
      </c>
      <c r="L1678" s="35" t="s">
        <v>22</v>
      </c>
      <c r="M1678" s="53">
        <v>100</v>
      </c>
      <c r="N1678" s="215"/>
      <c r="O1678" s="167"/>
    </row>
    <row r="1679" s="22" customFormat="1" spans="1:15">
      <c r="A1679" s="276">
        <v>90</v>
      </c>
      <c r="B1679" s="39" t="s">
        <v>5051</v>
      </c>
      <c r="C1679" s="32" t="str">
        <f t="shared" si="125"/>
        <v>女</v>
      </c>
      <c r="D1679" s="33">
        <f ca="1" t="shared" si="126"/>
        <v>77</v>
      </c>
      <c r="E1679" s="33" t="s">
        <v>516</v>
      </c>
      <c r="F1679" s="33" t="s">
        <v>4873</v>
      </c>
      <c r="G1679" s="179" t="s">
        <v>4874</v>
      </c>
      <c r="H1679" s="74" t="s">
        <v>5052</v>
      </c>
      <c r="I1679" s="278" t="s">
        <v>21</v>
      </c>
      <c r="J1679" s="98"/>
      <c r="K1679" s="175" t="s">
        <v>22</v>
      </c>
      <c r="L1679" s="35" t="s">
        <v>22</v>
      </c>
      <c r="M1679" s="53">
        <v>100</v>
      </c>
      <c r="N1679" s="215"/>
      <c r="O1679" s="167"/>
    </row>
    <row r="1680" s="23" customFormat="1" spans="1:15">
      <c r="A1680" s="276">
        <v>91</v>
      </c>
      <c r="B1680" s="33" t="s">
        <v>5053</v>
      </c>
      <c r="C1680" s="32" t="str">
        <f t="shared" si="125"/>
        <v>女</v>
      </c>
      <c r="D1680" s="33">
        <f ca="1" t="shared" si="126"/>
        <v>68</v>
      </c>
      <c r="E1680" s="33" t="s">
        <v>516</v>
      </c>
      <c r="F1680" s="33" t="s">
        <v>4873</v>
      </c>
      <c r="G1680" s="182" t="s">
        <v>4920</v>
      </c>
      <c r="H1680" s="34" t="s">
        <v>5054</v>
      </c>
      <c r="I1680" s="279" t="s">
        <v>21</v>
      </c>
      <c r="J1680" s="98"/>
      <c r="K1680" s="224" t="s">
        <v>22</v>
      </c>
      <c r="L1680" s="35" t="s">
        <v>1109</v>
      </c>
      <c r="M1680" s="53">
        <v>240</v>
      </c>
      <c r="N1680" s="280"/>
      <c r="O1680" s="167"/>
    </row>
    <row r="1681" s="22" customFormat="1" spans="1:15">
      <c r="A1681" s="276">
        <v>92</v>
      </c>
      <c r="B1681" s="39" t="s">
        <v>5055</v>
      </c>
      <c r="C1681" s="32" t="str">
        <f t="shared" si="125"/>
        <v>女</v>
      </c>
      <c r="D1681" s="33">
        <f ca="1" t="shared" si="126"/>
        <v>86</v>
      </c>
      <c r="E1681" s="33" t="s">
        <v>516</v>
      </c>
      <c r="F1681" s="33" t="s">
        <v>4873</v>
      </c>
      <c r="G1681" s="179" t="s">
        <v>4874</v>
      </c>
      <c r="H1681" s="74" t="s">
        <v>5056</v>
      </c>
      <c r="I1681" s="278" t="s">
        <v>21</v>
      </c>
      <c r="J1681" s="98"/>
      <c r="K1681" s="175" t="s">
        <v>22</v>
      </c>
      <c r="L1681" s="35" t="s">
        <v>22</v>
      </c>
      <c r="M1681" s="53">
        <v>100</v>
      </c>
      <c r="N1681" s="215"/>
      <c r="O1681" s="167"/>
    </row>
    <row r="1682" s="22" customFormat="1" spans="1:15">
      <c r="A1682" s="276">
        <v>93</v>
      </c>
      <c r="B1682" s="39" t="s">
        <v>5057</v>
      </c>
      <c r="C1682" s="32" t="str">
        <f t="shared" si="125"/>
        <v>女</v>
      </c>
      <c r="D1682" s="33">
        <f ca="1" t="shared" si="126"/>
        <v>78</v>
      </c>
      <c r="E1682" s="33" t="s">
        <v>516</v>
      </c>
      <c r="F1682" s="33" t="s">
        <v>4873</v>
      </c>
      <c r="G1682" s="179" t="s">
        <v>4920</v>
      </c>
      <c r="H1682" s="74" t="s">
        <v>5058</v>
      </c>
      <c r="I1682" s="278" t="s">
        <v>21</v>
      </c>
      <c r="J1682" s="98"/>
      <c r="K1682" s="175" t="s">
        <v>22</v>
      </c>
      <c r="L1682" s="35" t="s">
        <v>1109</v>
      </c>
      <c r="M1682" s="53">
        <v>100</v>
      </c>
      <c r="N1682" s="215"/>
      <c r="O1682" s="167"/>
    </row>
    <row r="1683" s="22" customFormat="1" spans="1:15">
      <c r="A1683" s="276">
        <v>97</v>
      </c>
      <c r="B1683" s="39" t="s">
        <v>4323</v>
      </c>
      <c r="C1683" s="32" t="str">
        <f t="shared" ref="C1683:C1712" si="127">IF(OR(LEN(H1683)=15,LEN(H1683)=18),IF(MOD(MID(H1683,15,3)*1,2),"男","女"),#N/A)</f>
        <v>女</v>
      </c>
      <c r="D1683" s="33">
        <f ca="1" t="shared" ref="D1683:D1713" si="128">YEAR(TODAY())-MID(H1683,7,4)</f>
        <v>72</v>
      </c>
      <c r="E1683" s="33" t="s">
        <v>516</v>
      </c>
      <c r="F1683" s="33" t="s">
        <v>4873</v>
      </c>
      <c r="G1683" s="179" t="s">
        <v>4879</v>
      </c>
      <c r="H1683" s="74" t="s">
        <v>5059</v>
      </c>
      <c r="I1683" s="278" t="s">
        <v>21</v>
      </c>
      <c r="J1683" s="98"/>
      <c r="K1683" s="175" t="s">
        <v>22</v>
      </c>
      <c r="L1683" s="35" t="s">
        <v>1109</v>
      </c>
      <c r="M1683" s="53">
        <v>240</v>
      </c>
      <c r="N1683" s="215"/>
      <c r="O1683" s="167" t="s">
        <v>4066</v>
      </c>
    </row>
    <row r="1684" s="22" customFormat="1" spans="1:15">
      <c r="A1684" s="276">
        <v>98</v>
      </c>
      <c r="B1684" s="39" t="s">
        <v>5060</v>
      </c>
      <c r="C1684" s="32" t="str">
        <f t="shared" si="127"/>
        <v>女</v>
      </c>
      <c r="D1684" s="33">
        <f ca="1" t="shared" si="128"/>
        <v>55</v>
      </c>
      <c r="E1684" s="33" t="s">
        <v>516</v>
      </c>
      <c r="F1684" s="33" t="s">
        <v>4873</v>
      </c>
      <c r="G1684" s="179" t="s">
        <v>4923</v>
      </c>
      <c r="H1684" s="74" t="s">
        <v>5061</v>
      </c>
      <c r="I1684" s="278" t="s">
        <v>21</v>
      </c>
      <c r="J1684" s="98" t="str">
        <f>VLOOKUP(H1684,[2]Sheet1!$B$2:$U$882,20,0)</f>
        <v>肢体三级;</v>
      </c>
      <c r="K1684" s="175" t="s">
        <v>22</v>
      </c>
      <c r="L1684" s="35" t="s">
        <v>1109</v>
      </c>
      <c r="M1684" s="53">
        <v>100</v>
      </c>
      <c r="N1684" s="215"/>
      <c r="O1684" s="167"/>
    </row>
    <row r="1685" s="22" customFormat="1" spans="1:15">
      <c r="A1685" s="276">
        <v>99</v>
      </c>
      <c r="B1685" s="39" t="s">
        <v>5062</v>
      </c>
      <c r="C1685" s="32" t="str">
        <f t="shared" si="127"/>
        <v>女</v>
      </c>
      <c r="D1685" s="33">
        <f ca="1" t="shared" si="128"/>
        <v>71</v>
      </c>
      <c r="E1685" s="33" t="s">
        <v>516</v>
      </c>
      <c r="F1685" s="33" t="s">
        <v>4873</v>
      </c>
      <c r="G1685" s="179" t="s">
        <v>5036</v>
      </c>
      <c r="H1685" s="74" t="s">
        <v>5063</v>
      </c>
      <c r="I1685" s="278" t="s">
        <v>21</v>
      </c>
      <c r="J1685" s="98"/>
      <c r="K1685" s="175" t="s">
        <v>22</v>
      </c>
      <c r="L1685" s="35" t="s">
        <v>1109</v>
      </c>
      <c r="M1685" s="53">
        <v>180</v>
      </c>
      <c r="N1685" s="215"/>
      <c r="O1685" s="167"/>
    </row>
    <row r="1686" s="22" customFormat="1" spans="1:15">
      <c r="A1686" s="276"/>
      <c r="B1686" s="39" t="s">
        <v>5064</v>
      </c>
      <c r="C1686" s="32" t="str">
        <f t="shared" si="127"/>
        <v>男</v>
      </c>
      <c r="D1686" s="33">
        <f ca="1" t="shared" si="128"/>
        <v>68</v>
      </c>
      <c r="E1686" s="33" t="s">
        <v>516</v>
      </c>
      <c r="F1686" s="33" t="s">
        <v>4873</v>
      </c>
      <c r="G1686" s="179" t="s">
        <v>5036</v>
      </c>
      <c r="H1686" s="74" t="s">
        <v>5065</v>
      </c>
      <c r="I1686" s="278" t="s">
        <v>85</v>
      </c>
      <c r="J1686" s="98"/>
      <c r="K1686" s="175" t="s">
        <v>22</v>
      </c>
      <c r="L1686" s="35" t="s">
        <v>1109</v>
      </c>
      <c r="M1686" s="53">
        <v>180</v>
      </c>
      <c r="N1686" s="215"/>
      <c r="O1686" s="167"/>
    </row>
    <row r="1687" s="22" customFormat="1" spans="1:15">
      <c r="A1687" s="276">
        <v>100</v>
      </c>
      <c r="B1687" s="39" t="s">
        <v>5066</v>
      </c>
      <c r="C1687" s="32" t="str">
        <f t="shared" si="127"/>
        <v>男</v>
      </c>
      <c r="D1687" s="33">
        <f ca="1" t="shared" si="128"/>
        <v>73</v>
      </c>
      <c r="E1687" s="33" t="s">
        <v>516</v>
      </c>
      <c r="F1687" s="33" t="s">
        <v>4873</v>
      </c>
      <c r="G1687" s="179" t="s">
        <v>5036</v>
      </c>
      <c r="H1687" s="74" t="s">
        <v>5067</v>
      </c>
      <c r="I1687" s="278" t="s">
        <v>21</v>
      </c>
      <c r="J1687" s="98"/>
      <c r="K1687" s="175" t="s">
        <v>22</v>
      </c>
      <c r="L1687" s="35" t="s">
        <v>1109</v>
      </c>
      <c r="M1687" s="53">
        <v>180</v>
      </c>
      <c r="N1687" s="215"/>
      <c r="O1687" s="167"/>
    </row>
    <row r="1688" s="22" customFormat="1" spans="1:15">
      <c r="A1688" s="276">
        <v>101</v>
      </c>
      <c r="B1688" s="39" t="s">
        <v>5068</v>
      </c>
      <c r="C1688" s="32" t="str">
        <f t="shared" si="127"/>
        <v>女</v>
      </c>
      <c r="D1688" s="33">
        <f ca="1" t="shared" si="128"/>
        <v>78</v>
      </c>
      <c r="E1688" s="33" t="s">
        <v>516</v>
      </c>
      <c r="F1688" s="33" t="s">
        <v>4873</v>
      </c>
      <c r="G1688" s="179" t="s">
        <v>5036</v>
      </c>
      <c r="H1688" s="74" t="s">
        <v>5069</v>
      </c>
      <c r="I1688" s="278" t="s">
        <v>21</v>
      </c>
      <c r="J1688" s="98"/>
      <c r="K1688" s="175" t="s">
        <v>22</v>
      </c>
      <c r="L1688" s="35" t="s">
        <v>1109</v>
      </c>
      <c r="M1688" s="53">
        <v>180</v>
      </c>
      <c r="N1688" s="215"/>
      <c r="O1688" s="167"/>
    </row>
    <row r="1689" s="22" customFormat="1" spans="1:15">
      <c r="A1689" s="276">
        <v>103</v>
      </c>
      <c r="B1689" s="39" t="s">
        <v>5070</v>
      </c>
      <c r="C1689" s="32" t="str">
        <f t="shared" si="127"/>
        <v>女</v>
      </c>
      <c r="D1689" s="33">
        <f ca="1" t="shared" si="128"/>
        <v>86</v>
      </c>
      <c r="E1689" s="33" t="s">
        <v>516</v>
      </c>
      <c r="F1689" s="33" t="s">
        <v>4873</v>
      </c>
      <c r="G1689" s="179" t="s">
        <v>1036</v>
      </c>
      <c r="H1689" s="74" t="s">
        <v>5071</v>
      </c>
      <c r="I1689" s="278" t="s">
        <v>21</v>
      </c>
      <c r="J1689" s="98"/>
      <c r="K1689" s="175" t="s">
        <v>22</v>
      </c>
      <c r="L1689" s="35" t="s">
        <v>1109</v>
      </c>
      <c r="M1689" s="53">
        <v>310</v>
      </c>
      <c r="N1689" s="215"/>
      <c r="O1689" s="167"/>
    </row>
    <row r="1690" s="22" customFormat="1" spans="1:15">
      <c r="A1690" s="276"/>
      <c r="B1690" s="39" t="s">
        <v>5072</v>
      </c>
      <c r="C1690" s="32" t="str">
        <f t="shared" si="127"/>
        <v>女</v>
      </c>
      <c r="D1690" s="33">
        <f ca="1" t="shared" si="128"/>
        <v>53</v>
      </c>
      <c r="E1690" s="33" t="s">
        <v>516</v>
      </c>
      <c r="F1690" s="33" t="s">
        <v>4873</v>
      </c>
      <c r="G1690" s="179" t="s">
        <v>1036</v>
      </c>
      <c r="H1690" s="74" t="s">
        <v>5073</v>
      </c>
      <c r="I1690" s="278" t="s">
        <v>24</v>
      </c>
      <c r="J1690" s="98"/>
      <c r="K1690" s="175" t="s">
        <v>22</v>
      </c>
      <c r="L1690" s="35" t="s">
        <v>1109</v>
      </c>
      <c r="M1690" s="53">
        <v>310</v>
      </c>
      <c r="N1690" s="215"/>
      <c r="O1690" s="167" t="s">
        <v>1138</v>
      </c>
    </row>
    <row r="1691" s="22" customFormat="1" spans="1:15">
      <c r="A1691" s="276">
        <v>104</v>
      </c>
      <c r="B1691" s="39" t="s">
        <v>1723</v>
      </c>
      <c r="C1691" s="32" t="str">
        <f t="shared" si="127"/>
        <v>女</v>
      </c>
      <c r="D1691" s="33">
        <f ca="1" t="shared" si="128"/>
        <v>82</v>
      </c>
      <c r="E1691" s="33" t="s">
        <v>516</v>
      </c>
      <c r="F1691" s="33" t="s">
        <v>4873</v>
      </c>
      <c r="G1691" s="179" t="s">
        <v>4886</v>
      </c>
      <c r="H1691" s="74" t="s">
        <v>5074</v>
      </c>
      <c r="I1691" s="278" t="s">
        <v>21</v>
      </c>
      <c r="J1691" s="98"/>
      <c r="K1691" s="175" t="s">
        <v>22</v>
      </c>
      <c r="L1691" s="35" t="s">
        <v>22</v>
      </c>
      <c r="M1691" s="53">
        <v>100</v>
      </c>
      <c r="N1691" s="215"/>
      <c r="O1691" s="167"/>
    </row>
    <row r="1692" s="22" customFormat="1" spans="1:15">
      <c r="A1692" s="276">
        <v>105</v>
      </c>
      <c r="B1692" s="39" t="s">
        <v>5075</v>
      </c>
      <c r="C1692" s="32" t="str">
        <f t="shared" si="127"/>
        <v>女</v>
      </c>
      <c r="D1692" s="33">
        <f ca="1" t="shared" si="128"/>
        <v>70</v>
      </c>
      <c r="E1692" s="33" t="s">
        <v>516</v>
      </c>
      <c r="F1692" s="33" t="s">
        <v>4873</v>
      </c>
      <c r="G1692" s="179" t="s">
        <v>1029</v>
      </c>
      <c r="H1692" s="74" t="s">
        <v>5076</v>
      </c>
      <c r="I1692" s="278" t="s">
        <v>21</v>
      </c>
      <c r="J1692" s="98"/>
      <c r="K1692" s="175" t="s">
        <v>22</v>
      </c>
      <c r="L1692" s="35" t="s">
        <v>22</v>
      </c>
      <c r="M1692" s="53">
        <v>180</v>
      </c>
      <c r="N1692" s="215" t="s">
        <v>316</v>
      </c>
      <c r="O1692" s="167" t="s">
        <v>308</v>
      </c>
    </row>
    <row r="1693" s="22" customFormat="1" spans="1:15">
      <c r="A1693" s="276">
        <v>107</v>
      </c>
      <c r="B1693" s="39" t="s">
        <v>5077</v>
      </c>
      <c r="C1693" s="32" t="str">
        <f t="shared" si="127"/>
        <v>女</v>
      </c>
      <c r="D1693" s="33">
        <f ca="1" t="shared" si="128"/>
        <v>72</v>
      </c>
      <c r="E1693" s="33" t="s">
        <v>516</v>
      </c>
      <c r="F1693" s="33" t="s">
        <v>4873</v>
      </c>
      <c r="G1693" s="179" t="s">
        <v>4879</v>
      </c>
      <c r="H1693" s="74" t="s">
        <v>5078</v>
      </c>
      <c r="I1693" s="278" t="s">
        <v>21</v>
      </c>
      <c r="J1693" s="98"/>
      <c r="K1693" s="175" t="s">
        <v>22</v>
      </c>
      <c r="L1693" s="35" t="s">
        <v>22</v>
      </c>
      <c r="M1693" s="53">
        <v>100</v>
      </c>
      <c r="N1693" s="215"/>
      <c r="O1693" s="167"/>
    </row>
    <row r="1694" s="22" customFormat="1" spans="1:15">
      <c r="A1694" s="276">
        <v>108</v>
      </c>
      <c r="B1694" s="39" t="s">
        <v>5017</v>
      </c>
      <c r="C1694" s="32" t="str">
        <f t="shared" si="127"/>
        <v>女</v>
      </c>
      <c r="D1694" s="33">
        <f ca="1" t="shared" si="128"/>
        <v>70</v>
      </c>
      <c r="E1694" s="33" t="s">
        <v>516</v>
      </c>
      <c r="F1694" s="33" t="s">
        <v>4873</v>
      </c>
      <c r="G1694" s="179" t="s">
        <v>4889</v>
      </c>
      <c r="H1694" s="74" t="s">
        <v>5079</v>
      </c>
      <c r="I1694" s="168" t="s">
        <v>21</v>
      </c>
      <c r="J1694" s="98"/>
      <c r="K1694" s="175" t="s">
        <v>22</v>
      </c>
      <c r="L1694" s="35" t="s">
        <v>22</v>
      </c>
      <c r="M1694" s="53">
        <v>100</v>
      </c>
      <c r="N1694" s="169"/>
      <c r="O1694" s="167"/>
    </row>
    <row r="1695" s="22" customFormat="1" spans="1:15">
      <c r="A1695" s="276">
        <v>109</v>
      </c>
      <c r="B1695" s="39" t="s">
        <v>5080</v>
      </c>
      <c r="C1695" s="32" t="str">
        <f t="shared" si="127"/>
        <v>男</v>
      </c>
      <c r="D1695" s="33">
        <f ca="1" t="shared" si="128"/>
        <v>76</v>
      </c>
      <c r="E1695" s="33" t="s">
        <v>516</v>
      </c>
      <c r="F1695" s="33" t="s">
        <v>4873</v>
      </c>
      <c r="G1695" s="179" t="s">
        <v>4906</v>
      </c>
      <c r="H1695" s="74" t="s">
        <v>5081</v>
      </c>
      <c r="I1695" s="168" t="s">
        <v>21</v>
      </c>
      <c r="J1695" s="98"/>
      <c r="K1695" s="175" t="s">
        <v>22</v>
      </c>
      <c r="L1695" s="35" t="s">
        <v>22</v>
      </c>
      <c r="M1695" s="53">
        <v>100</v>
      </c>
      <c r="N1695" s="169"/>
      <c r="O1695" s="167"/>
    </row>
    <row r="1696" s="22" customFormat="1" spans="1:15">
      <c r="A1696" s="276">
        <v>110</v>
      </c>
      <c r="B1696" s="39" t="s">
        <v>5082</v>
      </c>
      <c r="C1696" s="32" t="str">
        <f t="shared" si="127"/>
        <v>男</v>
      </c>
      <c r="D1696" s="33">
        <f ca="1" t="shared" si="128"/>
        <v>85</v>
      </c>
      <c r="E1696" s="33" t="s">
        <v>516</v>
      </c>
      <c r="F1696" s="33" t="s">
        <v>4873</v>
      </c>
      <c r="G1696" s="179" t="s">
        <v>4906</v>
      </c>
      <c r="H1696" s="74" t="s">
        <v>5083</v>
      </c>
      <c r="I1696" s="168" t="s">
        <v>21</v>
      </c>
      <c r="J1696" s="98"/>
      <c r="K1696" s="175" t="s">
        <v>22</v>
      </c>
      <c r="L1696" s="35" t="s">
        <v>22</v>
      </c>
      <c r="M1696" s="53">
        <v>100</v>
      </c>
      <c r="N1696" s="169"/>
      <c r="O1696" s="167"/>
    </row>
    <row r="1697" s="22" customFormat="1" spans="1:15">
      <c r="A1697" s="276">
        <v>111</v>
      </c>
      <c r="B1697" s="39" t="s">
        <v>5084</v>
      </c>
      <c r="C1697" s="32" t="str">
        <f t="shared" si="127"/>
        <v>女</v>
      </c>
      <c r="D1697" s="33">
        <f ca="1" t="shared" si="128"/>
        <v>64</v>
      </c>
      <c r="E1697" s="33" t="s">
        <v>516</v>
      </c>
      <c r="F1697" s="33" t="s">
        <v>4873</v>
      </c>
      <c r="G1697" s="179" t="s">
        <v>4886</v>
      </c>
      <c r="H1697" s="74" t="s">
        <v>5085</v>
      </c>
      <c r="I1697" s="168" t="s">
        <v>21</v>
      </c>
      <c r="J1697" s="98"/>
      <c r="K1697" s="175" t="s">
        <v>22</v>
      </c>
      <c r="L1697" s="35" t="s">
        <v>22</v>
      </c>
      <c r="M1697" s="53">
        <v>100</v>
      </c>
      <c r="N1697" s="169"/>
      <c r="O1697" s="167"/>
    </row>
    <row r="1698" s="22" customFormat="1" spans="1:15">
      <c r="A1698" s="276">
        <v>113</v>
      </c>
      <c r="B1698" s="39" t="s">
        <v>5086</v>
      </c>
      <c r="C1698" s="32" t="str">
        <f t="shared" si="127"/>
        <v>男</v>
      </c>
      <c r="D1698" s="33">
        <f ca="1" t="shared" si="128"/>
        <v>56</v>
      </c>
      <c r="E1698" s="33" t="s">
        <v>516</v>
      </c>
      <c r="F1698" s="33" t="s">
        <v>4873</v>
      </c>
      <c r="G1698" s="179" t="s">
        <v>4886</v>
      </c>
      <c r="H1698" s="74" t="s">
        <v>5087</v>
      </c>
      <c r="I1698" s="168" t="s">
        <v>21</v>
      </c>
      <c r="J1698" s="98" t="str">
        <f>VLOOKUP(H1698,[2]Sheet1!$B$2:$U$882,20,0)</f>
        <v>肢体四级;</v>
      </c>
      <c r="K1698" s="175" t="s">
        <v>22</v>
      </c>
      <c r="L1698" s="35" t="s">
        <v>22</v>
      </c>
      <c r="M1698" s="53">
        <v>310</v>
      </c>
      <c r="N1698" s="169" t="s">
        <v>5088</v>
      </c>
      <c r="O1698" s="167" t="s">
        <v>578</v>
      </c>
    </row>
    <row r="1699" s="22" customFormat="1" spans="1:15">
      <c r="A1699" s="276">
        <v>114</v>
      </c>
      <c r="B1699" s="39" t="s">
        <v>5089</v>
      </c>
      <c r="C1699" s="32" t="str">
        <f t="shared" si="127"/>
        <v>男</v>
      </c>
      <c r="D1699" s="33">
        <f ca="1" t="shared" si="128"/>
        <v>55</v>
      </c>
      <c r="E1699" s="33" t="s">
        <v>516</v>
      </c>
      <c r="F1699" s="33" t="s">
        <v>4873</v>
      </c>
      <c r="G1699" s="179" t="s">
        <v>4923</v>
      </c>
      <c r="H1699" s="74" t="s">
        <v>5090</v>
      </c>
      <c r="I1699" s="168" t="s">
        <v>21</v>
      </c>
      <c r="J1699" s="98" t="str">
        <f>VLOOKUP(H1699,[2]Sheet1!$B$2:$U$882,20,0)</f>
        <v>肢体二级;</v>
      </c>
      <c r="K1699" s="175" t="s">
        <v>22</v>
      </c>
      <c r="L1699" s="35" t="s">
        <v>1109</v>
      </c>
      <c r="M1699" s="53">
        <v>310</v>
      </c>
      <c r="N1699" s="169" t="s">
        <v>2793</v>
      </c>
      <c r="O1699" s="167" t="s">
        <v>578</v>
      </c>
    </row>
    <row r="1700" s="22" customFormat="1" spans="1:15">
      <c r="A1700" s="276">
        <v>115</v>
      </c>
      <c r="B1700" s="39" t="s">
        <v>4380</v>
      </c>
      <c r="C1700" s="32" t="str">
        <f t="shared" si="127"/>
        <v>男</v>
      </c>
      <c r="D1700" s="33">
        <f ca="1" t="shared" si="128"/>
        <v>81</v>
      </c>
      <c r="E1700" s="33" t="s">
        <v>516</v>
      </c>
      <c r="F1700" s="33" t="s">
        <v>4873</v>
      </c>
      <c r="G1700" s="179" t="s">
        <v>4889</v>
      </c>
      <c r="H1700" s="74" t="s">
        <v>5091</v>
      </c>
      <c r="I1700" s="168" t="s">
        <v>21</v>
      </c>
      <c r="J1700" s="98" t="str">
        <f>VLOOKUP(H1700,[2]Sheet1!$B$2:$U$882,20,0)</f>
        <v>肢体四级;</v>
      </c>
      <c r="K1700" s="175" t="s">
        <v>22</v>
      </c>
      <c r="L1700" s="35" t="s">
        <v>1109</v>
      </c>
      <c r="M1700" s="53">
        <v>180</v>
      </c>
      <c r="N1700" s="169" t="s">
        <v>166</v>
      </c>
      <c r="O1700" s="167" t="s">
        <v>578</v>
      </c>
    </row>
    <row r="1701" s="22" customFormat="1" spans="1:15">
      <c r="A1701" s="99">
        <v>1</v>
      </c>
      <c r="B1701" s="99" t="s">
        <v>5092</v>
      </c>
      <c r="C1701" s="32" t="str">
        <f t="shared" si="127"/>
        <v>男</v>
      </c>
      <c r="D1701" s="33">
        <f ca="1" t="shared" si="128"/>
        <v>57</v>
      </c>
      <c r="E1701" s="33" t="s">
        <v>516</v>
      </c>
      <c r="F1701" s="33" t="s">
        <v>5093</v>
      </c>
      <c r="G1701" s="100" t="s">
        <v>5094</v>
      </c>
      <c r="H1701" s="101" t="s">
        <v>5095</v>
      </c>
      <c r="I1701" s="39" t="s">
        <v>21</v>
      </c>
      <c r="J1701" s="98" t="str">
        <f>VLOOKUP(H1701,[2]Sheet1!$B$2:$U$882,20,0)</f>
        <v>肢体四级;</v>
      </c>
      <c r="K1701" s="42" t="s">
        <v>22</v>
      </c>
      <c r="L1701" s="35" t="s">
        <v>22</v>
      </c>
      <c r="M1701" s="53">
        <v>310</v>
      </c>
      <c r="N1701" s="105"/>
      <c r="O1701" s="33"/>
    </row>
    <row r="1702" s="22" customFormat="1" spans="1:15">
      <c r="A1702" s="99">
        <v>3</v>
      </c>
      <c r="B1702" s="99" t="s">
        <v>5096</v>
      </c>
      <c r="C1702" s="32" t="str">
        <f t="shared" si="127"/>
        <v>女</v>
      </c>
      <c r="D1702" s="33">
        <f ca="1" t="shared" si="128"/>
        <v>35</v>
      </c>
      <c r="E1702" s="33" t="s">
        <v>516</v>
      </c>
      <c r="F1702" s="33" t="s">
        <v>5093</v>
      </c>
      <c r="G1702" s="100" t="s">
        <v>5097</v>
      </c>
      <c r="H1702" s="101" t="s">
        <v>5098</v>
      </c>
      <c r="I1702" s="39" t="s">
        <v>21</v>
      </c>
      <c r="J1702" s="98" t="str">
        <f>VLOOKUP(H1702,[2]Sheet1!$B$2:$U$882,20,0)</f>
        <v>肢体一级;</v>
      </c>
      <c r="K1702" s="42" t="s">
        <v>22</v>
      </c>
      <c r="L1702" s="35" t="s">
        <v>22</v>
      </c>
      <c r="M1702" s="53">
        <v>310</v>
      </c>
      <c r="N1702" s="105"/>
      <c r="O1702" s="33"/>
    </row>
    <row r="1703" s="22" customFormat="1" spans="1:15">
      <c r="A1703" s="99">
        <v>4</v>
      </c>
      <c r="B1703" s="99" t="s">
        <v>5099</v>
      </c>
      <c r="C1703" s="32" t="s">
        <v>24</v>
      </c>
      <c r="D1703" s="33">
        <f ca="1" t="shared" si="128"/>
        <v>48</v>
      </c>
      <c r="E1703" s="33" t="s">
        <v>516</v>
      </c>
      <c r="F1703" s="33" t="s">
        <v>5093</v>
      </c>
      <c r="G1703" s="100"/>
      <c r="H1703" s="101" t="s">
        <v>5100</v>
      </c>
      <c r="I1703" s="39" t="s">
        <v>21</v>
      </c>
      <c r="J1703" s="98" t="s">
        <v>42</v>
      </c>
      <c r="K1703" s="42" t="s">
        <v>22</v>
      </c>
      <c r="L1703" s="35" t="s">
        <v>22</v>
      </c>
      <c r="M1703" s="53">
        <v>380</v>
      </c>
      <c r="N1703" s="105"/>
      <c r="O1703" s="33" t="s">
        <v>194</v>
      </c>
    </row>
    <row r="1704" s="22" customFormat="1" spans="1:15">
      <c r="A1704" s="99">
        <v>5</v>
      </c>
      <c r="B1704" s="99" t="s">
        <v>5101</v>
      </c>
      <c r="C1704" s="32" t="str">
        <f>IF(OR(LEN(H1704)=15,LEN(H1704)=18),IF(MOD(MID(H1704,15,3)*1,2),"男","女"),#N/A)</f>
        <v>男</v>
      </c>
      <c r="D1704" s="33">
        <f ca="1" t="shared" si="128"/>
        <v>54</v>
      </c>
      <c r="E1704" s="33" t="s">
        <v>516</v>
      </c>
      <c r="F1704" s="33" t="s">
        <v>5093</v>
      </c>
      <c r="G1704" s="100" t="s">
        <v>1042</v>
      </c>
      <c r="H1704" s="101" t="s">
        <v>5102</v>
      </c>
      <c r="I1704" s="39" t="s">
        <v>21</v>
      </c>
      <c r="J1704" s="98" t="str">
        <f>VLOOKUP(H1704,[2]Sheet1!$B$2:$U$882,20,0)</f>
        <v>肢体一级;</v>
      </c>
      <c r="K1704" s="42" t="s">
        <v>22</v>
      </c>
      <c r="L1704" s="35" t="s">
        <v>22</v>
      </c>
      <c r="M1704" s="53">
        <v>310</v>
      </c>
      <c r="N1704" s="105"/>
      <c r="O1704" s="33"/>
    </row>
    <row r="1705" s="22" customFormat="1" spans="1:15">
      <c r="A1705" s="99">
        <v>6</v>
      </c>
      <c r="B1705" s="178" t="s">
        <v>5103</v>
      </c>
      <c r="C1705" s="32" t="str">
        <f>IF(OR(LEN(H1705)=15,LEN(H1705)=18),IF(MOD(MID(H1705,15,3)*1,2),"男","女"),#N/A)</f>
        <v>男</v>
      </c>
      <c r="D1705" s="33">
        <f ca="1" t="shared" si="128"/>
        <v>54</v>
      </c>
      <c r="E1705" s="33" t="s">
        <v>516</v>
      </c>
      <c r="F1705" s="33" t="s">
        <v>5093</v>
      </c>
      <c r="G1705" s="179" t="s">
        <v>5104</v>
      </c>
      <c r="H1705" s="180" t="s">
        <v>5105</v>
      </c>
      <c r="I1705" s="168" t="s">
        <v>21</v>
      </c>
      <c r="J1705" s="98" t="str">
        <f>VLOOKUP(H1705,[2]Sheet1!$B$2:$U$882,20,0)</f>
        <v>肢体二级;</v>
      </c>
      <c r="K1705" s="168" t="s">
        <v>22</v>
      </c>
      <c r="L1705" s="35" t="s">
        <v>22</v>
      </c>
      <c r="M1705" s="53">
        <v>380</v>
      </c>
      <c r="N1705" s="54"/>
      <c r="O1705" s="33"/>
    </row>
    <row r="1706" s="22" customFormat="1" spans="1:15">
      <c r="A1706" s="99">
        <v>7</v>
      </c>
      <c r="B1706" s="178" t="s">
        <v>5106</v>
      </c>
      <c r="C1706" s="32" t="s">
        <v>16</v>
      </c>
      <c r="D1706" s="33">
        <f ca="1" t="shared" si="128"/>
        <v>56</v>
      </c>
      <c r="E1706" s="33" t="s">
        <v>516</v>
      </c>
      <c r="F1706" s="33" t="s">
        <v>5093</v>
      </c>
      <c r="G1706" s="179"/>
      <c r="H1706" s="180" t="s">
        <v>5107</v>
      </c>
      <c r="I1706" s="168" t="s">
        <v>21</v>
      </c>
      <c r="J1706" s="98" t="s">
        <v>125</v>
      </c>
      <c r="K1706" s="168"/>
      <c r="L1706" s="35"/>
      <c r="M1706" s="53">
        <v>380</v>
      </c>
      <c r="N1706" s="54"/>
      <c r="O1706" s="33" t="s">
        <v>1680</v>
      </c>
    </row>
    <row r="1707" s="22" customFormat="1" spans="1:15">
      <c r="A1707" s="99">
        <v>8</v>
      </c>
      <c r="B1707" s="264" t="s">
        <v>5108</v>
      </c>
      <c r="C1707" s="32" t="str">
        <f>IF(OR(LEN(H1707)=15,LEN(H1707)=18),IF(MOD(MID(H1707,15,3)*1,2),"男","女"),#N/A)</f>
        <v>男</v>
      </c>
      <c r="D1707" s="33">
        <f ca="1" t="shared" si="128"/>
        <v>54</v>
      </c>
      <c r="E1707" s="33" t="s">
        <v>516</v>
      </c>
      <c r="F1707" s="33" t="s">
        <v>5093</v>
      </c>
      <c r="G1707" s="268" t="s">
        <v>5109</v>
      </c>
      <c r="H1707" s="269" t="s">
        <v>5110</v>
      </c>
      <c r="I1707" s="247" t="s">
        <v>21</v>
      </c>
      <c r="J1707" s="98" t="str">
        <f>VLOOKUP(H1707,[2]Sheet1!$B$2:$U$882,20,0)</f>
        <v>肢体二级;</v>
      </c>
      <c r="K1707" s="175" t="s">
        <v>22</v>
      </c>
      <c r="L1707" s="35" t="s">
        <v>22</v>
      </c>
      <c r="M1707" s="53">
        <v>240</v>
      </c>
      <c r="N1707" s="105"/>
      <c r="O1707" s="33"/>
    </row>
    <row r="1708" s="22" customFormat="1" spans="1:15">
      <c r="A1708" s="264">
        <v>9</v>
      </c>
      <c r="B1708" s="264" t="s">
        <v>5111</v>
      </c>
      <c r="C1708" s="32" t="str">
        <f>IF(OR(LEN(H1708)=15,LEN(H1708)=18),IF(MOD(MID(H1708,15,3)*1,2),"男","女"),#N/A)</f>
        <v>男</v>
      </c>
      <c r="D1708" s="33">
        <f ca="1" t="shared" si="128"/>
        <v>38</v>
      </c>
      <c r="E1708" s="33" t="s">
        <v>516</v>
      </c>
      <c r="F1708" s="33" t="s">
        <v>5093</v>
      </c>
      <c r="G1708" s="268" t="s">
        <v>5097</v>
      </c>
      <c r="H1708" s="269" t="s">
        <v>5112</v>
      </c>
      <c r="I1708" s="247" t="s">
        <v>21</v>
      </c>
      <c r="J1708" s="98"/>
      <c r="K1708" s="175" t="s">
        <v>22</v>
      </c>
      <c r="L1708" s="35" t="s">
        <v>1109</v>
      </c>
      <c r="M1708" s="53">
        <v>310</v>
      </c>
      <c r="N1708" s="171"/>
      <c r="O1708" s="33"/>
    </row>
    <row r="1709" s="22" customFormat="1" spans="1:15">
      <c r="A1709" s="264">
        <v>11</v>
      </c>
      <c r="B1709" s="264" t="s">
        <v>5113</v>
      </c>
      <c r="C1709" s="32" t="str">
        <f>IF(OR(LEN(H1709)=15,LEN(H1709)=18),IF(MOD(MID(H1709,15,3)*1,2),"男","女"),#N/A)</f>
        <v>男</v>
      </c>
      <c r="D1709" s="33">
        <f ca="1" t="shared" si="128"/>
        <v>72</v>
      </c>
      <c r="E1709" s="33" t="s">
        <v>516</v>
      </c>
      <c r="F1709" s="33" t="s">
        <v>5093</v>
      </c>
      <c r="G1709" s="268" t="s">
        <v>5094</v>
      </c>
      <c r="H1709" s="269" t="s">
        <v>5114</v>
      </c>
      <c r="I1709" s="247" t="s">
        <v>21</v>
      </c>
      <c r="J1709" s="98"/>
      <c r="K1709" s="175" t="s">
        <v>22</v>
      </c>
      <c r="L1709" s="35" t="s">
        <v>1109</v>
      </c>
      <c r="M1709" s="53">
        <v>380</v>
      </c>
      <c r="N1709" s="171"/>
      <c r="O1709" s="33"/>
    </row>
    <row r="1710" s="22" customFormat="1" spans="1:15">
      <c r="A1710" s="264">
        <v>13</v>
      </c>
      <c r="B1710" s="264" t="s">
        <v>5115</v>
      </c>
      <c r="C1710" s="32" t="str">
        <f>IF(OR(LEN(H1710)=15,LEN(H1710)=18),IF(MOD(MID(H1710,15,3)*1,2),"男","女"),#N/A)</f>
        <v>男</v>
      </c>
      <c r="D1710" s="33">
        <f ca="1" t="shared" si="128"/>
        <v>52</v>
      </c>
      <c r="E1710" s="33" t="s">
        <v>516</v>
      </c>
      <c r="F1710" s="33" t="s">
        <v>5093</v>
      </c>
      <c r="G1710" s="268" t="s">
        <v>5097</v>
      </c>
      <c r="H1710" s="269" t="s">
        <v>5116</v>
      </c>
      <c r="I1710" s="247" t="s">
        <v>21</v>
      </c>
      <c r="J1710" s="98"/>
      <c r="K1710" s="175" t="s">
        <v>22</v>
      </c>
      <c r="L1710" s="35" t="s">
        <v>22</v>
      </c>
      <c r="M1710" s="53">
        <v>310</v>
      </c>
      <c r="N1710" s="105"/>
      <c r="O1710" s="33"/>
    </row>
    <row r="1711" s="22" customFormat="1" spans="1:15">
      <c r="A1711" s="264">
        <v>16</v>
      </c>
      <c r="B1711" s="264" t="s">
        <v>510</v>
      </c>
      <c r="C1711" s="32" t="str">
        <f t="shared" ref="C1711:C1734" si="129">IF(OR(LEN(H1711)=15,LEN(H1711)=18),IF(MOD(MID(H1711,15,3)*1,2),"男","女"),#N/A)</f>
        <v>男</v>
      </c>
      <c r="D1711" s="33">
        <f ca="1" t="shared" si="128"/>
        <v>18</v>
      </c>
      <c r="E1711" s="33" t="s">
        <v>516</v>
      </c>
      <c r="F1711" s="33" t="s">
        <v>5093</v>
      </c>
      <c r="G1711" s="268" t="s">
        <v>5117</v>
      </c>
      <c r="H1711" s="269" t="s">
        <v>5118</v>
      </c>
      <c r="I1711" s="247" t="s">
        <v>21</v>
      </c>
      <c r="J1711" s="98" t="str">
        <f>VLOOKUP(H1711,[2]Sheet1!$B$2:$U$882,20,0)</f>
        <v>肢体三级;</v>
      </c>
      <c r="K1711" s="175" t="s">
        <v>22</v>
      </c>
      <c r="L1711" s="35" t="s">
        <v>22</v>
      </c>
      <c r="M1711" s="53">
        <v>310</v>
      </c>
      <c r="N1711" s="105"/>
      <c r="O1711" s="33"/>
    </row>
    <row r="1712" s="22" customFormat="1" spans="1:15">
      <c r="A1712" s="264">
        <v>17</v>
      </c>
      <c r="B1712" s="264" t="s">
        <v>5119</v>
      </c>
      <c r="C1712" s="32" t="str">
        <f t="shared" si="129"/>
        <v>女</v>
      </c>
      <c r="D1712" s="33">
        <f ca="1" t="shared" si="128"/>
        <v>35</v>
      </c>
      <c r="E1712" s="33" t="s">
        <v>516</v>
      </c>
      <c r="F1712" s="33" t="s">
        <v>5093</v>
      </c>
      <c r="G1712" s="268" t="s">
        <v>1042</v>
      </c>
      <c r="H1712" s="269" t="s">
        <v>5120</v>
      </c>
      <c r="I1712" s="247" t="s">
        <v>21</v>
      </c>
      <c r="J1712" s="98" t="str">
        <f>VLOOKUP(H1712,[2]Sheet1!$B$2:$U$882,20,0)</f>
        <v>智力二级;</v>
      </c>
      <c r="K1712" s="175" t="s">
        <v>22</v>
      </c>
      <c r="L1712" s="35" t="s">
        <v>22</v>
      </c>
      <c r="M1712" s="53">
        <v>310</v>
      </c>
      <c r="N1712" s="105"/>
      <c r="O1712" s="33"/>
    </row>
    <row r="1713" s="22" customFormat="1" spans="1:15">
      <c r="A1713" s="264"/>
      <c r="B1713" s="264" t="s">
        <v>5121</v>
      </c>
      <c r="C1713" s="32" t="str">
        <f t="shared" si="129"/>
        <v>女</v>
      </c>
      <c r="D1713" s="33">
        <f ca="1" t="shared" si="128"/>
        <v>14</v>
      </c>
      <c r="E1713" s="33" t="s">
        <v>516</v>
      </c>
      <c r="F1713" s="33" t="s">
        <v>5093</v>
      </c>
      <c r="G1713" s="268" t="s">
        <v>1042</v>
      </c>
      <c r="H1713" s="269" t="s">
        <v>5122</v>
      </c>
      <c r="I1713" s="247" t="s">
        <v>24</v>
      </c>
      <c r="J1713" s="98" t="str">
        <f>VLOOKUP(H1713,[2]Sheet1!$B$2:$U$882,20,0)</f>
        <v>智力三级;</v>
      </c>
      <c r="K1713" s="175" t="s">
        <v>22</v>
      </c>
      <c r="L1713" s="35" t="s">
        <v>22</v>
      </c>
      <c r="M1713" s="53">
        <v>310</v>
      </c>
      <c r="N1713" s="105"/>
      <c r="O1713" s="33"/>
    </row>
    <row r="1714" s="22" customFormat="1" spans="1:15">
      <c r="A1714" s="98">
        <v>1</v>
      </c>
      <c r="B1714" s="99" t="s">
        <v>5123</v>
      </c>
      <c r="C1714" s="32" t="str">
        <f t="shared" si="129"/>
        <v>男</v>
      </c>
      <c r="D1714" s="33">
        <f ca="1" t="shared" ref="D1714:D1749" si="130">YEAR(TODAY())-MID(H1714,7,4)</f>
        <v>66</v>
      </c>
      <c r="E1714" s="33" t="s">
        <v>516</v>
      </c>
      <c r="F1714" s="33" t="s">
        <v>4734</v>
      </c>
      <c r="G1714" s="100" t="s">
        <v>5124</v>
      </c>
      <c r="H1714" s="101" t="s">
        <v>5125</v>
      </c>
      <c r="I1714" s="39" t="s">
        <v>21</v>
      </c>
      <c r="J1714" s="98"/>
      <c r="K1714" s="39" t="s">
        <v>22</v>
      </c>
      <c r="L1714" s="35" t="s">
        <v>22</v>
      </c>
      <c r="M1714" s="53">
        <v>180</v>
      </c>
      <c r="N1714" s="102"/>
      <c r="O1714" s="148"/>
    </row>
    <row r="1715" s="22" customFormat="1" spans="1:15">
      <c r="A1715" s="98">
        <v>2</v>
      </c>
      <c r="B1715" s="99" t="s">
        <v>5126</v>
      </c>
      <c r="C1715" s="32" t="str">
        <f t="shared" si="129"/>
        <v>男</v>
      </c>
      <c r="D1715" s="33">
        <f ca="1" t="shared" si="130"/>
        <v>86</v>
      </c>
      <c r="E1715" s="33" t="s">
        <v>516</v>
      </c>
      <c r="F1715" s="33" t="s">
        <v>4734</v>
      </c>
      <c r="G1715" s="100" t="s">
        <v>5127</v>
      </c>
      <c r="H1715" s="101" t="s">
        <v>5128</v>
      </c>
      <c r="I1715" s="39" t="s">
        <v>21</v>
      </c>
      <c r="J1715" s="98" t="str">
        <f>VLOOKUP(H1715,[2]Sheet1!$B$2:$U$882,20,0)</f>
        <v>视力一级;</v>
      </c>
      <c r="K1715" s="42" t="s">
        <v>22</v>
      </c>
      <c r="L1715" s="35" t="s">
        <v>22</v>
      </c>
      <c r="M1715" s="53">
        <v>180</v>
      </c>
      <c r="N1715" s="102"/>
      <c r="O1715" s="148"/>
    </row>
    <row r="1716" s="22" customFormat="1" spans="1:15">
      <c r="A1716" s="98">
        <v>3</v>
      </c>
      <c r="B1716" s="99" t="s">
        <v>5129</v>
      </c>
      <c r="C1716" s="32" t="str">
        <f t="shared" si="129"/>
        <v>女</v>
      </c>
      <c r="D1716" s="33">
        <f ca="1" t="shared" si="130"/>
        <v>55</v>
      </c>
      <c r="E1716" s="33" t="s">
        <v>516</v>
      </c>
      <c r="F1716" s="33" t="s">
        <v>4734</v>
      </c>
      <c r="G1716" s="100" t="s">
        <v>5130</v>
      </c>
      <c r="H1716" s="101" t="s">
        <v>5131</v>
      </c>
      <c r="I1716" s="39" t="s">
        <v>21</v>
      </c>
      <c r="J1716" s="98"/>
      <c r="K1716" s="42" t="s">
        <v>22</v>
      </c>
      <c r="L1716" s="35" t="s">
        <v>22</v>
      </c>
      <c r="M1716" s="53">
        <v>180</v>
      </c>
      <c r="N1716" s="102"/>
      <c r="O1716" s="148"/>
    </row>
    <row r="1717" s="22" customFormat="1" spans="1:15">
      <c r="A1717" s="98">
        <v>4</v>
      </c>
      <c r="B1717" s="99" t="s">
        <v>5132</v>
      </c>
      <c r="C1717" s="32" t="str">
        <f t="shared" si="129"/>
        <v>女</v>
      </c>
      <c r="D1717" s="33">
        <f ca="1" t="shared" si="130"/>
        <v>31</v>
      </c>
      <c r="E1717" s="33" t="s">
        <v>516</v>
      </c>
      <c r="F1717" s="33" t="s">
        <v>4734</v>
      </c>
      <c r="G1717" s="100" t="s">
        <v>5133</v>
      </c>
      <c r="H1717" s="101" t="s">
        <v>5134</v>
      </c>
      <c r="I1717" s="39" t="s">
        <v>21</v>
      </c>
      <c r="J1717" s="98" t="str">
        <f>VLOOKUP(H1717,[2]Sheet1!$B$2:$U$882,20,0)</f>
        <v>视力一级;</v>
      </c>
      <c r="K1717" s="42" t="s">
        <v>22</v>
      </c>
      <c r="L1717" s="35" t="s">
        <v>22</v>
      </c>
      <c r="M1717" s="53">
        <v>180</v>
      </c>
      <c r="N1717" s="102"/>
      <c r="O1717" s="148"/>
    </row>
    <row r="1718" s="22" customFormat="1" spans="1:15">
      <c r="A1718" s="98"/>
      <c r="B1718" s="99" t="s">
        <v>5135</v>
      </c>
      <c r="C1718" s="32" t="str">
        <f t="shared" si="129"/>
        <v>男</v>
      </c>
      <c r="D1718" s="33">
        <f ca="1" t="shared" si="130"/>
        <v>15</v>
      </c>
      <c r="E1718" s="33" t="s">
        <v>516</v>
      </c>
      <c r="F1718" s="33" t="s">
        <v>4734</v>
      </c>
      <c r="G1718" s="100" t="s">
        <v>5133</v>
      </c>
      <c r="H1718" s="101" t="s">
        <v>5136</v>
      </c>
      <c r="I1718" s="39" t="s">
        <v>5137</v>
      </c>
      <c r="J1718" s="98"/>
      <c r="K1718" s="42" t="s">
        <v>22</v>
      </c>
      <c r="L1718" s="35" t="s">
        <v>22</v>
      </c>
      <c r="M1718" s="53">
        <v>180</v>
      </c>
      <c r="N1718" s="102"/>
      <c r="O1718" s="148"/>
    </row>
    <row r="1719" s="22" customFormat="1" spans="1:15">
      <c r="A1719" s="98"/>
      <c r="B1719" s="99" t="s">
        <v>5138</v>
      </c>
      <c r="C1719" s="32" t="str">
        <f t="shared" si="129"/>
        <v>男</v>
      </c>
      <c r="D1719" s="33">
        <f ca="1" t="shared" si="130"/>
        <v>66</v>
      </c>
      <c r="E1719" s="33" t="s">
        <v>516</v>
      </c>
      <c r="F1719" s="33" t="s">
        <v>4734</v>
      </c>
      <c r="G1719" s="100" t="s">
        <v>5133</v>
      </c>
      <c r="H1719" s="101" t="s">
        <v>5139</v>
      </c>
      <c r="I1719" s="39" t="s">
        <v>1546</v>
      </c>
      <c r="J1719" s="98"/>
      <c r="K1719" s="42" t="s">
        <v>22</v>
      </c>
      <c r="L1719" s="35" t="s">
        <v>22</v>
      </c>
      <c r="M1719" s="53">
        <v>180</v>
      </c>
      <c r="N1719" s="102"/>
      <c r="O1719" s="148"/>
    </row>
    <row r="1720" s="22" customFormat="1" spans="1:15">
      <c r="A1720" s="148">
        <v>6</v>
      </c>
      <c r="B1720" s="216" t="s">
        <v>5140</v>
      </c>
      <c r="C1720" s="32" t="str">
        <f t="shared" si="129"/>
        <v>男</v>
      </c>
      <c r="D1720" s="33">
        <f ca="1" t="shared" si="130"/>
        <v>68</v>
      </c>
      <c r="E1720" s="33" t="s">
        <v>516</v>
      </c>
      <c r="F1720" s="33" t="s">
        <v>4734</v>
      </c>
      <c r="G1720" s="217" t="s">
        <v>5127</v>
      </c>
      <c r="H1720" s="218" t="s">
        <v>5141</v>
      </c>
      <c r="I1720" s="33" t="s">
        <v>21</v>
      </c>
      <c r="J1720" s="98" t="str">
        <f>VLOOKUP(H1720,[2]Sheet1!$B$2:$U$882,20,0)</f>
        <v>肢体三级;</v>
      </c>
      <c r="K1720" s="33" t="s">
        <v>22</v>
      </c>
      <c r="L1720" s="35" t="s">
        <v>22</v>
      </c>
      <c r="M1720" s="53">
        <v>180</v>
      </c>
      <c r="N1720" s="270"/>
      <c r="O1720" s="148"/>
    </row>
    <row r="1721" s="22" customFormat="1" spans="1:15">
      <c r="A1721" s="148">
        <v>7</v>
      </c>
      <c r="B1721" s="216" t="s">
        <v>5142</v>
      </c>
      <c r="C1721" s="32" t="str">
        <f t="shared" si="129"/>
        <v>女</v>
      </c>
      <c r="D1721" s="33">
        <f ca="1" t="shared" si="130"/>
        <v>83</v>
      </c>
      <c r="E1721" s="33" t="s">
        <v>516</v>
      </c>
      <c r="F1721" s="33" t="s">
        <v>4734</v>
      </c>
      <c r="G1721" s="217" t="s">
        <v>5127</v>
      </c>
      <c r="H1721" s="218" t="s">
        <v>5143</v>
      </c>
      <c r="I1721" s="33" t="s">
        <v>21</v>
      </c>
      <c r="J1721" s="98" t="str">
        <f>VLOOKUP(H1721,[2]Sheet1!$B$2:$U$882,20,0)</f>
        <v>视力三级;</v>
      </c>
      <c r="K1721" s="33" t="s">
        <v>22</v>
      </c>
      <c r="L1721" s="35" t="s">
        <v>22</v>
      </c>
      <c r="M1721" s="53">
        <v>100</v>
      </c>
      <c r="N1721" s="270"/>
      <c r="O1721" s="148"/>
    </row>
    <row r="1722" s="22" customFormat="1" spans="1:15">
      <c r="A1722" s="98">
        <v>8</v>
      </c>
      <c r="B1722" s="99" t="s">
        <v>5144</v>
      </c>
      <c r="C1722" s="32" t="str">
        <f t="shared" si="129"/>
        <v>女</v>
      </c>
      <c r="D1722" s="33">
        <f ca="1" t="shared" si="130"/>
        <v>62</v>
      </c>
      <c r="E1722" s="33" t="s">
        <v>516</v>
      </c>
      <c r="F1722" s="33" t="s">
        <v>4734</v>
      </c>
      <c r="G1722" s="100" t="s">
        <v>5130</v>
      </c>
      <c r="H1722" s="101" t="s">
        <v>5145</v>
      </c>
      <c r="I1722" s="39" t="s">
        <v>21</v>
      </c>
      <c r="J1722" s="98"/>
      <c r="K1722" s="39" t="s">
        <v>22</v>
      </c>
      <c r="L1722" s="35" t="s">
        <v>22</v>
      </c>
      <c r="M1722" s="53">
        <v>180</v>
      </c>
      <c r="N1722" s="102"/>
      <c r="O1722" s="148"/>
    </row>
    <row r="1723" s="22" customFormat="1" spans="1:15">
      <c r="A1723" s="148">
        <v>9</v>
      </c>
      <c r="B1723" s="99" t="s">
        <v>5146</v>
      </c>
      <c r="C1723" s="32" t="str">
        <f t="shared" si="129"/>
        <v>男</v>
      </c>
      <c r="D1723" s="33">
        <f ca="1" t="shared" si="130"/>
        <v>62</v>
      </c>
      <c r="E1723" s="33" t="s">
        <v>516</v>
      </c>
      <c r="F1723" s="33" t="s">
        <v>4734</v>
      </c>
      <c r="G1723" s="100" t="s">
        <v>5124</v>
      </c>
      <c r="H1723" s="101" t="s">
        <v>5147</v>
      </c>
      <c r="I1723" s="39" t="s">
        <v>21</v>
      </c>
      <c r="J1723" s="98"/>
      <c r="K1723" s="39" t="s">
        <v>22</v>
      </c>
      <c r="L1723" s="35" t="s">
        <v>1109</v>
      </c>
      <c r="M1723" s="53">
        <v>310</v>
      </c>
      <c r="N1723" s="102"/>
      <c r="O1723" s="148"/>
    </row>
    <row r="1724" s="22" customFormat="1" spans="1:15">
      <c r="A1724" s="98"/>
      <c r="B1724" s="99" t="s">
        <v>5148</v>
      </c>
      <c r="C1724" s="32" t="str">
        <f t="shared" si="129"/>
        <v>女</v>
      </c>
      <c r="D1724" s="33">
        <f ca="1" t="shared" si="130"/>
        <v>40</v>
      </c>
      <c r="E1724" s="33" t="s">
        <v>516</v>
      </c>
      <c r="F1724" s="33" t="s">
        <v>4734</v>
      </c>
      <c r="G1724" s="100" t="s">
        <v>5124</v>
      </c>
      <c r="H1724" s="101" t="s">
        <v>5149</v>
      </c>
      <c r="I1724" s="39" t="s">
        <v>24</v>
      </c>
      <c r="J1724" s="98"/>
      <c r="K1724" s="39" t="s">
        <v>22</v>
      </c>
      <c r="L1724" s="35" t="s">
        <v>1109</v>
      </c>
      <c r="M1724" s="53">
        <v>310</v>
      </c>
      <c r="N1724" s="102"/>
      <c r="O1724" s="148"/>
    </row>
    <row r="1725" s="22" customFormat="1" spans="1:15">
      <c r="A1725" s="98"/>
      <c r="B1725" s="99" t="s">
        <v>5150</v>
      </c>
      <c r="C1725" s="32" t="str">
        <f t="shared" si="129"/>
        <v>男</v>
      </c>
      <c r="D1725" s="33">
        <f ca="1" t="shared" si="130"/>
        <v>47</v>
      </c>
      <c r="E1725" s="33" t="s">
        <v>516</v>
      </c>
      <c r="F1725" s="33" t="s">
        <v>4734</v>
      </c>
      <c r="G1725" s="100" t="s">
        <v>5124</v>
      </c>
      <c r="H1725" s="101" t="s">
        <v>5151</v>
      </c>
      <c r="I1725" s="39" t="s">
        <v>5152</v>
      </c>
      <c r="J1725" s="98"/>
      <c r="K1725" s="39" t="s">
        <v>22</v>
      </c>
      <c r="L1725" s="35" t="s">
        <v>1109</v>
      </c>
      <c r="M1725" s="53">
        <v>310</v>
      </c>
      <c r="N1725" s="102"/>
      <c r="O1725" s="148"/>
    </row>
    <row r="1726" s="22" customFormat="1" spans="1:15">
      <c r="A1726" s="98"/>
      <c r="B1726" s="99" t="s">
        <v>5153</v>
      </c>
      <c r="C1726" s="32" t="str">
        <f t="shared" si="129"/>
        <v>男</v>
      </c>
      <c r="D1726" s="33">
        <f ca="1" t="shared" si="130"/>
        <v>20</v>
      </c>
      <c r="E1726" s="33" t="s">
        <v>516</v>
      </c>
      <c r="F1726" s="33" t="s">
        <v>4734</v>
      </c>
      <c r="G1726" s="100" t="s">
        <v>5124</v>
      </c>
      <c r="H1726" s="101" t="s">
        <v>5154</v>
      </c>
      <c r="I1726" s="39" t="s">
        <v>1384</v>
      </c>
      <c r="J1726" s="98"/>
      <c r="K1726" s="39" t="s">
        <v>22</v>
      </c>
      <c r="L1726" s="35" t="s">
        <v>1109</v>
      </c>
      <c r="M1726" s="53">
        <v>310</v>
      </c>
      <c r="N1726" s="102"/>
      <c r="O1726" s="148"/>
    </row>
    <row r="1727" s="22" customFormat="1" spans="1:15">
      <c r="A1727" s="98"/>
      <c r="B1727" s="99" t="s">
        <v>5155</v>
      </c>
      <c r="C1727" s="32" t="str">
        <f t="shared" si="129"/>
        <v>女</v>
      </c>
      <c r="D1727" s="33">
        <f ca="1" t="shared" si="130"/>
        <v>9</v>
      </c>
      <c r="E1727" s="33" t="s">
        <v>516</v>
      </c>
      <c r="F1727" s="33" t="s">
        <v>4734</v>
      </c>
      <c r="G1727" s="100" t="s">
        <v>5124</v>
      </c>
      <c r="H1727" s="101" t="s">
        <v>5156</v>
      </c>
      <c r="I1727" s="39" t="s">
        <v>1394</v>
      </c>
      <c r="J1727" s="98"/>
      <c r="K1727" s="39" t="s">
        <v>22</v>
      </c>
      <c r="L1727" s="35" t="s">
        <v>1109</v>
      </c>
      <c r="M1727" s="53">
        <v>310</v>
      </c>
      <c r="N1727" s="102"/>
      <c r="O1727" s="148"/>
    </row>
    <row r="1728" s="22" customFormat="1" spans="1:15">
      <c r="A1728" s="98">
        <v>10</v>
      </c>
      <c r="B1728" s="99" t="s">
        <v>5157</v>
      </c>
      <c r="C1728" s="32" t="str">
        <f t="shared" si="129"/>
        <v>男</v>
      </c>
      <c r="D1728" s="33">
        <f ca="1" t="shared" si="130"/>
        <v>55</v>
      </c>
      <c r="E1728" s="33" t="s">
        <v>516</v>
      </c>
      <c r="F1728" s="33" t="s">
        <v>4734</v>
      </c>
      <c r="G1728" s="100" t="s">
        <v>5127</v>
      </c>
      <c r="H1728" s="101" t="s">
        <v>5158</v>
      </c>
      <c r="I1728" s="39" t="s">
        <v>21</v>
      </c>
      <c r="J1728" s="98"/>
      <c r="K1728" s="39" t="s">
        <v>22</v>
      </c>
      <c r="L1728" s="35" t="s">
        <v>1109</v>
      </c>
      <c r="M1728" s="53">
        <v>240</v>
      </c>
      <c r="N1728" s="102"/>
      <c r="O1728" s="148"/>
    </row>
    <row r="1729" s="22" customFormat="1" spans="1:15">
      <c r="A1729" s="98"/>
      <c r="B1729" s="99" t="s">
        <v>5159</v>
      </c>
      <c r="C1729" s="32" t="str">
        <f t="shared" si="129"/>
        <v>女</v>
      </c>
      <c r="D1729" s="33">
        <f ca="1" t="shared" si="130"/>
        <v>19</v>
      </c>
      <c r="E1729" s="33" t="s">
        <v>516</v>
      </c>
      <c r="F1729" s="33" t="s">
        <v>4734</v>
      </c>
      <c r="G1729" s="100" t="s">
        <v>5127</v>
      </c>
      <c r="H1729" s="101" t="s">
        <v>5160</v>
      </c>
      <c r="I1729" s="39" t="s">
        <v>34</v>
      </c>
      <c r="J1729" s="98"/>
      <c r="K1729" s="39" t="s">
        <v>22</v>
      </c>
      <c r="L1729" s="35" t="s">
        <v>1109</v>
      </c>
      <c r="M1729" s="53">
        <v>240</v>
      </c>
      <c r="N1729" s="102"/>
      <c r="O1729" s="148"/>
    </row>
    <row r="1730" s="22" customFormat="1" spans="1:15">
      <c r="A1730" s="98">
        <v>13</v>
      </c>
      <c r="B1730" s="99" t="s">
        <v>5161</v>
      </c>
      <c r="C1730" s="32" t="str">
        <f t="shared" si="129"/>
        <v>男</v>
      </c>
      <c r="D1730" s="33">
        <f ca="1" t="shared" si="130"/>
        <v>59</v>
      </c>
      <c r="E1730" s="33" t="s">
        <v>516</v>
      </c>
      <c r="F1730" s="33" t="s">
        <v>4734</v>
      </c>
      <c r="G1730" s="100" t="s">
        <v>5127</v>
      </c>
      <c r="H1730" s="101" t="s">
        <v>5162</v>
      </c>
      <c r="I1730" s="39" t="s">
        <v>21</v>
      </c>
      <c r="J1730" s="98"/>
      <c r="K1730" s="39" t="s">
        <v>22</v>
      </c>
      <c r="L1730" s="35" t="s">
        <v>1109</v>
      </c>
      <c r="M1730" s="53">
        <v>180</v>
      </c>
      <c r="N1730" s="102"/>
      <c r="O1730" s="148"/>
    </row>
    <row r="1731" s="22" customFormat="1" spans="1:15">
      <c r="A1731" s="98"/>
      <c r="B1731" s="99" t="s">
        <v>5163</v>
      </c>
      <c r="C1731" s="32" t="str">
        <f t="shared" si="129"/>
        <v>女</v>
      </c>
      <c r="D1731" s="33">
        <f ca="1" t="shared" si="130"/>
        <v>59</v>
      </c>
      <c r="E1731" s="33" t="s">
        <v>516</v>
      </c>
      <c r="F1731" s="33" t="s">
        <v>4734</v>
      </c>
      <c r="G1731" s="100" t="s">
        <v>5127</v>
      </c>
      <c r="H1731" s="101" t="s">
        <v>5164</v>
      </c>
      <c r="I1731" s="39" t="s">
        <v>85</v>
      </c>
      <c r="J1731" s="98"/>
      <c r="K1731" s="39" t="s">
        <v>22</v>
      </c>
      <c r="L1731" s="35" t="s">
        <v>1109</v>
      </c>
      <c r="M1731" s="53">
        <v>180</v>
      </c>
      <c r="N1731" s="102"/>
      <c r="O1731" s="148"/>
    </row>
    <row r="1732" s="22" customFormat="1" spans="1:15">
      <c r="A1732" s="98"/>
      <c r="B1732" s="99" t="s">
        <v>5165</v>
      </c>
      <c r="C1732" s="32" t="str">
        <f t="shared" si="129"/>
        <v>女</v>
      </c>
      <c r="D1732" s="33">
        <f ca="1" t="shared" si="130"/>
        <v>20</v>
      </c>
      <c r="E1732" s="33" t="s">
        <v>516</v>
      </c>
      <c r="F1732" s="33" t="s">
        <v>4734</v>
      </c>
      <c r="G1732" s="100" t="s">
        <v>5127</v>
      </c>
      <c r="H1732" s="101" t="s">
        <v>5166</v>
      </c>
      <c r="I1732" s="39" t="s">
        <v>24</v>
      </c>
      <c r="J1732" s="98"/>
      <c r="K1732" s="39" t="s">
        <v>22</v>
      </c>
      <c r="L1732" s="35" t="s">
        <v>1109</v>
      </c>
      <c r="M1732" s="53">
        <v>180</v>
      </c>
      <c r="N1732" s="102"/>
      <c r="O1732" s="148"/>
    </row>
    <row r="1733" s="22" customFormat="1" ht="12.75" spans="1:15">
      <c r="A1733" s="39">
        <v>1</v>
      </c>
      <c r="B1733" s="281" t="s">
        <v>5167</v>
      </c>
      <c r="C1733" s="281" t="s">
        <v>24</v>
      </c>
      <c r="D1733" s="33">
        <f ca="1" t="shared" si="130"/>
        <v>38</v>
      </c>
      <c r="E1733" s="33" t="s">
        <v>516</v>
      </c>
      <c r="F1733" s="281" t="s">
        <v>5168</v>
      </c>
      <c r="G1733" s="39"/>
      <c r="H1733" s="281" t="s">
        <v>5169</v>
      </c>
      <c r="I1733" s="281" t="s">
        <v>115</v>
      </c>
      <c r="J1733" s="281"/>
      <c r="K1733" s="39"/>
      <c r="L1733" s="39"/>
      <c r="M1733" s="281">
        <v>620</v>
      </c>
      <c r="N1733" s="282"/>
      <c r="O1733" s="90"/>
    </row>
    <row r="1734" ht="12.75" spans="1:15">
      <c r="A1734" s="39"/>
      <c r="B1734" s="281" t="s">
        <v>5170</v>
      </c>
      <c r="C1734" s="281" t="s">
        <v>16</v>
      </c>
      <c r="D1734" s="33">
        <f ca="1" t="shared" si="130"/>
        <v>17</v>
      </c>
      <c r="E1734" s="33" t="s">
        <v>516</v>
      </c>
      <c r="F1734" s="281" t="s">
        <v>5168</v>
      </c>
      <c r="G1734" s="39"/>
      <c r="H1734" s="281" t="s">
        <v>5171</v>
      </c>
      <c r="I1734" s="281" t="s">
        <v>111</v>
      </c>
      <c r="J1734" s="281" t="s">
        <v>2547</v>
      </c>
      <c r="K1734" s="39"/>
      <c r="L1734" s="39"/>
      <c r="M1734" s="281"/>
      <c r="N1734" s="282"/>
      <c r="O1734" s="90"/>
    </row>
    <row r="1735" ht="12.75" spans="1:15">
      <c r="A1735" s="39">
        <v>3</v>
      </c>
      <c r="B1735" s="281" t="s">
        <v>5172</v>
      </c>
      <c r="C1735" s="281" t="s">
        <v>16</v>
      </c>
      <c r="D1735" s="33">
        <f ca="1" t="shared" si="130"/>
        <v>56</v>
      </c>
      <c r="E1735" s="33" t="s">
        <v>516</v>
      </c>
      <c r="F1735" s="281" t="s">
        <v>5168</v>
      </c>
      <c r="G1735" s="39"/>
      <c r="H1735" s="281" t="s">
        <v>5173</v>
      </c>
      <c r="I1735" s="281" t="s">
        <v>115</v>
      </c>
      <c r="J1735" s="281" t="s">
        <v>2547</v>
      </c>
      <c r="K1735" s="39"/>
      <c r="L1735" s="39"/>
      <c r="M1735" s="281">
        <v>260</v>
      </c>
      <c r="N1735" s="282"/>
      <c r="O1735" s="90"/>
    </row>
    <row r="1736" ht="12.75" spans="1:15">
      <c r="A1736" s="39">
        <v>4</v>
      </c>
      <c r="B1736" s="281" t="s">
        <v>5174</v>
      </c>
      <c r="C1736" s="281" t="s">
        <v>16</v>
      </c>
      <c r="D1736" s="33">
        <f ca="1" t="shared" si="130"/>
        <v>39</v>
      </c>
      <c r="E1736" s="33" t="s">
        <v>516</v>
      </c>
      <c r="F1736" s="281" t="s">
        <v>5168</v>
      </c>
      <c r="G1736" s="39"/>
      <c r="H1736" s="281" t="s">
        <v>5175</v>
      </c>
      <c r="I1736" s="281" t="s">
        <v>115</v>
      </c>
      <c r="J1736" s="281" t="s">
        <v>3063</v>
      </c>
      <c r="K1736" s="39"/>
      <c r="L1736" s="39"/>
      <c r="M1736" s="281">
        <v>310</v>
      </c>
      <c r="N1736" s="282"/>
      <c r="O1736" s="90"/>
    </row>
    <row r="1737" ht="12.75" spans="1:15">
      <c r="A1737" s="39">
        <v>6</v>
      </c>
      <c r="B1737" s="281" t="s">
        <v>5176</v>
      </c>
      <c r="C1737" s="281" t="s">
        <v>24</v>
      </c>
      <c r="D1737" s="33">
        <f ca="1" t="shared" si="130"/>
        <v>56</v>
      </c>
      <c r="E1737" s="33" t="s">
        <v>516</v>
      </c>
      <c r="F1737" s="281" t="s">
        <v>5168</v>
      </c>
      <c r="G1737" s="39"/>
      <c r="H1737" s="281" t="s">
        <v>5177</v>
      </c>
      <c r="I1737" s="281" t="s">
        <v>115</v>
      </c>
      <c r="J1737" s="281"/>
      <c r="K1737" s="39"/>
      <c r="L1737" s="39"/>
      <c r="M1737" s="281">
        <v>310</v>
      </c>
      <c r="N1737" s="282"/>
      <c r="O1737" s="90"/>
    </row>
    <row r="1738" ht="12.75" spans="1:15">
      <c r="A1738" s="39">
        <v>7</v>
      </c>
      <c r="B1738" s="281" t="s">
        <v>5178</v>
      </c>
      <c r="C1738" s="281" t="s">
        <v>16</v>
      </c>
      <c r="D1738" s="33">
        <f ca="1" t="shared" si="130"/>
        <v>71</v>
      </c>
      <c r="E1738" s="33" t="s">
        <v>516</v>
      </c>
      <c r="F1738" s="281" t="s">
        <v>5168</v>
      </c>
      <c r="G1738" s="39"/>
      <c r="H1738" s="281" t="s">
        <v>5179</v>
      </c>
      <c r="I1738" s="281" t="s">
        <v>115</v>
      </c>
      <c r="J1738" s="281"/>
      <c r="K1738" s="39"/>
      <c r="L1738" s="39"/>
      <c r="M1738" s="281">
        <v>300</v>
      </c>
      <c r="N1738" s="282"/>
      <c r="O1738" s="90"/>
    </row>
    <row r="1739" ht="12.75" spans="1:15">
      <c r="A1739" s="39"/>
      <c r="B1739" s="281" t="s">
        <v>5180</v>
      </c>
      <c r="C1739" s="281" t="s">
        <v>24</v>
      </c>
      <c r="D1739" s="33">
        <f ca="1" t="shared" si="130"/>
        <v>65</v>
      </c>
      <c r="E1739" s="33" t="s">
        <v>516</v>
      </c>
      <c r="F1739" s="281" t="s">
        <v>5168</v>
      </c>
      <c r="G1739" s="39"/>
      <c r="H1739" s="281" t="s">
        <v>5181</v>
      </c>
      <c r="I1739" s="281" t="s">
        <v>85</v>
      </c>
      <c r="J1739" s="281"/>
      <c r="K1739" s="39"/>
      <c r="L1739" s="39"/>
      <c r="M1739" s="281"/>
      <c r="N1739" s="282"/>
      <c r="O1739" s="90"/>
    </row>
    <row r="1740" ht="12.75" spans="1:15">
      <c r="A1740" s="39">
        <v>8</v>
      </c>
      <c r="B1740" s="281" t="s">
        <v>5182</v>
      </c>
      <c r="C1740" s="281" t="s">
        <v>16</v>
      </c>
      <c r="D1740" s="33">
        <f ca="1" t="shared" si="130"/>
        <v>40</v>
      </c>
      <c r="E1740" s="33" t="s">
        <v>516</v>
      </c>
      <c r="F1740" s="281" t="s">
        <v>5168</v>
      </c>
      <c r="G1740" s="39"/>
      <c r="H1740" s="281" t="s">
        <v>5183</v>
      </c>
      <c r="I1740" s="281" t="s">
        <v>115</v>
      </c>
      <c r="J1740" s="281"/>
      <c r="K1740" s="39"/>
      <c r="L1740" s="39"/>
      <c r="M1740" s="281">
        <v>955</v>
      </c>
      <c r="N1740" s="282"/>
      <c r="O1740" s="90"/>
    </row>
    <row r="1741" ht="12.75" spans="1:15">
      <c r="A1741" s="39"/>
      <c r="B1741" s="281" t="s">
        <v>5184</v>
      </c>
      <c r="C1741" s="281" t="s">
        <v>16</v>
      </c>
      <c r="D1741" s="33">
        <f ca="1" t="shared" si="130"/>
        <v>17</v>
      </c>
      <c r="E1741" s="33" t="s">
        <v>516</v>
      </c>
      <c r="F1741" s="281" t="s">
        <v>5168</v>
      </c>
      <c r="G1741" s="39"/>
      <c r="H1741" s="281" t="s">
        <v>5185</v>
      </c>
      <c r="I1741" s="281" t="s">
        <v>111</v>
      </c>
      <c r="J1741" s="281"/>
      <c r="K1741" s="39"/>
      <c r="L1741" s="39"/>
      <c r="M1741" s="281"/>
      <c r="N1741" s="282"/>
      <c r="O1741" s="90"/>
    </row>
    <row r="1742" ht="12.75" spans="1:15">
      <c r="A1742" s="39"/>
      <c r="B1742" s="281" t="s">
        <v>5186</v>
      </c>
      <c r="C1742" s="281" t="s">
        <v>24</v>
      </c>
      <c r="D1742" s="33">
        <f ca="1" t="shared" si="130"/>
        <v>41</v>
      </c>
      <c r="E1742" s="33" t="s">
        <v>516</v>
      </c>
      <c r="F1742" s="281" t="s">
        <v>5168</v>
      </c>
      <c r="G1742" s="39"/>
      <c r="H1742" s="281" t="s">
        <v>5187</v>
      </c>
      <c r="I1742" s="281" t="s">
        <v>111</v>
      </c>
      <c r="J1742" s="281"/>
      <c r="K1742" s="39"/>
      <c r="L1742" s="39"/>
      <c r="M1742" s="281"/>
      <c r="N1742" s="282"/>
      <c r="O1742" s="90"/>
    </row>
    <row r="1743" ht="12.75" spans="1:15">
      <c r="A1743" s="39"/>
      <c r="B1743" s="281" t="s">
        <v>5188</v>
      </c>
      <c r="C1743" s="281" t="s">
        <v>24</v>
      </c>
      <c r="D1743" s="33">
        <f ca="1" t="shared" si="130"/>
        <v>18</v>
      </c>
      <c r="E1743" s="33" t="s">
        <v>516</v>
      </c>
      <c r="F1743" s="281" t="s">
        <v>5168</v>
      </c>
      <c r="G1743" s="39"/>
      <c r="H1743" s="281" t="s">
        <v>5189</v>
      </c>
      <c r="I1743" s="281" t="s">
        <v>111</v>
      </c>
      <c r="J1743" s="281"/>
      <c r="K1743" s="39"/>
      <c r="L1743" s="39"/>
      <c r="M1743" s="281"/>
      <c r="N1743" s="282"/>
      <c r="O1743" s="90"/>
    </row>
    <row r="1744" ht="12.75" spans="1:15">
      <c r="A1744" s="39">
        <v>10</v>
      </c>
      <c r="B1744" s="281" t="s">
        <v>5190</v>
      </c>
      <c r="C1744" s="281" t="s">
        <v>16</v>
      </c>
      <c r="D1744" s="33">
        <f ca="1" t="shared" si="130"/>
        <v>87</v>
      </c>
      <c r="E1744" s="33" t="s">
        <v>516</v>
      </c>
      <c r="F1744" s="281" t="s">
        <v>5168</v>
      </c>
      <c r="G1744" s="39"/>
      <c r="H1744" s="281" t="s">
        <v>5191</v>
      </c>
      <c r="I1744" s="281" t="s">
        <v>115</v>
      </c>
      <c r="J1744" s="281"/>
      <c r="K1744" s="39"/>
      <c r="L1744" s="39"/>
      <c r="M1744" s="281">
        <v>215</v>
      </c>
      <c r="N1744" s="282"/>
      <c r="O1744" s="90"/>
    </row>
    <row r="1745" ht="12.75" spans="1:15">
      <c r="A1745" s="39">
        <v>11</v>
      </c>
      <c r="B1745" s="281" t="s">
        <v>5192</v>
      </c>
      <c r="C1745" s="281" t="s">
        <v>16</v>
      </c>
      <c r="D1745" s="33">
        <f ca="1" t="shared" si="130"/>
        <v>69</v>
      </c>
      <c r="E1745" s="33" t="s">
        <v>516</v>
      </c>
      <c r="F1745" s="281" t="s">
        <v>5168</v>
      </c>
      <c r="G1745" s="39"/>
      <c r="H1745" s="281" t="s">
        <v>5193</v>
      </c>
      <c r="I1745" s="281" t="s">
        <v>115</v>
      </c>
      <c r="J1745" s="281"/>
      <c r="K1745" s="39"/>
      <c r="L1745" s="39"/>
      <c r="M1745" s="281">
        <v>525</v>
      </c>
      <c r="N1745" s="282"/>
      <c r="O1745" s="90"/>
    </row>
    <row r="1746" ht="12.75" spans="1:15">
      <c r="A1746" s="39"/>
      <c r="B1746" s="281" t="s">
        <v>5194</v>
      </c>
      <c r="C1746" s="281" t="s">
        <v>24</v>
      </c>
      <c r="D1746" s="33">
        <f ca="1" t="shared" si="130"/>
        <v>69</v>
      </c>
      <c r="E1746" s="33" t="s">
        <v>516</v>
      </c>
      <c r="F1746" s="281" t="s">
        <v>5168</v>
      </c>
      <c r="G1746" s="39"/>
      <c r="H1746" s="281" t="s">
        <v>5195</v>
      </c>
      <c r="I1746" s="281" t="s">
        <v>111</v>
      </c>
      <c r="J1746" s="281" t="s">
        <v>3063</v>
      </c>
      <c r="K1746" s="39"/>
      <c r="L1746" s="39"/>
      <c r="M1746" s="281"/>
      <c r="N1746" s="282"/>
      <c r="O1746" s="90"/>
    </row>
    <row r="1747" ht="12.75" spans="1:15">
      <c r="A1747" s="39">
        <v>12</v>
      </c>
      <c r="B1747" s="281" t="s">
        <v>5196</v>
      </c>
      <c r="C1747" s="281" t="s">
        <v>16</v>
      </c>
      <c r="D1747" s="33">
        <f ca="1" t="shared" si="130"/>
        <v>37</v>
      </c>
      <c r="E1747" s="33" t="s">
        <v>516</v>
      </c>
      <c r="F1747" s="281" t="s">
        <v>5168</v>
      </c>
      <c r="G1747" s="39"/>
      <c r="H1747" s="281" t="s">
        <v>5197</v>
      </c>
      <c r="I1747" s="281" t="s">
        <v>115</v>
      </c>
      <c r="J1747" s="281" t="s">
        <v>295</v>
      </c>
      <c r="K1747" s="39"/>
      <c r="L1747" s="39"/>
      <c r="M1747" s="281">
        <v>310</v>
      </c>
      <c r="N1747" s="282"/>
      <c r="O1747" s="90"/>
    </row>
    <row r="1748" ht="12.75" spans="1:15">
      <c r="A1748" s="39">
        <v>13</v>
      </c>
      <c r="B1748" s="281" t="s">
        <v>5198</v>
      </c>
      <c r="C1748" s="281" t="s">
        <v>16</v>
      </c>
      <c r="D1748" s="33">
        <f ca="1" t="shared" si="130"/>
        <v>46</v>
      </c>
      <c r="E1748" s="33" t="s">
        <v>516</v>
      </c>
      <c r="F1748" s="281" t="s">
        <v>5168</v>
      </c>
      <c r="G1748" s="39"/>
      <c r="H1748" s="281" t="s">
        <v>5199</v>
      </c>
      <c r="I1748" s="281" t="s">
        <v>115</v>
      </c>
      <c r="J1748" s="281" t="s">
        <v>3063</v>
      </c>
      <c r="K1748" s="39"/>
      <c r="L1748" s="39"/>
      <c r="M1748" s="281">
        <v>310</v>
      </c>
      <c r="N1748" s="282"/>
      <c r="O1748" s="90"/>
    </row>
    <row r="1749" ht="12.75" spans="1:15">
      <c r="A1749" s="39">
        <v>15</v>
      </c>
      <c r="B1749" s="281" t="s">
        <v>5200</v>
      </c>
      <c r="C1749" s="281" t="s">
        <v>16</v>
      </c>
      <c r="D1749" s="33">
        <f ca="1" t="shared" ref="D1749:D1757" si="131">YEAR(TODAY())-MID(H1749,7,4)</f>
        <v>43</v>
      </c>
      <c r="E1749" s="33" t="s">
        <v>516</v>
      </c>
      <c r="F1749" s="281" t="s">
        <v>5168</v>
      </c>
      <c r="G1749" s="39"/>
      <c r="H1749" s="281" t="s">
        <v>5201</v>
      </c>
      <c r="I1749" s="281" t="s">
        <v>115</v>
      </c>
      <c r="J1749" s="281"/>
      <c r="K1749" s="39"/>
      <c r="L1749" s="39"/>
      <c r="M1749" s="281">
        <v>430</v>
      </c>
      <c r="N1749" s="282"/>
      <c r="O1749" s="90"/>
    </row>
    <row r="1750" ht="12.75" spans="1:15">
      <c r="A1750" s="39"/>
      <c r="B1750" s="281" t="s">
        <v>5202</v>
      </c>
      <c r="C1750" s="281" t="s">
        <v>24</v>
      </c>
      <c r="D1750" s="33">
        <f ca="1" t="shared" si="131"/>
        <v>13</v>
      </c>
      <c r="E1750" s="33" t="s">
        <v>516</v>
      </c>
      <c r="F1750" s="281" t="s">
        <v>5168</v>
      </c>
      <c r="G1750" s="39"/>
      <c r="H1750" s="281" t="s">
        <v>5203</v>
      </c>
      <c r="I1750" s="281" t="s">
        <v>24</v>
      </c>
      <c r="J1750" s="281"/>
      <c r="K1750" s="39"/>
      <c r="L1750" s="39"/>
      <c r="M1750" s="281"/>
      <c r="N1750" s="282"/>
      <c r="O1750" s="90"/>
    </row>
    <row r="1751" ht="12.75" spans="1:15">
      <c r="A1751" s="39">
        <v>16</v>
      </c>
      <c r="B1751" s="281" t="s">
        <v>5204</v>
      </c>
      <c r="C1751" s="281" t="s">
        <v>24</v>
      </c>
      <c r="D1751" s="33">
        <f ca="1" t="shared" si="131"/>
        <v>60</v>
      </c>
      <c r="E1751" s="33" t="s">
        <v>516</v>
      </c>
      <c r="F1751" s="281" t="s">
        <v>5168</v>
      </c>
      <c r="G1751" s="39"/>
      <c r="H1751" s="281" t="s">
        <v>5205</v>
      </c>
      <c r="I1751" s="281" t="s">
        <v>115</v>
      </c>
      <c r="J1751" s="281"/>
      <c r="K1751" s="39"/>
      <c r="L1751" s="39"/>
      <c r="M1751" s="281">
        <v>260</v>
      </c>
      <c r="N1751" s="282"/>
      <c r="O1751" s="90"/>
    </row>
    <row r="1752" ht="12.75" spans="1:15">
      <c r="A1752" s="39">
        <v>17</v>
      </c>
      <c r="B1752" s="281" t="s">
        <v>5206</v>
      </c>
      <c r="C1752" s="281" t="s">
        <v>16</v>
      </c>
      <c r="D1752" s="33">
        <f ca="1" t="shared" si="131"/>
        <v>63</v>
      </c>
      <c r="E1752" s="33" t="s">
        <v>516</v>
      </c>
      <c r="F1752" s="281" t="s">
        <v>5168</v>
      </c>
      <c r="G1752" s="39"/>
      <c r="H1752" s="281" t="s">
        <v>5207</v>
      </c>
      <c r="I1752" s="281" t="s">
        <v>115</v>
      </c>
      <c r="J1752" s="281"/>
      <c r="K1752" s="39"/>
      <c r="L1752" s="39"/>
      <c r="M1752" s="281">
        <v>760</v>
      </c>
      <c r="N1752" s="282"/>
      <c r="O1752" s="90"/>
    </row>
    <row r="1753" ht="12.75" spans="1:15">
      <c r="A1753" s="39"/>
      <c r="B1753" s="281" t="s">
        <v>3903</v>
      </c>
      <c r="C1753" s="281" t="s">
        <v>24</v>
      </c>
      <c r="D1753" s="33">
        <f ca="1" t="shared" si="131"/>
        <v>57</v>
      </c>
      <c r="E1753" s="33" t="s">
        <v>516</v>
      </c>
      <c r="F1753" s="281" t="s">
        <v>5168</v>
      </c>
      <c r="G1753" s="39"/>
      <c r="H1753" s="281" t="s">
        <v>5208</v>
      </c>
      <c r="I1753" s="281" t="s">
        <v>111</v>
      </c>
      <c r="J1753" s="281"/>
      <c r="K1753" s="39"/>
      <c r="L1753" s="39"/>
      <c r="M1753" s="281"/>
      <c r="N1753" s="282"/>
      <c r="O1753" s="90"/>
    </row>
    <row r="1754" ht="12.75" spans="1:15">
      <c r="A1754" s="39">
        <v>18</v>
      </c>
      <c r="B1754" s="281" t="s">
        <v>5209</v>
      </c>
      <c r="C1754" s="281" t="s">
        <v>16</v>
      </c>
      <c r="D1754" s="33">
        <f ca="1" t="shared" si="131"/>
        <v>69</v>
      </c>
      <c r="E1754" s="33" t="s">
        <v>516</v>
      </c>
      <c r="F1754" s="281" t="s">
        <v>5168</v>
      </c>
      <c r="G1754" s="39"/>
      <c r="H1754" s="281" t="s">
        <v>5210</v>
      </c>
      <c r="I1754" s="281" t="s">
        <v>115</v>
      </c>
      <c r="J1754" s="281"/>
      <c r="K1754" s="39"/>
      <c r="L1754" s="39"/>
      <c r="M1754" s="281">
        <v>430</v>
      </c>
      <c r="N1754" s="282"/>
      <c r="O1754" s="90"/>
    </row>
    <row r="1755" ht="12.75" spans="1:15">
      <c r="A1755" s="39"/>
      <c r="B1755" s="281" t="s">
        <v>5211</v>
      </c>
      <c r="C1755" s="281" t="s">
        <v>24</v>
      </c>
      <c r="D1755" s="33">
        <f ca="1" t="shared" si="131"/>
        <v>65</v>
      </c>
      <c r="E1755" s="33" t="s">
        <v>516</v>
      </c>
      <c r="F1755" s="281" t="s">
        <v>5168</v>
      </c>
      <c r="G1755" s="39"/>
      <c r="H1755" s="281" t="s">
        <v>5212</v>
      </c>
      <c r="I1755" s="281" t="s">
        <v>111</v>
      </c>
      <c r="J1755" s="281"/>
      <c r="K1755" s="39"/>
      <c r="L1755" s="39"/>
      <c r="M1755" s="281"/>
      <c r="N1755" s="282"/>
      <c r="O1755" s="90"/>
    </row>
    <row r="1756" ht="12.75" spans="1:15">
      <c r="A1756" s="39">
        <v>19</v>
      </c>
      <c r="B1756" s="281" t="s">
        <v>5213</v>
      </c>
      <c r="C1756" s="281" t="s">
        <v>16</v>
      </c>
      <c r="D1756" s="33">
        <f ca="1" t="shared" si="131"/>
        <v>45</v>
      </c>
      <c r="E1756" s="33" t="s">
        <v>516</v>
      </c>
      <c r="F1756" s="281" t="s">
        <v>5168</v>
      </c>
      <c r="G1756" s="39"/>
      <c r="H1756" s="281" t="s">
        <v>5214</v>
      </c>
      <c r="I1756" s="281" t="s">
        <v>115</v>
      </c>
      <c r="J1756" s="281" t="s">
        <v>3063</v>
      </c>
      <c r="K1756" s="39"/>
      <c r="L1756" s="39"/>
      <c r="M1756" s="281">
        <v>310</v>
      </c>
      <c r="N1756" s="282"/>
      <c r="O1756" s="90"/>
    </row>
    <row r="1757" ht="12.75" spans="1:15">
      <c r="A1757" s="39">
        <v>20</v>
      </c>
      <c r="B1757" s="281" t="s">
        <v>5215</v>
      </c>
      <c r="C1757" s="281" t="s">
        <v>24</v>
      </c>
      <c r="D1757" s="33">
        <f ca="1" t="shared" si="131"/>
        <v>71</v>
      </c>
      <c r="E1757" s="33" t="s">
        <v>516</v>
      </c>
      <c r="F1757" s="281" t="s">
        <v>5168</v>
      </c>
      <c r="G1757" s="39"/>
      <c r="H1757" s="281" t="s">
        <v>5216</v>
      </c>
      <c r="I1757" s="281" t="s">
        <v>115</v>
      </c>
      <c r="J1757" s="39"/>
      <c r="K1757" s="39"/>
      <c r="L1757" s="39"/>
      <c r="M1757" s="281">
        <v>260</v>
      </c>
      <c r="N1757" s="282"/>
      <c r="O1757" s="90"/>
    </row>
  </sheetData>
  <autoFilter ref="A4:P1757">
    <filterColumn colId="4">
      <customFilters>
        <customFilter operator="equal" val="幺塘"/>
      </customFilters>
    </filterColumn>
    <extLst/>
  </autoFilter>
  <mergeCells count="5">
    <mergeCell ref="A1:O1"/>
    <mergeCell ref="A293:A294"/>
    <mergeCell ref="N512:N513"/>
    <mergeCell ref="N789:N790"/>
    <mergeCell ref="O789:O790"/>
  </mergeCells>
  <conditionalFormatting sqref="H866">
    <cfRule type="expression" dxfId="0" priority="1">
      <formula>AND(COUNTIF($H$554:$H$556,H866)+COUNTIF($H$557:$H$558,H866)&gt;1,NOT(ISBLANK(H866)))</formula>
    </cfRule>
  </conditionalFormatting>
  <pageMargins left="0.75" right="0.275" top="0.511805555555556" bottom="0.511805555555556"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1"/>
  <sheetViews>
    <sheetView tabSelected="1" topLeftCell="A40" workbookViewId="0">
      <selection activeCell="O8" sqref="O8"/>
    </sheetView>
  </sheetViews>
  <sheetFormatPr defaultColWidth="9" defaultRowHeight="14.25"/>
  <cols>
    <col min="1" max="1" width="6.75" style="5" customWidth="1"/>
    <col min="2" max="2" width="14.25" style="5" customWidth="1"/>
    <col min="3" max="3" width="10.3916666666667" style="5" customWidth="1"/>
    <col min="4" max="4" width="7.39166666666667" style="5" customWidth="1"/>
    <col min="5" max="5" width="7.69166666666667" style="5" customWidth="1"/>
    <col min="6" max="6" width="15.375" style="5" customWidth="1"/>
    <col min="7" max="7" width="22.3416666666667" style="5" customWidth="1"/>
    <col min="8" max="8" width="7.125" style="5" customWidth="1"/>
    <col min="9" max="9" width="7.25" style="5" customWidth="1"/>
    <col min="10" max="10" width="21.1416666666667" style="5" customWidth="1"/>
    <col min="11" max="16374" width="9" style="5"/>
    <col min="16375" max="16384" width="9" style="7"/>
  </cols>
  <sheetData>
    <row r="1" s="4" customFormat="1" ht="24" customHeight="1" spans="1:10">
      <c r="A1" s="8" t="s">
        <v>5217</v>
      </c>
      <c r="B1" s="8"/>
      <c r="C1" s="8"/>
      <c r="D1" s="8"/>
      <c r="E1" s="8"/>
      <c r="F1" s="8"/>
      <c r="G1" s="8"/>
      <c r="H1" s="8"/>
      <c r="I1" s="8"/>
      <c r="J1" s="8"/>
    </row>
    <row r="2" s="5" customFormat="1" ht="33" customHeight="1" spans="1:16384">
      <c r="A2" s="9" t="s">
        <v>985</v>
      </c>
      <c r="B2" s="9" t="s">
        <v>904</v>
      </c>
      <c r="C2" s="9" t="s">
        <v>2</v>
      </c>
      <c r="D2" s="9" t="s">
        <v>3</v>
      </c>
      <c r="E2" s="9" t="s">
        <v>5</v>
      </c>
      <c r="F2" s="9" t="s">
        <v>986</v>
      </c>
      <c r="G2" s="10" t="s">
        <v>8</v>
      </c>
      <c r="H2" s="9" t="s">
        <v>4</v>
      </c>
      <c r="I2" s="17" t="s">
        <v>5218</v>
      </c>
      <c r="J2" s="18" t="s">
        <v>14</v>
      </c>
      <c r="XEU2" s="21"/>
      <c r="XEV2" s="21"/>
      <c r="XEW2" s="21"/>
      <c r="XEX2" s="21"/>
      <c r="XEY2" s="21"/>
      <c r="XEZ2" s="21"/>
      <c r="XFA2" s="21"/>
      <c r="XFB2" s="21"/>
      <c r="XFC2" s="21"/>
      <c r="XFD2" s="21"/>
    </row>
    <row r="3" s="5" customFormat="1" ht="22" customHeight="1" spans="1:16384">
      <c r="A3" s="11">
        <v>1</v>
      </c>
      <c r="B3" s="11" t="s">
        <v>5219</v>
      </c>
      <c r="C3" s="11" t="s">
        <v>4608</v>
      </c>
      <c r="D3" s="11" t="s">
        <v>16</v>
      </c>
      <c r="E3" s="11" t="s">
        <v>516</v>
      </c>
      <c r="F3" s="11" t="s">
        <v>3488</v>
      </c>
      <c r="G3" s="12" t="s">
        <v>5220</v>
      </c>
      <c r="H3" s="11">
        <v>69</v>
      </c>
      <c r="I3" s="19">
        <v>693</v>
      </c>
      <c r="J3" s="11"/>
      <c r="XEU3" s="21"/>
      <c r="XEV3" s="21"/>
      <c r="XEW3" s="21"/>
      <c r="XEX3" s="21"/>
      <c r="XEY3" s="21"/>
      <c r="XEZ3" s="21"/>
      <c r="XFA3" s="21"/>
      <c r="XFB3" s="21"/>
      <c r="XFC3" s="21"/>
      <c r="XFD3" s="21"/>
    </row>
    <row r="4" s="5" customFormat="1" ht="22" customHeight="1" spans="1:16384">
      <c r="A4" s="11">
        <v>2</v>
      </c>
      <c r="B4" s="11" t="s">
        <v>5219</v>
      </c>
      <c r="C4" s="11" t="s">
        <v>5221</v>
      </c>
      <c r="D4" s="11" t="s">
        <v>16</v>
      </c>
      <c r="E4" s="11" t="s">
        <v>516</v>
      </c>
      <c r="F4" s="11" t="s">
        <v>3529</v>
      </c>
      <c r="G4" s="12" t="s">
        <v>5222</v>
      </c>
      <c r="H4" s="11">
        <v>63</v>
      </c>
      <c r="I4" s="19">
        <v>693</v>
      </c>
      <c r="J4" s="11"/>
      <c r="XEU4" s="21"/>
      <c r="XEV4" s="21"/>
      <c r="XEW4" s="21"/>
      <c r="XEX4" s="21"/>
      <c r="XEY4" s="21"/>
      <c r="XEZ4" s="21"/>
      <c r="XFA4" s="21"/>
      <c r="XFB4" s="21"/>
      <c r="XFC4" s="21"/>
      <c r="XFD4" s="21"/>
    </row>
    <row r="5" s="5" customFormat="1" ht="22" customHeight="1" spans="1:16384">
      <c r="A5" s="11">
        <v>3</v>
      </c>
      <c r="B5" s="11" t="s">
        <v>5219</v>
      </c>
      <c r="C5" s="11" t="s">
        <v>5223</v>
      </c>
      <c r="D5" s="11" t="s">
        <v>24</v>
      </c>
      <c r="E5" s="11" t="s">
        <v>516</v>
      </c>
      <c r="F5" s="11" t="s">
        <v>4722</v>
      </c>
      <c r="G5" s="12" t="s">
        <v>5224</v>
      </c>
      <c r="H5" s="11">
        <v>79</v>
      </c>
      <c r="I5" s="19">
        <v>693</v>
      </c>
      <c r="J5" s="11"/>
      <c r="XEU5" s="21"/>
      <c r="XEV5" s="21"/>
      <c r="XEW5" s="21"/>
      <c r="XEX5" s="21"/>
      <c r="XEY5" s="21"/>
      <c r="XEZ5" s="21"/>
      <c r="XFA5" s="21"/>
      <c r="XFB5" s="21"/>
      <c r="XFC5" s="21"/>
      <c r="XFD5" s="21"/>
    </row>
    <row r="6" s="5" customFormat="1" ht="22" customHeight="1" spans="1:16384">
      <c r="A6" s="11">
        <v>5</v>
      </c>
      <c r="B6" s="11" t="s">
        <v>5219</v>
      </c>
      <c r="C6" s="11" t="s">
        <v>5225</v>
      </c>
      <c r="D6" s="11" t="s">
        <v>16</v>
      </c>
      <c r="E6" s="11" t="s">
        <v>516</v>
      </c>
      <c r="F6" s="11" t="s">
        <v>4665</v>
      </c>
      <c r="G6" s="12" t="s">
        <v>5226</v>
      </c>
      <c r="H6" s="11">
        <v>69</v>
      </c>
      <c r="I6" s="19">
        <v>693</v>
      </c>
      <c r="J6" s="11"/>
      <c r="XEU6" s="21"/>
      <c r="XEV6" s="21"/>
      <c r="XEW6" s="21"/>
      <c r="XEX6" s="21"/>
      <c r="XEY6" s="21"/>
      <c r="XEZ6" s="21"/>
      <c r="XFA6" s="21"/>
      <c r="XFB6" s="21"/>
      <c r="XFC6" s="21"/>
      <c r="XFD6" s="21"/>
    </row>
    <row r="7" s="5" customFormat="1" ht="22" customHeight="1" spans="1:16384">
      <c r="A7" s="11">
        <v>6</v>
      </c>
      <c r="B7" s="11" t="s">
        <v>5219</v>
      </c>
      <c r="C7" s="11" t="s">
        <v>5227</v>
      </c>
      <c r="D7" s="11" t="s">
        <v>24</v>
      </c>
      <c r="E7" s="11" t="s">
        <v>516</v>
      </c>
      <c r="F7" s="11" t="s">
        <v>4570</v>
      </c>
      <c r="G7" s="12" t="s">
        <v>5228</v>
      </c>
      <c r="H7" s="11">
        <v>76</v>
      </c>
      <c r="I7" s="19">
        <v>693</v>
      </c>
      <c r="J7" s="11"/>
      <c r="XEU7" s="21"/>
      <c r="XEV7" s="21"/>
      <c r="XEW7" s="21"/>
      <c r="XEX7" s="21"/>
      <c r="XEY7" s="21"/>
      <c r="XEZ7" s="21"/>
      <c r="XFA7" s="21"/>
      <c r="XFB7" s="21"/>
      <c r="XFC7" s="21"/>
      <c r="XFD7" s="21"/>
    </row>
    <row r="8" s="5" customFormat="1" ht="22" customHeight="1" spans="1:16384">
      <c r="A8" s="11">
        <v>7</v>
      </c>
      <c r="B8" s="11" t="s">
        <v>5219</v>
      </c>
      <c r="C8" s="11" t="s">
        <v>5229</v>
      </c>
      <c r="D8" s="11" t="s">
        <v>16</v>
      </c>
      <c r="E8" s="11" t="s">
        <v>516</v>
      </c>
      <c r="F8" s="11" t="s">
        <v>4240</v>
      </c>
      <c r="G8" s="12" t="s">
        <v>5220</v>
      </c>
      <c r="H8" s="11">
        <v>52</v>
      </c>
      <c r="I8" s="19">
        <v>693</v>
      </c>
      <c r="J8" s="11"/>
      <c r="XEU8" s="21"/>
      <c r="XEV8" s="21"/>
      <c r="XEW8" s="21"/>
      <c r="XEX8" s="21"/>
      <c r="XEY8" s="21"/>
      <c r="XEZ8" s="21"/>
      <c r="XFA8" s="21"/>
      <c r="XFB8" s="21"/>
      <c r="XFC8" s="21"/>
      <c r="XFD8" s="21"/>
    </row>
    <row r="9" s="5" customFormat="1" ht="22" customHeight="1" spans="1:16384">
      <c r="A9" s="11">
        <v>8</v>
      </c>
      <c r="B9" s="11" t="s">
        <v>5219</v>
      </c>
      <c r="C9" s="11" t="s">
        <v>5230</v>
      </c>
      <c r="D9" s="11" t="s">
        <v>16</v>
      </c>
      <c r="E9" s="11" t="s">
        <v>516</v>
      </c>
      <c r="F9" s="11" t="s">
        <v>4219</v>
      </c>
      <c r="G9" s="12" t="s">
        <v>5231</v>
      </c>
      <c r="H9" s="11">
        <v>73</v>
      </c>
      <c r="I9" s="19">
        <v>693</v>
      </c>
      <c r="J9" s="11"/>
      <c r="XEU9" s="21"/>
      <c r="XEV9" s="21"/>
      <c r="XEW9" s="21"/>
      <c r="XEX9" s="21"/>
      <c r="XEY9" s="21"/>
      <c r="XEZ9" s="21"/>
      <c r="XFA9" s="21"/>
      <c r="XFB9" s="21"/>
      <c r="XFC9" s="21"/>
      <c r="XFD9" s="21"/>
    </row>
    <row r="10" s="5" customFormat="1" ht="22" customHeight="1" spans="1:16384">
      <c r="A10" s="11">
        <v>9</v>
      </c>
      <c r="B10" s="11" t="s">
        <v>5219</v>
      </c>
      <c r="C10" s="11" t="s">
        <v>5232</v>
      </c>
      <c r="D10" s="11" t="s">
        <v>16</v>
      </c>
      <c r="E10" s="11" t="s">
        <v>516</v>
      </c>
      <c r="F10" s="11" t="s">
        <v>4219</v>
      </c>
      <c r="G10" s="12" t="s">
        <v>5233</v>
      </c>
      <c r="H10" s="11">
        <v>60</v>
      </c>
      <c r="I10" s="19">
        <v>693</v>
      </c>
      <c r="J10" s="11"/>
      <c r="XEU10" s="21"/>
      <c r="XEV10" s="21"/>
      <c r="XEW10" s="21"/>
      <c r="XEX10" s="21"/>
      <c r="XEY10" s="21"/>
      <c r="XEZ10" s="21"/>
      <c r="XFA10" s="21"/>
      <c r="XFB10" s="21"/>
      <c r="XFC10" s="21"/>
      <c r="XFD10" s="21"/>
    </row>
    <row r="11" s="5" customFormat="1" ht="22" customHeight="1" spans="1:16384">
      <c r="A11" s="11">
        <v>10</v>
      </c>
      <c r="B11" s="11" t="s">
        <v>5219</v>
      </c>
      <c r="C11" s="11" t="s">
        <v>5234</v>
      </c>
      <c r="D11" s="11" t="s">
        <v>16</v>
      </c>
      <c r="E11" s="11" t="s">
        <v>516</v>
      </c>
      <c r="F11" s="11" t="s">
        <v>5235</v>
      </c>
      <c r="G11" s="12" t="s">
        <v>5236</v>
      </c>
      <c r="H11" s="11">
        <v>36</v>
      </c>
      <c r="I11" s="19">
        <v>693</v>
      </c>
      <c r="J11" s="11"/>
      <c r="XEU11" s="21"/>
      <c r="XEV11" s="21"/>
      <c r="XEW11" s="21"/>
      <c r="XEX11" s="21"/>
      <c r="XEY11" s="21"/>
      <c r="XEZ11" s="21"/>
      <c r="XFA11" s="21"/>
      <c r="XFB11" s="21"/>
      <c r="XFC11" s="21"/>
      <c r="XFD11" s="21"/>
    </row>
    <row r="12" s="5" customFormat="1" ht="22" customHeight="1" spans="1:16384">
      <c r="A12" s="11">
        <v>11</v>
      </c>
      <c r="B12" s="11" t="s">
        <v>5219</v>
      </c>
      <c r="C12" s="11" t="s">
        <v>5237</v>
      </c>
      <c r="D12" s="11" t="s">
        <v>16</v>
      </c>
      <c r="E12" s="11" t="s">
        <v>516</v>
      </c>
      <c r="F12" s="11" t="s">
        <v>5238</v>
      </c>
      <c r="G12" s="12" t="s">
        <v>5239</v>
      </c>
      <c r="H12" s="11">
        <v>32</v>
      </c>
      <c r="I12" s="19">
        <v>693</v>
      </c>
      <c r="J12" s="11"/>
      <c r="XEU12" s="21"/>
      <c r="XEV12" s="21"/>
      <c r="XEW12" s="21"/>
      <c r="XEX12" s="21"/>
      <c r="XEY12" s="21"/>
      <c r="XEZ12" s="21"/>
      <c r="XFA12" s="21"/>
      <c r="XFB12" s="21"/>
      <c r="XFC12" s="21"/>
      <c r="XFD12" s="21"/>
    </row>
    <row r="13" s="5" customFormat="1" ht="22" customHeight="1" spans="1:16384">
      <c r="A13" s="11">
        <v>12</v>
      </c>
      <c r="B13" s="11" t="s">
        <v>5219</v>
      </c>
      <c r="C13" s="11" t="s">
        <v>5240</v>
      </c>
      <c r="D13" s="11" t="s">
        <v>16</v>
      </c>
      <c r="E13" s="11" t="s">
        <v>516</v>
      </c>
      <c r="F13" s="11" t="s">
        <v>3404</v>
      </c>
      <c r="G13" s="12" t="s">
        <v>5241</v>
      </c>
      <c r="H13" s="11">
        <v>73</v>
      </c>
      <c r="I13" s="19">
        <v>693</v>
      </c>
      <c r="J13" s="11"/>
      <c r="XEU13" s="21"/>
      <c r="XEV13" s="21"/>
      <c r="XEW13" s="21"/>
      <c r="XEX13" s="21"/>
      <c r="XEY13" s="21"/>
      <c r="XEZ13" s="21"/>
      <c r="XFA13" s="21"/>
      <c r="XFB13" s="21"/>
      <c r="XFC13" s="21"/>
      <c r="XFD13" s="21"/>
    </row>
    <row r="14" s="5" customFormat="1" ht="22" customHeight="1" spans="1:16384">
      <c r="A14" s="11">
        <v>13</v>
      </c>
      <c r="B14" s="11" t="s">
        <v>5219</v>
      </c>
      <c r="C14" s="11" t="s">
        <v>5242</v>
      </c>
      <c r="D14" s="11" t="s">
        <v>16</v>
      </c>
      <c r="E14" s="11" t="s">
        <v>516</v>
      </c>
      <c r="F14" s="11" t="s">
        <v>4455</v>
      </c>
      <c r="G14" s="12" t="s">
        <v>5239</v>
      </c>
      <c r="H14" s="11">
        <v>65</v>
      </c>
      <c r="I14" s="19">
        <v>693</v>
      </c>
      <c r="J14" s="11"/>
      <c r="XEU14" s="21"/>
      <c r="XEV14" s="21"/>
      <c r="XEW14" s="21"/>
      <c r="XEX14" s="21"/>
      <c r="XEY14" s="21"/>
      <c r="XEZ14" s="21"/>
      <c r="XFA14" s="21"/>
      <c r="XFB14" s="21"/>
      <c r="XFC14" s="21"/>
      <c r="XFD14" s="21"/>
    </row>
    <row r="15" s="5" customFormat="1" ht="22" customHeight="1" spans="1:16384">
      <c r="A15" s="11">
        <v>14</v>
      </c>
      <c r="B15" s="11" t="s">
        <v>5219</v>
      </c>
      <c r="C15" s="11" t="s">
        <v>5243</v>
      </c>
      <c r="D15" s="11" t="s">
        <v>16</v>
      </c>
      <c r="E15" s="11" t="s">
        <v>516</v>
      </c>
      <c r="F15" s="11" t="s">
        <v>5244</v>
      </c>
      <c r="G15" s="12" t="s">
        <v>5245</v>
      </c>
      <c r="H15" s="11">
        <v>48</v>
      </c>
      <c r="I15" s="19">
        <v>693</v>
      </c>
      <c r="J15" s="11"/>
      <c r="XEU15" s="21"/>
      <c r="XEV15" s="21"/>
      <c r="XEW15" s="21"/>
      <c r="XEX15" s="21"/>
      <c r="XEY15" s="21"/>
      <c r="XEZ15" s="21"/>
      <c r="XFA15" s="21"/>
      <c r="XFB15" s="21"/>
      <c r="XFC15" s="21"/>
      <c r="XFD15" s="21"/>
    </row>
    <row r="16" s="5" customFormat="1" ht="22" customHeight="1" spans="1:16384">
      <c r="A16" s="11">
        <v>15</v>
      </c>
      <c r="B16" s="11" t="s">
        <v>5219</v>
      </c>
      <c r="C16" s="11" t="s">
        <v>5246</v>
      </c>
      <c r="D16" s="11" t="s">
        <v>16</v>
      </c>
      <c r="E16" s="11" t="s">
        <v>516</v>
      </c>
      <c r="F16" s="11" t="s">
        <v>4735</v>
      </c>
      <c r="G16" s="12" t="s">
        <v>5220</v>
      </c>
      <c r="H16" s="11">
        <v>70</v>
      </c>
      <c r="I16" s="19">
        <v>693</v>
      </c>
      <c r="J16" s="11"/>
      <c r="XEU16" s="21"/>
      <c r="XEV16" s="21"/>
      <c r="XEW16" s="21"/>
      <c r="XEX16" s="21"/>
      <c r="XEY16" s="21"/>
      <c r="XEZ16" s="21"/>
      <c r="XFA16" s="21"/>
      <c r="XFB16" s="21"/>
      <c r="XFC16" s="21"/>
      <c r="XFD16" s="21"/>
    </row>
    <row r="17" s="5" customFormat="1" ht="22" customHeight="1" spans="1:16384">
      <c r="A17" s="11">
        <v>16</v>
      </c>
      <c r="B17" s="11" t="s">
        <v>5219</v>
      </c>
      <c r="C17" s="11" t="s">
        <v>5247</v>
      </c>
      <c r="D17" s="11" t="s">
        <v>16</v>
      </c>
      <c r="E17" s="11" t="s">
        <v>516</v>
      </c>
      <c r="F17" s="11" t="s">
        <v>4774</v>
      </c>
      <c r="G17" s="12" t="s">
        <v>5233</v>
      </c>
      <c r="H17" s="11">
        <v>84</v>
      </c>
      <c r="I17" s="19">
        <v>693</v>
      </c>
      <c r="J17" s="11"/>
      <c r="XEU17" s="21"/>
      <c r="XEV17" s="21"/>
      <c r="XEW17" s="21"/>
      <c r="XEX17" s="21"/>
      <c r="XEY17" s="21"/>
      <c r="XEZ17" s="21"/>
      <c r="XFA17" s="21"/>
      <c r="XFB17" s="21"/>
      <c r="XFC17" s="21"/>
      <c r="XFD17" s="21"/>
    </row>
    <row r="18" s="5" customFormat="1" ht="22" customHeight="1" spans="1:16384">
      <c r="A18" s="11">
        <v>17</v>
      </c>
      <c r="B18" s="11" t="s">
        <v>5219</v>
      </c>
      <c r="C18" s="11" t="s">
        <v>5248</v>
      </c>
      <c r="D18" s="11" t="s">
        <v>16</v>
      </c>
      <c r="E18" s="11" t="s">
        <v>516</v>
      </c>
      <c r="F18" s="11" t="s">
        <v>4774</v>
      </c>
      <c r="G18" s="12" t="s">
        <v>5245</v>
      </c>
      <c r="H18" s="11">
        <v>70</v>
      </c>
      <c r="I18" s="19">
        <v>693</v>
      </c>
      <c r="J18" s="11"/>
      <c r="XEU18" s="21"/>
      <c r="XEV18" s="21"/>
      <c r="XEW18" s="21"/>
      <c r="XEX18" s="21"/>
      <c r="XEY18" s="21"/>
      <c r="XEZ18" s="21"/>
      <c r="XFA18" s="21"/>
      <c r="XFB18" s="21"/>
      <c r="XFC18" s="21"/>
      <c r="XFD18" s="21"/>
    </row>
    <row r="19" s="5" customFormat="1" ht="22" customHeight="1" spans="1:16384">
      <c r="A19" s="11">
        <v>18</v>
      </c>
      <c r="B19" s="11" t="s">
        <v>5219</v>
      </c>
      <c r="C19" s="11" t="s">
        <v>5249</v>
      </c>
      <c r="D19" s="11" t="s">
        <v>16</v>
      </c>
      <c r="E19" s="11" t="s">
        <v>516</v>
      </c>
      <c r="F19" s="11" t="s">
        <v>4774</v>
      </c>
      <c r="G19" s="12" t="s">
        <v>5222</v>
      </c>
      <c r="H19" s="11">
        <v>66</v>
      </c>
      <c r="I19" s="19">
        <v>693</v>
      </c>
      <c r="J19" s="11"/>
      <c r="XEU19" s="21"/>
      <c r="XEV19" s="21"/>
      <c r="XEW19" s="21"/>
      <c r="XEX19" s="21"/>
      <c r="XEY19" s="21"/>
      <c r="XEZ19" s="21"/>
      <c r="XFA19" s="21"/>
      <c r="XFB19" s="21"/>
      <c r="XFC19" s="21"/>
      <c r="XFD19" s="21"/>
    </row>
    <row r="20" s="5" customFormat="1" ht="22" customHeight="1" spans="1:16384">
      <c r="A20" s="11">
        <v>19</v>
      </c>
      <c r="B20" s="11" t="s">
        <v>5219</v>
      </c>
      <c r="C20" s="11" t="s">
        <v>5250</v>
      </c>
      <c r="D20" s="11" t="s">
        <v>24</v>
      </c>
      <c r="E20" s="11" t="s">
        <v>516</v>
      </c>
      <c r="F20" s="11" t="s">
        <v>4747</v>
      </c>
      <c r="G20" s="12" t="s">
        <v>5251</v>
      </c>
      <c r="H20" s="11">
        <v>28</v>
      </c>
      <c r="I20" s="19">
        <v>693</v>
      </c>
      <c r="J20" s="11" t="s">
        <v>5252</v>
      </c>
      <c r="XEU20" s="21"/>
      <c r="XEV20" s="21"/>
      <c r="XEW20" s="21"/>
      <c r="XEX20" s="21"/>
      <c r="XEY20" s="21"/>
      <c r="XEZ20" s="21"/>
      <c r="XFA20" s="21"/>
      <c r="XFB20" s="21"/>
      <c r="XFC20" s="21"/>
      <c r="XFD20" s="21"/>
    </row>
    <row r="21" s="5" customFormat="1" ht="22" customHeight="1" spans="1:16384">
      <c r="A21" s="11">
        <v>20</v>
      </c>
      <c r="B21" s="11" t="s">
        <v>5219</v>
      </c>
      <c r="C21" s="11" t="s">
        <v>5253</v>
      </c>
      <c r="D21" s="11" t="s">
        <v>16</v>
      </c>
      <c r="E21" s="11" t="s">
        <v>516</v>
      </c>
      <c r="F21" s="11" t="s">
        <v>3959</v>
      </c>
      <c r="G21" s="12" t="s">
        <v>5254</v>
      </c>
      <c r="H21" s="11">
        <v>53</v>
      </c>
      <c r="I21" s="19">
        <v>693</v>
      </c>
      <c r="J21" s="11"/>
      <c r="XEU21" s="21"/>
      <c r="XEV21" s="21"/>
      <c r="XEW21" s="21"/>
      <c r="XEX21" s="21"/>
      <c r="XEY21" s="21"/>
      <c r="XEZ21" s="21"/>
      <c r="XFA21" s="21"/>
      <c r="XFB21" s="21"/>
      <c r="XFC21" s="21"/>
      <c r="XFD21" s="21"/>
    </row>
    <row r="22" s="5" customFormat="1" ht="22" customHeight="1" spans="1:16384">
      <c r="A22" s="11">
        <v>21</v>
      </c>
      <c r="B22" s="11" t="s">
        <v>5219</v>
      </c>
      <c r="C22" s="11" t="s">
        <v>5255</v>
      </c>
      <c r="D22" s="11" t="s">
        <v>16</v>
      </c>
      <c r="E22" s="11" t="s">
        <v>516</v>
      </c>
      <c r="F22" s="11" t="s">
        <v>3934</v>
      </c>
      <c r="G22" s="12" t="s">
        <v>5256</v>
      </c>
      <c r="H22" s="11">
        <v>64</v>
      </c>
      <c r="I22" s="19">
        <v>693</v>
      </c>
      <c r="J22" s="11"/>
      <c r="XEU22" s="21"/>
      <c r="XEV22" s="21"/>
      <c r="XEW22" s="21"/>
      <c r="XEX22" s="21"/>
      <c r="XEY22" s="21"/>
      <c r="XEZ22" s="21"/>
      <c r="XFA22" s="21"/>
      <c r="XFB22" s="21"/>
      <c r="XFC22" s="21"/>
      <c r="XFD22" s="21"/>
    </row>
    <row r="23" s="5" customFormat="1" ht="22" customHeight="1" spans="1:16384">
      <c r="A23" s="11">
        <v>22</v>
      </c>
      <c r="B23" s="11" t="s">
        <v>5219</v>
      </c>
      <c r="C23" s="11" t="s">
        <v>5257</v>
      </c>
      <c r="D23" s="11" t="s">
        <v>16</v>
      </c>
      <c r="E23" s="11" t="s">
        <v>516</v>
      </c>
      <c r="F23" s="11" t="s">
        <v>3715</v>
      </c>
      <c r="G23" s="12" t="s">
        <v>5258</v>
      </c>
      <c r="H23" s="11">
        <v>71</v>
      </c>
      <c r="I23" s="19">
        <v>693</v>
      </c>
      <c r="J23" s="11"/>
      <c r="XEU23" s="21"/>
      <c r="XEV23" s="21"/>
      <c r="XEW23" s="21"/>
      <c r="XEX23" s="21"/>
      <c r="XEY23" s="21"/>
      <c r="XEZ23" s="21"/>
      <c r="XFA23" s="21"/>
      <c r="XFB23" s="21"/>
      <c r="XFC23" s="21"/>
      <c r="XFD23" s="21"/>
    </row>
    <row r="24" s="5" customFormat="1" ht="22" customHeight="1" spans="1:16384">
      <c r="A24" s="11">
        <v>23</v>
      </c>
      <c r="B24" s="11" t="s">
        <v>5219</v>
      </c>
      <c r="C24" s="11" t="s">
        <v>5259</v>
      </c>
      <c r="D24" s="11" t="s">
        <v>16</v>
      </c>
      <c r="E24" s="11" t="s">
        <v>516</v>
      </c>
      <c r="F24" s="11" t="s">
        <v>3788</v>
      </c>
      <c r="G24" s="12" t="s">
        <v>5260</v>
      </c>
      <c r="H24" s="11">
        <v>70</v>
      </c>
      <c r="I24" s="19">
        <v>693</v>
      </c>
      <c r="J24" s="11"/>
      <c r="XEU24" s="21"/>
      <c r="XEV24" s="21"/>
      <c r="XEW24" s="21"/>
      <c r="XEX24" s="21"/>
      <c r="XEY24" s="21"/>
      <c r="XEZ24" s="21"/>
      <c r="XFA24" s="21"/>
      <c r="XFB24" s="21"/>
      <c r="XFC24" s="21"/>
      <c r="XFD24" s="21"/>
    </row>
    <row r="25" s="5" customFormat="1" ht="22" customHeight="1" spans="1:16384">
      <c r="A25" s="11">
        <v>24</v>
      </c>
      <c r="B25" s="11" t="s">
        <v>5219</v>
      </c>
      <c r="C25" s="11" t="s">
        <v>5261</v>
      </c>
      <c r="D25" s="11" t="s">
        <v>16</v>
      </c>
      <c r="E25" s="11" t="s">
        <v>516</v>
      </c>
      <c r="F25" s="11" t="s">
        <v>5262</v>
      </c>
      <c r="G25" s="12" t="s">
        <v>5263</v>
      </c>
      <c r="H25" s="11">
        <v>56</v>
      </c>
      <c r="I25" s="19">
        <v>693</v>
      </c>
      <c r="J25" s="11" t="s">
        <v>5264</v>
      </c>
      <c r="XEU25" s="21"/>
      <c r="XEV25" s="21"/>
      <c r="XEW25" s="21"/>
      <c r="XEX25" s="21"/>
      <c r="XEY25" s="21"/>
      <c r="XEZ25" s="21"/>
      <c r="XFA25" s="21"/>
      <c r="XFB25" s="21"/>
      <c r="XFC25" s="21"/>
      <c r="XFD25" s="21"/>
    </row>
    <row r="26" s="5" customFormat="1" ht="22" customHeight="1" spans="1:16384">
      <c r="A26" s="11">
        <v>25</v>
      </c>
      <c r="B26" s="11" t="s">
        <v>5219</v>
      </c>
      <c r="C26" s="11" t="s">
        <v>5265</v>
      </c>
      <c r="D26" s="11" t="s">
        <v>16</v>
      </c>
      <c r="E26" s="11" t="s">
        <v>516</v>
      </c>
      <c r="F26" s="11" t="s">
        <v>4459</v>
      </c>
      <c r="G26" s="12" t="s">
        <v>5220</v>
      </c>
      <c r="H26" s="11">
        <v>52</v>
      </c>
      <c r="I26" s="19">
        <v>693</v>
      </c>
      <c r="J26" s="11"/>
      <c r="XEU26" s="21"/>
      <c r="XEV26" s="21"/>
      <c r="XEW26" s="21"/>
      <c r="XEX26" s="21"/>
      <c r="XEY26" s="21"/>
      <c r="XEZ26" s="21"/>
      <c r="XFA26" s="21"/>
      <c r="XFB26" s="21"/>
      <c r="XFC26" s="21"/>
      <c r="XFD26" s="21"/>
    </row>
    <row r="27" s="5" customFormat="1" ht="22" customHeight="1" spans="1:16384">
      <c r="A27" s="11">
        <v>26</v>
      </c>
      <c r="B27" s="11" t="s">
        <v>5219</v>
      </c>
      <c r="C27" s="11" t="s">
        <v>5266</v>
      </c>
      <c r="D27" s="11" t="s">
        <v>16</v>
      </c>
      <c r="E27" s="11" t="s">
        <v>516</v>
      </c>
      <c r="F27" s="11" t="s">
        <v>5267</v>
      </c>
      <c r="G27" s="12" t="s">
        <v>5233</v>
      </c>
      <c r="H27" s="11">
        <v>68</v>
      </c>
      <c r="I27" s="19">
        <v>693</v>
      </c>
      <c r="J27" s="11"/>
      <c r="XEU27" s="21"/>
      <c r="XEV27" s="21"/>
      <c r="XEW27" s="21"/>
      <c r="XEX27" s="21"/>
      <c r="XEY27" s="21"/>
      <c r="XEZ27" s="21"/>
      <c r="XFA27" s="21"/>
      <c r="XFB27" s="21"/>
      <c r="XFC27" s="21"/>
      <c r="XFD27" s="21"/>
    </row>
    <row r="28" s="5" customFormat="1" ht="22" customHeight="1" spans="1:16384">
      <c r="A28" s="11">
        <v>27</v>
      </c>
      <c r="B28" s="11" t="s">
        <v>5219</v>
      </c>
      <c r="C28" s="11" t="s">
        <v>5268</v>
      </c>
      <c r="D28" s="11" t="s">
        <v>16</v>
      </c>
      <c r="E28" s="11" t="s">
        <v>516</v>
      </c>
      <c r="F28" s="11" t="s">
        <v>5124</v>
      </c>
      <c r="G28" s="12" t="s">
        <v>5263</v>
      </c>
      <c r="H28" s="11">
        <v>51</v>
      </c>
      <c r="I28" s="19">
        <v>693</v>
      </c>
      <c r="J28" s="11"/>
      <c r="XEU28" s="21"/>
      <c r="XEV28" s="21"/>
      <c r="XEW28" s="21"/>
      <c r="XEX28" s="21"/>
      <c r="XEY28" s="21"/>
      <c r="XEZ28" s="21"/>
      <c r="XFA28" s="21"/>
      <c r="XFB28" s="21"/>
      <c r="XFC28" s="21"/>
      <c r="XFD28" s="21"/>
    </row>
    <row r="29" s="5" customFormat="1" ht="22" customHeight="1" spans="1:16384">
      <c r="A29" s="11">
        <v>28</v>
      </c>
      <c r="B29" s="11" t="s">
        <v>5219</v>
      </c>
      <c r="C29" s="11" t="s">
        <v>5269</v>
      </c>
      <c r="D29" s="11" t="s">
        <v>16</v>
      </c>
      <c r="E29" s="11" t="s">
        <v>516</v>
      </c>
      <c r="F29" s="11" t="s">
        <v>5270</v>
      </c>
      <c r="G29" s="12" t="s">
        <v>5263</v>
      </c>
      <c r="H29" s="11">
        <v>69</v>
      </c>
      <c r="I29" s="19">
        <v>693</v>
      </c>
      <c r="J29" s="11"/>
      <c r="XEU29" s="21"/>
      <c r="XEV29" s="21"/>
      <c r="XEW29" s="21"/>
      <c r="XEX29" s="21"/>
      <c r="XEY29" s="21"/>
      <c r="XEZ29" s="21"/>
      <c r="XFA29" s="21"/>
      <c r="XFB29" s="21"/>
      <c r="XFC29" s="21"/>
      <c r="XFD29" s="21"/>
    </row>
    <row r="30" s="5" customFormat="1" ht="22" customHeight="1" spans="1:16384">
      <c r="A30" s="11">
        <v>29</v>
      </c>
      <c r="B30" s="11" t="s">
        <v>5219</v>
      </c>
      <c r="C30" s="11" t="s">
        <v>5271</v>
      </c>
      <c r="D30" s="11" t="s">
        <v>24</v>
      </c>
      <c r="E30" s="11" t="s">
        <v>516</v>
      </c>
      <c r="F30" s="11" t="s">
        <v>5036</v>
      </c>
      <c r="G30" s="12" t="s">
        <v>5272</v>
      </c>
      <c r="H30" s="11">
        <v>70</v>
      </c>
      <c r="I30" s="19">
        <v>693</v>
      </c>
      <c r="J30" s="11"/>
      <c r="XEU30" s="21"/>
      <c r="XEV30" s="21"/>
      <c r="XEW30" s="21"/>
      <c r="XEX30" s="21"/>
      <c r="XEY30" s="21"/>
      <c r="XEZ30" s="21"/>
      <c r="XFA30" s="21"/>
      <c r="XFB30" s="21"/>
      <c r="XFC30" s="21"/>
      <c r="XFD30" s="21"/>
    </row>
    <row r="31" s="5" customFormat="1" ht="22" customHeight="1" spans="1:16384">
      <c r="A31" s="11">
        <v>30</v>
      </c>
      <c r="B31" s="11" t="s">
        <v>5219</v>
      </c>
      <c r="C31" s="11" t="s">
        <v>5273</v>
      </c>
      <c r="D31" s="11" t="s">
        <v>16</v>
      </c>
      <c r="E31" s="11" t="s">
        <v>516</v>
      </c>
      <c r="F31" s="11" t="s">
        <v>4906</v>
      </c>
      <c r="G31" s="12" t="s">
        <v>5220</v>
      </c>
      <c r="H31" s="11">
        <v>66</v>
      </c>
      <c r="I31" s="19">
        <v>693</v>
      </c>
      <c r="J31" s="11"/>
      <c r="XEU31" s="21"/>
      <c r="XEV31" s="21"/>
      <c r="XEW31" s="21"/>
      <c r="XEX31" s="21"/>
      <c r="XEY31" s="21"/>
      <c r="XEZ31" s="21"/>
      <c r="XFA31" s="21"/>
      <c r="XFB31" s="21"/>
      <c r="XFC31" s="21"/>
      <c r="XFD31" s="21"/>
    </row>
    <row r="32" s="5" customFormat="1" ht="22" customHeight="1" spans="1:16384">
      <c r="A32" s="11">
        <v>31</v>
      </c>
      <c r="B32" s="11" t="s">
        <v>5219</v>
      </c>
      <c r="C32" s="11" t="s">
        <v>5274</v>
      </c>
      <c r="D32" s="11" t="s">
        <v>16</v>
      </c>
      <c r="E32" s="11" t="s">
        <v>516</v>
      </c>
      <c r="F32" s="11" t="s">
        <v>1029</v>
      </c>
      <c r="G32" s="12" t="s">
        <v>5275</v>
      </c>
      <c r="H32" s="11">
        <v>57</v>
      </c>
      <c r="I32" s="19">
        <v>693</v>
      </c>
      <c r="J32" s="11"/>
      <c r="XEU32" s="21"/>
      <c r="XEV32" s="21"/>
      <c r="XEW32" s="21"/>
      <c r="XEX32" s="21"/>
      <c r="XEY32" s="21"/>
      <c r="XEZ32" s="21"/>
      <c r="XFA32" s="21"/>
      <c r="XFB32" s="21"/>
      <c r="XFC32" s="21"/>
      <c r="XFD32" s="21"/>
    </row>
    <row r="33" s="5" customFormat="1" ht="22" customHeight="1" spans="1:16384">
      <c r="A33" s="11">
        <v>32</v>
      </c>
      <c r="B33" s="11" t="s">
        <v>5219</v>
      </c>
      <c r="C33" s="11" t="s">
        <v>5276</v>
      </c>
      <c r="D33" s="11" t="s">
        <v>24</v>
      </c>
      <c r="E33" s="11" t="s">
        <v>516</v>
      </c>
      <c r="F33" s="11" t="s">
        <v>4886</v>
      </c>
      <c r="G33" s="12" t="s">
        <v>5277</v>
      </c>
      <c r="H33" s="11">
        <v>32</v>
      </c>
      <c r="I33" s="19">
        <v>693</v>
      </c>
      <c r="J33" s="11" t="s">
        <v>5252</v>
      </c>
      <c r="XEU33" s="21"/>
      <c r="XEV33" s="21"/>
      <c r="XEW33" s="21"/>
      <c r="XEX33" s="21"/>
      <c r="XEY33" s="21"/>
      <c r="XEZ33" s="21"/>
      <c r="XFA33" s="21"/>
      <c r="XFB33" s="21"/>
      <c r="XFC33" s="21"/>
      <c r="XFD33" s="21"/>
    </row>
    <row r="34" s="5" customFormat="1" ht="22" customHeight="1" spans="1:16384">
      <c r="A34" s="11">
        <v>33</v>
      </c>
      <c r="B34" s="11" t="s">
        <v>5219</v>
      </c>
      <c r="C34" s="11" t="s">
        <v>5278</v>
      </c>
      <c r="D34" s="11" t="s">
        <v>16</v>
      </c>
      <c r="E34" s="11" t="s">
        <v>516</v>
      </c>
      <c r="F34" s="11" t="s">
        <v>4886</v>
      </c>
      <c r="G34" s="12" t="s">
        <v>5279</v>
      </c>
      <c r="H34" s="11">
        <v>58</v>
      </c>
      <c r="I34" s="19">
        <v>693</v>
      </c>
      <c r="J34" s="11"/>
      <c r="XEU34" s="21"/>
      <c r="XEV34" s="21"/>
      <c r="XEW34" s="21"/>
      <c r="XEX34" s="21"/>
      <c r="XEY34" s="21"/>
      <c r="XEZ34" s="21"/>
      <c r="XFA34" s="21"/>
      <c r="XFB34" s="21"/>
      <c r="XFC34" s="21"/>
      <c r="XFD34" s="21"/>
    </row>
    <row r="35" s="5" customFormat="1" ht="22" customHeight="1" spans="1:16384">
      <c r="A35" s="11">
        <v>34</v>
      </c>
      <c r="B35" s="11" t="s">
        <v>5219</v>
      </c>
      <c r="C35" s="11" t="s">
        <v>5280</v>
      </c>
      <c r="D35" s="11" t="s">
        <v>16</v>
      </c>
      <c r="E35" s="11" t="s">
        <v>516</v>
      </c>
      <c r="F35" s="11" t="s">
        <v>4920</v>
      </c>
      <c r="G35" s="12" t="s">
        <v>5281</v>
      </c>
      <c r="H35" s="11">
        <v>67</v>
      </c>
      <c r="I35" s="19">
        <v>693</v>
      </c>
      <c r="J35" s="11"/>
      <c r="XEU35" s="21"/>
      <c r="XEV35" s="21"/>
      <c r="XEW35" s="21"/>
      <c r="XEX35" s="21"/>
      <c r="XEY35" s="21"/>
      <c r="XEZ35" s="21"/>
      <c r="XFA35" s="21"/>
      <c r="XFB35" s="21"/>
      <c r="XFC35" s="21"/>
      <c r="XFD35" s="21"/>
    </row>
    <row r="36" s="5" customFormat="1" ht="22" customHeight="1" spans="1:16384">
      <c r="A36" s="11">
        <v>35</v>
      </c>
      <c r="B36" s="11" t="s">
        <v>5219</v>
      </c>
      <c r="C36" s="11" t="s">
        <v>5282</v>
      </c>
      <c r="D36" s="11" t="s">
        <v>16</v>
      </c>
      <c r="E36" s="11" t="s">
        <v>516</v>
      </c>
      <c r="F36" s="11" t="s">
        <v>5238</v>
      </c>
      <c r="G36" s="12" t="s">
        <v>5245</v>
      </c>
      <c r="H36" s="11">
        <v>62</v>
      </c>
      <c r="I36" s="19">
        <v>693</v>
      </c>
      <c r="J36" s="11"/>
      <c r="XEU36" s="21"/>
      <c r="XEV36" s="21"/>
      <c r="XEW36" s="21"/>
      <c r="XEX36" s="21"/>
      <c r="XEY36" s="21"/>
      <c r="XEZ36" s="21"/>
      <c r="XFA36" s="21"/>
      <c r="XFB36" s="21"/>
      <c r="XFC36" s="21"/>
      <c r="XFD36" s="21"/>
    </row>
    <row r="37" s="5" customFormat="1" ht="22" customHeight="1" spans="1:16384">
      <c r="A37" s="11">
        <v>36</v>
      </c>
      <c r="B37" s="11" t="s">
        <v>5219</v>
      </c>
      <c r="C37" s="11" t="s">
        <v>5283</v>
      </c>
      <c r="D37" s="11" t="s">
        <v>16</v>
      </c>
      <c r="E37" s="11" t="s">
        <v>516</v>
      </c>
      <c r="F37" s="11" t="s">
        <v>5284</v>
      </c>
      <c r="G37" s="12" t="s">
        <v>5285</v>
      </c>
      <c r="H37" s="11">
        <v>66</v>
      </c>
      <c r="I37" s="19">
        <v>693</v>
      </c>
      <c r="J37" s="11"/>
      <c r="XEU37" s="21"/>
      <c r="XEV37" s="21"/>
      <c r="XEW37" s="21"/>
      <c r="XEX37" s="21"/>
      <c r="XEY37" s="21"/>
      <c r="XEZ37" s="21"/>
      <c r="XFA37" s="21"/>
      <c r="XFB37" s="21"/>
      <c r="XFC37" s="21"/>
      <c r="XFD37" s="21"/>
    </row>
    <row r="38" s="5" customFormat="1" ht="22" customHeight="1" spans="1:16384">
      <c r="A38" s="11">
        <v>37</v>
      </c>
      <c r="B38" s="11" t="s">
        <v>5219</v>
      </c>
      <c r="C38" s="11" t="s">
        <v>5286</v>
      </c>
      <c r="D38" s="11" t="s">
        <v>16</v>
      </c>
      <c r="E38" s="11" t="s">
        <v>516</v>
      </c>
      <c r="F38" s="11" t="s">
        <v>5287</v>
      </c>
      <c r="G38" s="12" t="s">
        <v>5288</v>
      </c>
      <c r="H38" s="11">
        <v>71</v>
      </c>
      <c r="I38" s="19">
        <v>693</v>
      </c>
      <c r="J38" s="11"/>
      <c r="XEU38" s="21"/>
      <c r="XEV38" s="21"/>
      <c r="XEW38" s="21"/>
      <c r="XEX38" s="21"/>
      <c r="XEY38" s="21"/>
      <c r="XEZ38" s="21"/>
      <c r="XFA38" s="21"/>
      <c r="XFB38" s="21"/>
      <c r="XFC38" s="21"/>
      <c r="XFD38" s="21"/>
    </row>
    <row r="39" s="5" customFormat="1" ht="22" customHeight="1" spans="1:16384">
      <c r="A39" s="11">
        <v>38</v>
      </c>
      <c r="B39" s="11" t="s">
        <v>5219</v>
      </c>
      <c r="C39" s="11" t="s">
        <v>5289</v>
      </c>
      <c r="D39" s="11" t="s">
        <v>24</v>
      </c>
      <c r="E39" s="11" t="s">
        <v>516</v>
      </c>
      <c r="F39" s="11" t="s">
        <v>5287</v>
      </c>
      <c r="G39" s="12" t="s">
        <v>5272</v>
      </c>
      <c r="H39" s="11">
        <v>70</v>
      </c>
      <c r="I39" s="19">
        <v>693</v>
      </c>
      <c r="J39" s="11"/>
      <c r="XEU39" s="21"/>
      <c r="XEV39" s="21"/>
      <c r="XEW39" s="21"/>
      <c r="XEX39" s="21"/>
      <c r="XEY39" s="21"/>
      <c r="XEZ39" s="21"/>
      <c r="XFA39" s="21"/>
      <c r="XFB39" s="21"/>
      <c r="XFC39" s="21"/>
      <c r="XFD39" s="21"/>
    </row>
    <row r="40" s="5" customFormat="1" ht="22" customHeight="1" spans="1:16384">
      <c r="A40" s="11">
        <v>39</v>
      </c>
      <c r="B40" s="11" t="s">
        <v>5219</v>
      </c>
      <c r="C40" s="11" t="s">
        <v>5290</v>
      </c>
      <c r="D40" s="11" t="s">
        <v>16</v>
      </c>
      <c r="E40" s="11" t="s">
        <v>516</v>
      </c>
      <c r="F40" s="11" t="s">
        <v>5291</v>
      </c>
      <c r="G40" s="12" t="s">
        <v>5220</v>
      </c>
      <c r="H40" s="11">
        <v>66</v>
      </c>
      <c r="I40" s="19">
        <v>693</v>
      </c>
      <c r="J40" s="11"/>
      <c r="XEU40" s="21"/>
      <c r="XEV40" s="21"/>
      <c r="XEW40" s="21"/>
      <c r="XEX40" s="21"/>
      <c r="XEY40" s="21"/>
      <c r="XEZ40" s="21"/>
      <c r="XFA40" s="21"/>
      <c r="XFB40" s="21"/>
      <c r="XFC40" s="21"/>
      <c r="XFD40" s="21"/>
    </row>
    <row r="41" s="5" customFormat="1" ht="22" customHeight="1" spans="1:16384">
      <c r="A41" s="11">
        <v>40</v>
      </c>
      <c r="B41" s="11" t="s">
        <v>5219</v>
      </c>
      <c r="C41" s="11" t="s">
        <v>5292</v>
      </c>
      <c r="D41" s="11" t="s">
        <v>16</v>
      </c>
      <c r="E41" s="11" t="s">
        <v>516</v>
      </c>
      <c r="F41" s="11" t="s">
        <v>4722</v>
      </c>
      <c r="G41" s="12" t="s">
        <v>5293</v>
      </c>
      <c r="H41" s="11">
        <v>87</v>
      </c>
      <c r="I41" s="19">
        <v>693</v>
      </c>
      <c r="J41" s="11"/>
      <c r="XEU41" s="21"/>
      <c r="XEV41" s="21"/>
      <c r="XEW41" s="21"/>
      <c r="XEX41" s="21"/>
      <c r="XEY41" s="21"/>
      <c r="XEZ41" s="21"/>
      <c r="XFA41" s="21"/>
      <c r="XFB41" s="21"/>
      <c r="XFC41" s="21"/>
      <c r="XFD41" s="21"/>
    </row>
    <row r="42" s="5" customFormat="1" ht="22" customHeight="1" spans="1:16384">
      <c r="A42" s="11">
        <v>41</v>
      </c>
      <c r="B42" s="11" t="s">
        <v>5219</v>
      </c>
      <c r="C42" s="11" t="s">
        <v>5294</v>
      </c>
      <c r="D42" s="11" t="s">
        <v>16</v>
      </c>
      <c r="E42" s="11" t="s">
        <v>516</v>
      </c>
      <c r="F42" s="11" t="s">
        <v>3721</v>
      </c>
      <c r="G42" s="12" t="s">
        <v>5295</v>
      </c>
      <c r="H42" s="11">
        <v>69</v>
      </c>
      <c r="I42" s="19">
        <v>693</v>
      </c>
      <c r="J42" s="11"/>
      <c r="XEU42" s="21"/>
      <c r="XEV42" s="21"/>
      <c r="XEW42" s="21"/>
      <c r="XEX42" s="21"/>
      <c r="XEY42" s="21"/>
      <c r="XEZ42" s="21"/>
      <c r="XFA42" s="21"/>
      <c r="XFB42" s="21"/>
      <c r="XFC42" s="21"/>
      <c r="XFD42" s="21"/>
    </row>
    <row r="43" s="5" customFormat="1" ht="22" customHeight="1" spans="1:16384">
      <c r="A43" s="11">
        <v>42</v>
      </c>
      <c r="B43" s="11" t="s">
        <v>5219</v>
      </c>
      <c r="C43" s="11" t="s">
        <v>5296</v>
      </c>
      <c r="D43" s="11" t="s">
        <v>16</v>
      </c>
      <c r="E43" s="11" t="s">
        <v>516</v>
      </c>
      <c r="F43" s="11" t="s">
        <v>3502</v>
      </c>
      <c r="G43" s="12" t="s">
        <v>5297</v>
      </c>
      <c r="H43" s="11">
        <v>67</v>
      </c>
      <c r="I43" s="19">
        <v>693</v>
      </c>
      <c r="J43" s="11"/>
      <c r="XEU43" s="21"/>
      <c r="XEV43" s="21"/>
      <c r="XEW43" s="21"/>
      <c r="XEX43" s="21"/>
      <c r="XEY43" s="21"/>
      <c r="XEZ43" s="21"/>
      <c r="XFA43" s="21"/>
      <c r="XFB43" s="21"/>
      <c r="XFC43" s="21"/>
      <c r="XFD43" s="21"/>
    </row>
    <row r="44" s="5" customFormat="1" ht="22" customHeight="1" spans="1:16384">
      <c r="A44" s="11">
        <v>43</v>
      </c>
      <c r="B44" s="11" t="s">
        <v>5219</v>
      </c>
      <c r="C44" s="11" t="s">
        <v>3587</v>
      </c>
      <c r="D44" s="11" t="s">
        <v>24</v>
      </c>
      <c r="E44" s="11" t="s">
        <v>516</v>
      </c>
      <c r="F44" s="11" t="s">
        <v>3502</v>
      </c>
      <c r="G44" s="12" t="s">
        <v>5298</v>
      </c>
      <c r="H44" s="11">
        <v>70</v>
      </c>
      <c r="I44" s="19">
        <v>693</v>
      </c>
      <c r="J44" s="11"/>
      <c r="XEU44" s="21"/>
      <c r="XEV44" s="21"/>
      <c r="XEW44" s="21"/>
      <c r="XEX44" s="21"/>
      <c r="XEY44" s="21"/>
      <c r="XEZ44" s="21"/>
      <c r="XFA44" s="21"/>
      <c r="XFB44" s="21"/>
      <c r="XFC44" s="21"/>
      <c r="XFD44" s="21"/>
    </row>
    <row r="45" s="5" customFormat="1" ht="22" customHeight="1" spans="1:16384">
      <c r="A45" s="11">
        <v>44</v>
      </c>
      <c r="B45" s="11" t="s">
        <v>5219</v>
      </c>
      <c r="C45" s="11" t="s">
        <v>5299</v>
      </c>
      <c r="D45" s="11" t="s">
        <v>16</v>
      </c>
      <c r="E45" s="11" t="s">
        <v>516</v>
      </c>
      <c r="F45" s="11" t="s">
        <v>4570</v>
      </c>
      <c r="G45" s="12" t="s">
        <v>5300</v>
      </c>
      <c r="H45" s="11">
        <v>80</v>
      </c>
      <c r="I45" s="19">
        <v>693</v>
      </c>
      <c r="J45" s="11"/>
      <c r="XEU45" s="21"/>
      <c r="XEV45" s="21"/>
      <c r="XEW45" s="21"/>
      <c r="XEX45" s="21"/>
      <c r="XEY45" s="21"/>
      <c r="XEZ45" s="21"/>
      <c r="XFA45" s="21"/>
      <c r="XFB45" s="21"/>
      <c r="XFC45" s="21"/>
      <c r="XFD45" s="21"/>
    </row>
    <row r="46" s="5" customFormat="1" ht="22" customHeight="1" spans="1:16384">
      <c r="A46" s="11">
        <v>45</v>
      </c>
      <c r="B46" s="11" t="s">
        <v>5219</v>
      </c>
      <c r="C46" s="11" t="s">
        <v>4356</v>
      </c>
      <c r="D46" s="11" t="s">
        <v>24</v>
      </c>
      <c r="E46" s="11" t="s">
        <v>516</v>
      </c>
      <c r="F46" s="11" t="s">
        <v>4240</v>
      </c>
      <c r="G46" s="12" t="s">
        <v>5301</v>
      </c>
      <c r="H46" s="11">
        <v>82</v>
      </c>
      <c r="I46" s="19">
        <v>693</v>
      </c>
      <c r="J46" s="11"/>
      <c r="XEU46" s="21"/>
      <c r="XEV46" s="21"/>
      <c r="XEW46" s="21"/>
      <c r="XEX46" s="21"/>
      <c r="XEY46" s="21"/>
      <c r="XEZ46" s="21"/>
      <c r="XFA46" s="21"/>
      <c r="XFB46" s="21"/>
      <c r="XFC46" s="21"/>
      <c r="XFD46" s="21"/>
    </row>
    <row r="47" s="5" customFormat="1" ht="22" customHeight="1" spans="1:16384">
      <c r="A47" s="11">
        <v>46</v>
      </c>
      <c r="B47" s="11" t="s">
        <v>5219</v>
      </c>
      <c r="C47" s="13" t="s">
        <v>5302</v>
      </c>
      <c r="D47" s="11" t="s">
        <v>16</v>
      </c>
      <c r="E47" s="11" t="s">
        <v>516</v>
      </c>
      <c r="F47" s="11" t="s">
        <v>4157</v>
      </c>
      <c r="G47" s="12" t="s">
        <v>5303</v>
      </c>
      <c r="H47" s="11">
        <v>70</v>
      </c>
      <c r="I47" s="19">
        <v>693</v>
      </c>
      <c r="J47" s="13"/>
      <c r="XEU47" s="21"/>
      <c r="XEV47" s="21"/>
      <c r="XEW47" s="21"/>
      <c r="XEX47" s="21"/>
      <c r="XEY47" s="21"/>
      <c r="XEZ47" s="21"/>
      <c r="XFA47" s="21"/>
      <c r="XFB47" s="21"/>
      <c r="XFC47" s="21"/>
      <c r="XFD47" s="21"/>
    </row>
    <row r="48" s="6" customFormat="1" ht="22" customHeight="1" spans="1:16384">
      <c r="A48" s="11">
        <v>47</v>
      </c>
      <c r="B48" s="11" t="s">
        <v>5219</v>
      </c>
      <c r="C48" s="11" t="s">
        <v>5304</v>
      </c>
      <c r="D48" s="11" t="s">
        <v>24</v>
      </c>
      <c r="E48" s="11" t="s">
        <v>516</v>
      </c>
      <c r="F48" s="11" t="s">
        <v>3488</v>
      </c>
      <c r="G48" s="12" t="s">
        <v>5272</v>
      </c>
      <c r="H48" s="11">
        <v>68</v>
      </c>
      <c r="I48" s="19">
        <v>693</v>
      </c>
      <c r="J48" s="11"/>
      <c r="XEU48" s="21"/>
      <c r="XEV48" s="21"/>
      <c r="XEW48" s="21"/>
      <c r="XEX48" s="21"/>
      <c r="XEY48" s="21"/>
      <c r="XEZ48" s="21"/>
      <c r="XFA48" s="21"/>
      <c r="XFB48" s="21"/>
      <c r="XFC48" s="21"/>
      <c r="XFD48" s="21"/>
    </row>
    <row r="49" s="6" customFormat="1" ht="22" customHeight="1" spans="1:16384">
      <c r="A49" s="11">
        <v>48</v>
      </c>
      <c r="B49" s="11" t="s">
        <v>5219</v>
      </c>
      <c r="C49" s="14" t="s">
        <v>5305</v>
      </c>
      <c r="D49" s="11" t="s">
        <v>16</v>
      </c>
      <c r="E49" s="11" t="s">
        <v>516</v>
      </c>
      <c r="F49" s="11" t="s">
        <v>4305</v>
      </c>
      <c r="G49" s="12" t="s">
        <v>5275</v>
      </c>
      <c r="H49" s="11">
        <v>68</v>
      </c>
      <c r="I49" s="19">
        <v>693</v>
      </c>
      <c r="J49" s="20" t="s">
        <v>5306</v>
      </c>
      <c r="XEU49" s="21"/>
      <c r="XEV49" s="21"/>
      <c r="XEW49" s="21"/>
      <c r="XEX49" s="21"/>
      <c r="XEY49" s="21"/>
      <c r="XEZ49" s="21"/>
      <c r="XFA49" s="21"/>
      <c r="XFB49" s="21"/>
      <c r="XFC49" s="21"/>
      <c r="XFD49" s="21"/>
    </row>
    <row r="50" s="6" customFormat="1" ht="22" customHeight="1" spans="1:16384">
      <c r="A50" s="11">
        <v>49</v>
      </c>
      <c r="B50" s="11" t="s">
        <v>5219</v>
      </c>
      <c r="C50" s="14" t="s">
        <v>5307</v>
      </c>
      <c r="D50" s="11" t="s">
        <v>16</v>
      </c>
      <c r="E50" s="15" t="s">
        <v>516</v>
      </c>
      <c r="F50" s="11" t="s">
        <v>5308</v>
      </c>
      <c r="G50" s="12" t="s">
        <v>5220</v>
      </c>
      <c r="H50" s="11">
        <v>64</v>
      </c>
      <c r="I50" s="19">
        <v>693</v>
      </c>
      <c r="J50" s="20" t="s">
        <v>1438</v>
      </c>
      <c r="XEU50" s="21"/>
      <c r="XEV50" s="21"/>
      <c r="XEW50" s="21"/>
      <c r="XEX50" s="21"/>
      <c r="XEY50" s="21"/>
      <c r="XEZ50" s="21"/>
      <c r="XFA50" s="21"/>
      <c r="XFB50" s="21"/>
      <c r="XFC50" s="21"/>
      <c r="XFD50" s="21"/>
    </row>
    <row r="51" s="6" customFormat="1" ht="22" customHeight="1" spans="1:16384">
      <c r="A51" s="11">
        <v>50</v>
      </c>
      <c r="B51" s="11" t="s">
        <v>5219</v>
      </c>
      <c r="C51" s="14" t="s">
        <v>5309</v>
      </c>
      <c r="D51" s="11" t="s">
        <v>16</v>
      </c>
      <c r="E51" s="15" t="s">
        <v>516</v>
      </c>
      <c r="F51" s="11" t="s">
        <v>3398</v>
      </c>
      <c r="G51" s="12" t="s">
        <v>5222</v>
      </c>
      <c r="H51" s="11">
        <v>66</v>
      </c>
      <c r="I51" s="19">
        <v>693</v>
      </c>
      <c r="J51" s="20" t="s">
        <v>705</v>
      </c>
      <c r="XEU51" s="21"/>
      <c r="XEV51" s="21"/>
      <c r="XEW51" s="21"/>
      <c r="XEX51" s="21"/>
      <c r="XEY51" s="21"/>
      <c r="XEZ51" s="21"/>
      <c r="XFA51" s="21"/>
      <c r="XFB51" s="21"/>
      <c r="XFC51" s="21"/>
      <c r="XFD51" s="21"/>
    </row>
    <row r="52" s="5" customFormat="1" ht="22" customHeight="1" spans="1:16384">
      <c r="A52" s="11">
        <v>110</v>
      </c>
      <c r="B52" s="11" t="s">
        <v>5219</v>
      </c>
      <c r="C52" s="11" t="s">
        <v>5310</v>
      </c>
      <c r="D52" s="11" t="s">
        <v>16</v>
      </c>
      <c r="E52" s="11" t="s">
        <v>516</v>
      </c>
      <c r="F52" s="11" t="s">
        <v>5311</v>
      </c>
      <c r="G52" s="12" t="s">
        <v>5281</v>
      </c>
      <c r="H52" s="11">
        <v>60</v>
      </c>
      <c r="I52" s="19">
        <v>693</v>
      </c>
      <c r="J52" s="11" t="s">
        <v>5264</v>
      </c>
      <c r="XEU52" s="21"/>
      <c r="XEV52" s="21"/>
      <c r="XEW52" s="21"/>
      <c r="XEX52" s="21"/>
      <c r="XEY52" s="21"/>
      <c r="XEZ52" s="21"/>
      <c r="XFA52" s="21"/>
      <c r="XFB52" s="21"/>
      <c r="XFC52" s="21"/>
      <c r="XFD52" s="21"/>
    </row>
    <row r="53" s="5" customFormat="1" ht="22" customHeight="1" spans="1:16384">
      <c r="A53" s="11">
        <v>129</v>
      </c>
      <c r="B53" s="11" t="s">
        <v>5219</v>
      </c>
      <c r="C53" s="13" t="s">
        <v>5312</v>
      </c>
      <c r="D53" s="11" t="s">
        <v>16</v>
      </c>
      <c r="E53" s="11" t="s">
        <v>516</v>
      </c>
      <c r="F53" s="11" t="s">
        <v>3828</v>
      </c>
      <c r="G53" s="12" t="s">
        <v>5295</v>
      </c>
      <c r="H53" s="11">
        <v>68</v>
      </c>
      <c r="I53" s="19">
        <v>693</v>
      </c>
      <c r="J53" s="11" t="s">
        <v>504</v>
      </c>
      <c r="XEU53" s="21"/>
      <c r="XEV53" s="21"/>
      <c r="XEW53" s="21"/>
      <c r="XEX53" s="21"/>
      <c r="XEY53" s="21"/>
      <c r="XEZ53" s="21"/>
      <c r="XFA53" s="21"/>
      <c r="XFB53" s="21"/>
      <c r="XFC53" s="21"/>
      <c r="XFD53" s="21"/>
    </row>
    <row r="54" s="5" customFormat="1" ht="22" customHeight="1" spans="1:16384">
      <c r="A54" s="11">
        <v>130</v>
      </c>
      <c r="B54" s="11" t="s">
        <v>5219</v>
      </c>
      <c r="C54" s="13" t="s">
        <v>5313</v>
      </c>
      <c r="D54" s="11" t="s">
        <v>16</v>
      </c>
      <c r="E54" s="11" t="s">
        <v>516</v>
      </c>
      <c r="F54" s="11" t="s">
        <v>3736</v>
      </c>
      <c r="G54" s="12" t="s">
        <v>5285</v>
      </c>
      <c r="H54" s="11">
        <v>68</v>
      </c>
      <c r="I54" s="19">
        <v>693</v>
      </c>
      <c r="J54" s="11" t="s">
        <v>504</v>
      </c>
      <c r="XEU54" s="21"/>
      <c r="XEV54" s="21"/>
      <c r="XEW54" s="21"/>
      <c r="XEX54" s="21"/>
      <c r="XEY54" s="21"/>
      <c r="XEZ54" s="21"/>
      <c r="XFA54" s="21"/>
      <c r="XFB54" s="21"/>
      <c r="XFC54" s="21"/>
      <c r="XFD54" s="21"/>
    </row>
    <row r="55" s="5" customFormat="1" ht="22" customHeight="1" spans="1:16384">
      <c r="A55" s="11">
        <v>131</v>
      </c>
      <c r="B55" s="11" t="s">
        <v>5219</v>
      </c>
      <c r="C55" s="11" t="s">
        <v>5314</v>
      </c>
      <c r="D55" s="11" t="s">
        <v>16</v>
      </c>
      <c r="E55" s="11" t="s">
        <v>516</v>
      </c>
      <c r="F55" s="11" t="s">
        <v>3529</v>
      </c>
      <c r="G55" s="12" t="s">
        <v>5241</v>
      </c>
      <c r="H55" s="11">
        <v>65</v>
      </c>
      <c r="I55" s="19">
        <v>693</v>
      </c>
      <c r="J55" s="11" t="s">
        <v>504</v>
      </c>
      <c r="XEU55" s="21"/>
      <c r="XEV55" s="21"/>
      <c r="XEW55" s="21"/>
      <c r="XEX55" s="21"/>
      <c r="XEY55" s="21"/>
      <c r="XEZ55" s="21"/>
      <c r="XFA55" s="21"/>
      <c r="XFB55" s="21"/>
      <c r="XFC55" s="21"/>
      <c r="XFD55" s="21"/>
    </row>
    <row r="56" s="5" customFormat="1" ht="22" customHeight="1" spans="1:16384">
      <c r="A56" s="11">
        <v>138</v>
      </c>
      <c r="B56" s="11" t="s">
        <v>5219</v>
      </c>
      <c r="C56" s="16" t="s">
        <v>5315</v>
      </c>
      <c r="D56" s="11" t="s">
        <v>16</v>
      </c>
      <c r="E56" s="11" t="s">
        <v>516</v>
      </c>
      <c r="F56" s="15" t="s">
        <v>5311</v>
      </c>
      <c r="G56" s="12" t="s">
        <v>5245</v>
      </c>
      <c r="H56" s="11">
        <v>57</v>
      </c>
      <c r="I56" s="19">
        <v>693</v>
      </c>
      <c r="J56" s="11" t="s">
        <v>884</v>
      </c>
      <c r="XEU56" s="21"/>
      <c r="XEV56" s="21"/>
      <c r="XEW56" s="21"/>
      <c r="XEX56" s="21"/>
      <c r="XEY56" s="21"/>
      <c r="XEZ56" s="21"/>
      <c r="XFA56" s="21"/>
      <c r="XFB56" s="21"/>
      <c r="XFC56" s="21"/>
      <c r="XFD56" s="21"/>
    </row>
    <row r="57" s="5" customFormat="1" ht="22" customHeight="1" spans="1:16384">
      <c r="A57" s="11">
        <v>139</v>
      </c>
      <c r="B57" s="11" t="s">
        <v>5219</v>
      </c>
      <c r="C57" s="16" t="s">
        <v>5316</v>
      </c>
      <c r="D57" s="11" t="s">
        <v>16</v>
      </c>
      <c r="E57" s="11" t="s">
        <v>516</v>
      </c>
      <c r="F57" s="15" t="s">
        <v>5311</v>
      </c>
      <c r="G57" s="12" t="s">
        <v>5241</v>
      </c>
      <c r="H57" s="11">
        <v>62</v>
      </c>
      <c r="I57" s="19">
        <v>693</v>
      </c>
      <c r="J57" s="11" t="s">
        <v>884</v>
      </c>
      <c r="XEU57" s="21"/>
      <c r="XEV57" s="21"/>
      <c r="XEW57" s="21"/>
      <c r="XEX57" s="21"/>
      <c r="XEY57" s="21"/>
      <c r="XEZ57" s="21"/>
      <c r="XFA57" s="21"/>
      <c r="XFB57" s="21"/>
      <c r="XFC57" s="21"/>
      <c r="XFD57" s="21"/>
    </row>
    <row r="58" s="5" customFormat="1" ht="22" customHeight="1" spans="1:16384">
      <c r="A58" s="11">
        <v>141</v>
      </c>
      <c r="B58" s="11" t="s">
        <v>5219</v>
      </c>
      <c r="C58" s="16" t="s">
        <v>5317</v>
      </c>
      <c r="D58" s="11" t="s">
        <v>16</v>
      </c>
      <c r="E58" s="11" t="s">
        <v>516</v>
      </c>
      <c r="F58" s="15" t="s">
        <v>517</v>
      </c>
      <c r="G58" s="12" t="s">
        <v>5297</v>
      </c>
      <c r="H58" s="11">
        <v>60</v>
      </c>
      <c r="I58" s="19">
        <v>693</v>
      </c>
      <c r="J58" s="11" t="s">
        <v>2529</v>
      </c>
      <c r="XEU58" s="21"/>
      <c r="XEV58" s="21"/>
      <c r="XEW58" s="21"/>
      <c r="XEX58" s="21"/>
      <c r="XEY58" s="21"/>
      <c r="XEZ58" s="21"/>
      <c r="XFA58" s="21"/>
      <c r="XFB58" s="21"/>
      <c r="XFC58" s="21"/>
      <c r="XFD58" s="21"/>
    </row>
    <row r="59" s="5" customFormat="1" ht="22" customHeight="1" spans="1:16384">
      <c r="A59" s="11">
        <v>143</v>
      </c>
      <c r="B59" s="13" t="s">
        <v>5318</v>
      </c>
      <c r="C59" s="11" t="s">
        <v>5319</v>
      </c>
      <c r="D59" s="11" t="s">
        <v>16</v>
      </c>
      <c r="E59" s="11" t="s">
        <v>516</v>
      </c>
      <c r="F59" s="11" t="s">
        <v>517</v>
      </c>
      <c r="G59" s="12" t="s">
        <v>5275</v>
      </c>
      <c r="H59" s="11">
        <v>37</v>
      </c>
      <c r="I59" s="19">
        <v>962</v>
      </c>
      <c r="J59" s="11"/>
      <c r="XEU59" s="21"/>
      <c r="XEV59" s="21"/>
      <c r="XEW59" s="21"/>
      <c r="XEX59" s="21"/>
      <c r="XEY59" s="21"/>
      <c r="XEZ59" s="21"/>
      <c r="XFA59" s="21"/>
      <c r="XFB59" s="21"/>
      <c r="XFC59" s="21"/>
      <c r="XFD59" s="21"/>
    </row>
    <row r="60" s="5" customFormat="1" ht="22" customHeight="1" spans="1:16384">
      <c r="A60" s="11">
        <v>144</v>
      </c>
      <c r="B60" s="13" t="s">
        <v>5318</v>
      </c>
      <c r="C60" s="11" t="s">
        <v>5320</v>
      </c>
      <c r="D60" s="11" t="s">
        <v>16</v>
      </c>
      <c r="E60" s="11" t="s">
        <v>516</v>
      </c>
      <c r="F60" s="11" t="s">
        <v>523</v>
      </c>
      <c r="G60" s="12" t="s">
        <v>5321</v>
      </c>
      <c r="H60" s="11">
        <v>42</v>
      </c>
      <c r="I60" s="19">
        <v>962</v>
      </c>
      <c r="J60" s="11"/>
      <c r="XEU60" s="21"/>
      <c r="XEV60" s="21"/>
      <c r="XEW60" s="21"/>
      <c r="XEX60" s="21"/>
      <c r="XEY60" s="21"/>
      <c r="XEZ60" s="21"/>
      <c r="XFA60" s="21"/>
      <c r="XFB60" s="21"/>
      <c r="XFC60" s="21"/>
      <c r="XFD60" s="21"/>
    </row>
    <row r="61" s="5" customFormat="1" ht="27" customHeight="1" spans="1:16384">
      <c r="A61" s="11">
        <v>145</v>
      </c>
      <c r="B61" s="13" t="s">
        <v>5318</v>
      </c>
      <c r="C61" s="11" t="s">
        <v>5322</v>
      </c>
      <c r="D61" s="11" t="s">
        <v>24</v>
      </c>
      <c r="E61" s="11" t="s">
        <v>516</v>
      </c>
      <c r="F61" s="11" t="s">
        <v>5323</v>
      </c>
      <c r="G61" s="12" t="s">
        <v>5324</v>
      </c>
      <c r="H61" s="11">
        <v>18</v>
      </c>
      <c r="I61" s="19">
        <v>962</v>
      </c>
      <c r="J61" s="13" t="s">
        <v>5325</v>
      </c>
      <c r="XEU61" s="21"/>
      <c r="XEV61" s="21"/>
      <c r="XEW61" s="21"/>
      <c r="XEX61" s="21"/>
      <c r="XEY61" s="21"/>
      <c r="XEZ61" s="21"/>
      <c r="XFA61" s="21"/>
      <c r="XFB61" s="21"/>
      <c r="XFC61" s="21"/>
      <c r="XFD61" s="21"/>
    </row>
  </sheetData>
  <mergeCells count="1">
    <mergeCell ref="A1:J1"/>
  </mergeCells>
  <pageMargins left="0.629861111111111" right="0.432638888888889" top="1" bottom="1" header="0.5" footer="0.5"/>
  <pageSetup paperSize="9" scale="7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29"/>
  <sheetViews>
    <sheetView workbookViewId="0">
      <selection activeCell="C8" sqref="C8"/>
    </sheetView>
  </sheetViews>
  <sheetFormatPr defaultColWidth="25" defaultRowHeight="12.75"/>
  <cols>
    <col min="1" max="16384" width="25" style="1"/>
  </cols>
  <sheetData>
    <row r="1" s="1" customFormat="1" ht="15.75" spans="1:13">
      <c r="A1" s="2" t="s">
        <v>2</v>
      </c>
      <c r="B1" s="2" t="s">
        <v>5326</v>
      </c>
      <c r="C1" s="2" t="s">
        <v>4</v>
      </c>
      <c r="D1" s="2" t="s">
        <v>8</v>
      </c>
      <c r="E1" s="2" t="s">
        <v>5327</v>
      </c>
      <c r="F1" s="2" t="s">
        <v>7</v>
      </c>
      <c r="G1" s="2" t="s">
        <v>5328</v>
      </c>
      <c r="H1" s="2" t="s">
        <v>909</v>
      </c>
      <c r="I1" s="2" t="s">
        <v>5329</v>
      </c>
      <c r="J1" s="2" t="s">
        <v>5330</v>
      </c>
      <c r="K1" s="2" t="s">
        <v>5331</v>
      </c>
      <c r="L1" s="2" t="s">
        <v>5332</v>
      </c>
      <c r="M1" s="2" t="s">
        <v>5333</v>
      </c>
    </row>
    <row r="2" s="1" customFormat="1" ht="15" spans="1:13">
      <c r="A2" s="3" t="s">
        <v>5334</v>
      </c>
      <c r="B2" s="3" t="s">
        <v>16</v>
      </c>
      <c r="C2" s="3" t="s">
        <v>5335</v>
      </c>
      <c r="D2" s="3" t="s">
        <v>5336</v>
      </c>
      <c r="E2" s="3" t="s">
        <v>5337</v>
      </c>
      <c r="F2" s="3" t="s">
        <v>5338</v>
      </c>
      <c r="G2" s="3" t="s">
        <v>4712</v>
      </c>
      <c r="H2" s="3" t="s">
        <v>5339</v>
      </c>
      <c r="I2" s="3" t="s">
        <v>5340</v>
      </c>
      <c r="J2" s="3" t="s">
        <v>5341</v>
      </c>
      <c r="K2" s="3" t="s">
        <v>5340</v>
      </c>
      <c r="L2" s="3" t="s">
        <v>5342</v>
      </c>
      <c r="M2" s="3" t="s">
        <v>5343</v>
      </c>
    </row>
    <row r="3" s="1" customFormat="1" ht="15" spans="1:13">
      <c r="A3" s="3" t="s">
        <v>5344</v>
      </c>
      <c r="B3" s="3" t="s">
        <v>16</v>
      </c>
      <c r="C3" s="3" t="s">
        <v>5345</v>
      </c>
      <c r="D3" s="3" t="s">
        <v>5346</v>
      </c>
      <c r="E3" s="3" t="s">
        <v>5347</v>
      </c>
      <c r="F3" s="3" t="s">
        <v>5348</v>
      </c>
      <c r="G3" s="3" t="s">
        <v>5349</v>
      </c>
      <c r="H3" s="3" t="s">
        <v>5350</v>
      </c>
      <c r="I3" s="3" t="s">
        <v>5340</v>
      </c>
      <c r="J3" s="3" t="s">
        <v>5341</v>
      </c>
      <c r="K3" s="3" t="s">
        <v>5340</v>
      </c>
      <c r="L3" s="3" t="s">
        <v>5342</v>
      </c>
      <c r="M3" s="3" t="s">
        <v>5343</v>
      </c>
    </row>
    <row r="4" s="1" customFormat="1" ht="15" spans="1:13">
      <c r="A4" s="3" t="s">
        <v>5351</v>
      </c>
      <c r="B4" s="3" t="s">
        <v>16</v>
      </c>
      <c r="C4" s="3" t="s">
        <v>5352</v>
      </c>
      <c r="D4" s="3" t="s">
        <v>5353</v>
      </c>
      <c r="E4" s="3" t="s">
        <v>5354</v>
      </c>
      <c r="F4" s="3" t="s">
        <v>5355</v>
      </c>
      <c r="G4" s="3" t="s">
        <v>4777</v>
      </c>
      <c r="H4" s="3" t="s">
        <v>5356</v>
      </c>
      <c r="I4" s="3" t="s">
        <v>5340</v>
      </c>
      <c r="J4" s="3" t="s">
        <v>5341</v>
      </c>
      <c r="K4" s="3" t="s">
        <v>5340</v>
      </c>
      <c r="L4" s="3" t="s">
        <v>5342</v>
      </c>
      <c r="M4" s="3" t="s">
        <v>5343</v>
      </c>
    </row>
    <row r="5" s="1" customFormat="1" ht="15" spans="1:13">
      <c r="A5" s="3" t="s">
        <v>5357</v>
      </c>
      <c r="B5" s="3" t="s">
        <v>24</v>
      </c>
      <c r="C5" s="3" t="s">
        <v>5352</v>
      </c>
      <c r="D5" s="3" t="s">
        <v>799</v>
      </c>
      <c r="E5" s="3" t="s">
        <v>5358</v>
      </c>
      <c r="F5" s="3" t="s">
        <v>5359</v>
      </c>
      <c r="G5" s="3" t="s">
        <v>5360</v>
      </c>
      <c r="H5" s="3" t="s">
        <v>5361</v>
      </c>
      <c r="I5" s="3" t="s">
        <v>5340</v>
      </c>
      <c r="J5" s="3" t="s">
        <v>5341</v>
      </c>
      <c r="K5" s="3" t="s">
        <v>5340</v>
      </c>
      <c r="L5" s="3" t="s">
        <v>5342</v>
      </c>
      <c r="M5" s="3" t="s">
        <v>5343</v>
      </c>
    </row>
    <row r="6" s="1" customFormat="1" ht="15" spans="1:13">
      <c r="A6" s="3" t="s">
        <v>4700</v>
      </c>
      <c r="B6" s="3" t="s">
        <v>24</v>
      </c>
      <c r="C6" s="3" t="s">
        <v>5362</v>
      </c>
      <c r="D6" s="3" t="s">
        <v>5363</v>
      </c>
      <c r="E6" s="3" t="s">
        <v>5354</v>
      </c>
      <c r="F6" s="3" t="s">
        <v>5355</v>
      </c>
      <c r="G6" s="3" t="s">
        <v>4774</v>
      </c>
      <c r="H6" s="3" t="s">
        <v>5364</v>
      </c>
      <c r="I6" s="3" t="s">
        <v>5340</v>
      </c>
      <c r="J6" s="3" t="s">
        <v>5341</v>
      </c>
      <c r="K6" s="3" t="s">
        <v>5340</v>
      </c>
      <c r="L6" s="3" t="s">
        <v>5342</v>
      </c>
      <c r="M6" s="3" t="s">
        <v>5343</v>
      </c>
    </row>
    <row r="7" s="1" customFormat="1" ht="15" spans="1:13">
      <c r="A7" s="3" t="s">
        <v>4414</v>
      </c>
      <c r="B7" s="3" t="s">
        <v>24</v>
      </c>
      <c r="C7" s="3" t="s">
        <v>5365</v>
      </c>
      <c r="D7" s="3" t="s">
        <v>5366</v>
      </c>
      <c r="E7" s="3" t="s">
        <v>5367</v>
      </c>
      <c r="F7" s="3" t="s">
        <v>5368</v>
      </c>
      <c r="G7" s="3" t="s">
        <v>523</v>
      </c>
      <c r="H7" s="3" t="s">
        <v>5369</v>
      </c>
      <c r="I7" s="3" t="s">
        <v>5340</v>
      </c>
      <c r="J7" s="3" t="s">
        <v>5341</v>
      </c>
      <c r="K7" s="3" t="s">
        <v>5340</v>
      </c>
      <c r="L7" s="3" t="s">
        <v>5342</v>
      </c>
      <c r="M7" s="3" t="s">
        <v>5343</v>
      </c>
    </row>
    <row r="8" s="1" customFormat="1" ht="15" spans="1:13">
      <c r="A8" s="3" t="s">
        <v>5370</v>
      </c>
      <c r="B8" s="3" t="s">
        <v>24</v>
      </c>
      <c r="C8" s="3" t="s">
        <v>5362</v>
      </c>
      <c r="D8" s="3" t="s">
        <v>5371</v>
      </c>
      <c r="E8" s="3" t="s">
        <v>5354</v>
      </c>
      <c r="F8" s="3" t="s">
        <v>5355</v>
      </c>
      <c r="G8" s="3" t="s">
        <v>4777</v>
      </c>
      <c r="H8" s="3" t="s">
        <v>5372</v>
      </c>
      <c r="I8" s="3" t="s">
        <v>5340</v>
      </c>
      <c r="J8" s="3" t="s">
        <v>5341</v>
      </c>
      <c r="K8" s="3" t="s">
        <v>5340</v>
      </c>
      <c r="L8" s="3" t="s">
        <v>5342</v>
      </c>
      <c r="M8" s="3" t="s">
        <v>5343</v>
      </c>
    </row>
    <row r="9" s="1" customFormat="1" ht="15" spans="1:13">
      <c r="A9" s="3" t="s">
        <v>5373</v>
      </c>
      <c r="B9" s="3" t="s">
        <v>24</v>
      </c>
      <c r="C9" s="3" t="s">
        <v>5374</v>
      </c>
      <c r="D9" s="3" t="s">
        <v>5375</v>
      </c>
      <c r="E9" s="3" t="s">
        <v>5376</v>
      </c>
      <c r="F9" s="3" t="s">
        <v>5377</v>
      </c>
      <c r="G9" s="3" t="s">
        <v>3721</v>
      </c>
      <c r="H9" s="3" t="s">
        <v>5378</v>
      </c>
      <c r="I9" s="3" t="s">
        <v>5340</v>
      </c>
      <c r="J9" s="3" t="s">
        <v>5341</v>
      </c>
      <c r="K9" s="3" t="s">
        <v>5340</v>
      </c>
      <c r="L9" s="3" t="s">
        <v>5342</v>
      </c>
      <c r="M9" s="3" t="s">
        <v>5343</v>
      </c>
    </row>
    <row r="10" s="1" customFormat="1" ht="15" spans="1:13">
      <c r="A10" s="3" t="s">
        <v>5379</v>
      </c>
      <c r="B10" s="3" t="s">
        <v>16</v>
      </c>
      <c r="C10" s="3" t="s">
        <v>5335</v>
      </c>
      <c r="D10" s="3" t="s">
        <v>5380</v>
      </c>
      <c r="E10" s="3" t="s">
        <v>5367</v>
      </c>
      <c r="F10" s="3" t="s">
        <v>5368</v>
      </c>
      <c r="G10" s="3" t="s">
        <v>523</v>
      </c>
      <c r="H10" s="3" t="s">
        <v>5381</v>
      </c>
      <c r="I10" s="3" t="s">
        <v>5340</v>
      </c>
      <c r="J10" s="3" t="s">
        <v>5341</v>
      </c>
      <c r="K10" s="3" t="s">
        <v>5340</v>
      </c>
      <c r="L10" s="3" t="s">
        <v>5342</v>
      </c>
      <c r="M10" s="3" t="s">
        <v>5343</v>
      </c>
    </row>
    <row r="11" s="1" customFormat="1" ht="15" spans="1:13">
      <c r="A11" s="3" t="s">
        <v>5382</v>
      </c>
      <c r="B11" s="3" t="s">
        <v>16</v>
      </c>
      <c r="C11" s="3" t="s">
        <v>5383</v>
      </c>
      <c r="D11" s="3" t="s">
        <v>5384</v>
      </c>
      <c r="E11" s="3" t="s">
        <v>5347</v>
      </c>
      <c r="F11" s="3" t="s">
        <v>5348</v>
      </c>
      <c r="G11" s="3" t="s">
        <v>3990</v>
      </c>
      <c r="H11" s="3" t="s">
        <v>5385</v>
      </c>
      <c r="I11" s="3" t="s">
        <v>5340</v>
      </c>
      <c r="J11" s="3" t="s">
        <v>5341</v>
      </c>
      <c r="K11" s="3" t="s">
        <v>5340</v>
      </c>
      <c r="L11" s="3" t="s">
        <v>5342</v>
      </c>
      <c r="M11" s="3" t="s">
        <v>5343</v>
      </c>
    </row>
    <row r="12" s="1" customFormat="1" ht="15" spans="1:13">
      <c r="A12" s="3" t="s">
        <v>5386</v>
      </c>
      <c r="B12" s="3" t="s">
        <v>24</v>
      </c>
      <c r="C12" s="3" t="s">
        <v>5387</v>
      </c>
      <c r="D12" s="3" t="s">
        <v>5388</v>
      </c>
      <c r="E12" s="3" t="s">
        <v>5389</v>
      </c>
      <c r="F12" s="3" t="s">
        <v>5390</v>
      </c>
      <c r="G12" s="3" t="s">
        <v>5391</v>
      </c>
      <c r="H12" s="3" t="s">
        <v>5392</v>
      </c>
      <c r="I12" s="3" t="s">
        <v>5340</v>
      </c>
      <c r="J12" s="3" t="s">
        <v>5341</v>
      </c>
      <c r="K12" s="3" t="s">
        <v>5340</v>
      </c>
      <c r="L12" s="3" t="s">
        <v>5342</v>
      </c>
      <c r="M12" s="3" t="s">
        <v>5343</v>
      </c>
    </row>
    <row r="13" s="1" customFormat="1" ht="15" spans="1:13">
      <c r="A13" s="3" t="s">
        <v>5393</v>
      </c>
      <c r="B13" s="3" t="s">
        <v>16</v>
      </c>
      <c r="C13" s="3" t="s">
        <v>5365</v>
      </c>
      <c r="D13" s="3" t="s">
        <v>5394</v>
      </c>
      <c r="E13" s="3" t="s">
        <v>5347</v>
      </c>
      <c r="F13" s="3" t="s">
        <v>5348</v>
      </c>
      <c r="G13" s="3" t="s">
        <v>3951</v>
      </c>
      <c r="H13" s="3" t="s">
        <v>5395</v>
      </c>
      <c r="I13" s="3" t="s">
        <v>5340</v>
      </c>
      <c r="J13" s="3" t="s">
        <v>5341</v>
      </c>
      <c r="K13" s="3" t="s">
        <v>5340</v>
      </c>
      <c r="L13" s="3" t="s">
        <v>5342</v>
      </c>
      <c r="M13" s="3" t="s">
        <v>5343</v>
      </c>
    </row>
    <row r="14" s="1" customFormat="1" ht="15" spans="1:13">
      <c r="A14" s="3" t="s">
        <v>5396</v>
      </c>
      <c r="B14" s="3" t="s">
        <v>24</v>
      </c>
      <c r="C14" s="3" t="s">
        <v>5383</v>
      </c>
      <c r="D14" s="3" t="s">
        <v>5397</v>
      </c>
      <c r="E14" s="3" t="s">
        <v>5347</v>
      </c>
      <c r="F14" s="3" t="s">
        <v>5348</v>
      </c>
      <c r="G14" s="3" t="s">
        <v>4113</v>
      </c>
      <c r="H14" s="3" t="s">
        <v>5398</v>
      </c>
      <c r="I14" s="3" t="s">
        <v>5340</v>
      </c>
      <c r="J14" s="3" t="s">
        <v>5341</v>
      </c>
      <c r="K14" s="3" t="s">
        <v>5340</v>
      </c>
      <c r="L14" s="3" t="s">
        <v>5342</v>
      </c>
      <c r="M14" s="3" t="s">
        <v>5343</v>
      </c>
    </row>
    <row r="15" s="1" customFormat="1" ht="15" spans="1:13">
      <c r="A15" s="3" t="s">
        <v>5399</v>
      </c>
      <c r="B15" s="3" t="s">
        <v>16</v>
      </c>
      <c r="C15" s="3" t="s">
        <v>5383</v>
      </c>
      <c r="D15" s="3" t="s">
        <v>5400</v>
      </c>
      <c r="E15" s="3" t="s">
        <v>5401</v>
      </c>
      <c r="F15" s="3" t="s">
        <v>5402</v>
      </c>
      <c r="G15" s="3" t="s">
        <v>4222</v>
      </c>
      <c r="H15" s="3" t="s">
        <v>5403</v>
      </c>
      <c r="I15" s="3" t="s">
        <v>5340</v>
      </c>
      <c r="J15" s="3" t="s">
        <v>5341</v>
      </c>
      <c r="K15" s="3" t="s">
        <v>5340</v>
      </c>
      <c r="L15" s="3" t="s">
        <v>5342</v>
      </c>
      <c r="M15" s="3" t="s">
        <v>5343</v>
      </c>
    </row>
    <row r="16" s="1" customFormat="1" ht="15" spans="1:13">
      <c r="A16" s="3" t="s">
        <v>5404</v>
      </c>
      <c r="B16" s="3" t="s">
        <v>24</v>
      </c>
      <c r="C16" s="3" t="s">
        <v>5365</v>
      </c>
      <c r="D16" s="3" t="s">
        <v>5405</v>
      </c>
      <c r="E16" s="3" t="s">
        <v>5406</v>
      </c>
      <c r="F16" s="3" t="s">
        <v>5407</v>
      </c>
      <c r="G16" s="3" t="s">
        <v>4923</v>
      </c>
      <c r="H16" s="3" t="s">
        <v>5408</v>
      </c>
      <c r="I16" s="3" t="s">
        <v>5340</v>
      </c>
      <c r="J16" s="3" t="s">
        <v>5341</v>
      </c>
      <c r="K16" s="3" t="s">
        <v>5340</v>
      </c>
      <c r="L16" s="3" t="s">
        <v>5342</v>
      </c>
      <c r="M16" s="3" t="s">
        <v>5343</v>
      </c>
    </row>
    <row r="17" s="1" customFormat="1" ht="15" spans="1:13">
      <c r="A17" s="3" t="s">
        <v>5409</v>
      </c>
      <c r="B17" s="3" t="s">
        <v>24</v>
      </c>
      <c r="C17" s="3" t="s">
        <v>5410</v>
      </c>
      <c r="D17" s="3" t="s">
        <v>5411</v>
      </c>
      <c r="E17" s="3" t="s">
        <v>5376</v>
      </c>
      <c r="F17" s="3" t="s">
        <v>5377</v>
      </c>
      <c r="G17" s="3" t="s">
        <v>5412</v>
      </c>
      <c r="H17" s="3" t="s">
        <v>5413</v>
      </c>
      <c r="I17" s="3" t="s">
        <v>5340</v>
      </c>
      <c r="J17" s="3" t="s">
        <v>5341</v>
      </c>
      <c r="K17" s="3" t="s">
        <v>5340</v>
      </c>
      <c r="L17" s="3" t="s">
        <v>5342</v>
      </c>
      <c r="M17" s="3" t="s">
        <v>5343</v>
      </c>
    </row>
    <row r="18" s="1" customFormat="1" ht="15" spans="1:13">
      <c r="A18" s="3" t="s">
        <v>5414</v>
      </c>
      <c r="B18" s="3" t="s">
        <v>16</v>
      </c>
      <c r="C18" s="3" t="s">
        <v>5410</v>
      </c>
      <c r="D18" s="3" t="s">
        <v>5415</v>
      </c>
      <c r="E18" s="3" t="s">
        <v>5347</v>
      </c>
      <c r="F18" s="3" t="s">
        <v>5348</v>
      </c>
      <c r="G18" s="3" t="s">
        <v>3933</v>
      </c>
      <c r="H18" s="3" t="s">
        <v>5416</v>
      </c>
      <c r="I18" s="3" t="s">
        <v>5340</v>
      </c>
      <c r="J18" s="3" t="s">
        <v>5341</v>
      </c>
      <c r="K18" s="3" t="s">
        <v>5340</v>
      </c>
      <c r="L18" s="3" t="s">
        <v>5342</v>
      </c>
      <c r="M18" s="3" t="s">
        <v>5343</v>
      </c>
    </row>
    <row r="19" s="1" customFormat="1" ht="15" spans="1:13">
      <c r="A19" s="3" t="s">
        <v>4525</v>
      </c>
      <c r="B19" s="3" t="s">
        <v>24</v>
      </c>
      <c r="C19" s="3" t="s">
        <v>5365</v>
      </c>
      <c r="D19" s="3" t="s">
        <v>5417</v>
      </c>
      <c r="E19" s="3" t="s">
        <v>5376</v>
      </c>
      <c r="F19" s="3" t="s">
        <v>5377</v>
      </c>
      <c r="G19" s="3" t="s">
        <v>4570</v>
      </c>
      <c r="H19" s="3" t="s">
        <v>5418</v>
      </c>
      <c r="I19" s="3" t="s">
        <v>5340</v>
      </c>
      <c r="J19" s="3" t="s">
        <v>5341</v>
      </c>
      <c r="K19" s="3" t="s">
        <v>5340</v>
      </c>
      <c r="L19" s="3" t="s">
        <v>5342</v>
      </c>
      <c r="M19" s="3" t="s">
        <v>5343</v>
      </c>
    </row>
    <row r="20" s="1" customFormat="1" ht="15" spans="1:13">
      <c r="A20" s="3" t="s">
        <v>5419</v>
      </c>
      <c r="B20" s="3" t="s">
        <v>24</v>
      </c>
      <c r="C20" s="3" t="s">
        <v>5410</v>
      </c>
      <c r="D20" s="3" t="s">
        <v>5420</v>
      </c>
      <c r="E20" s="3" t="s">
        <v>5358</v>
      </c>
      <c r="F20" s="3" t="s">
        <v>5359</v>
      </c>
      <c r="G20" s="3" t="s">
        <v>5323</v>
      </c>
      <c r="H20" s="3" t="s">
        <v>5421</v>
      </c>
      <c r="I20" s="3" t="s">
        <v>5340</v>
      </c>
      <c r="J20" s="3" t="s">
        <v>5341</v>
      </c>
      <c r="K20" s="3" t="s">
        <v>5340</v>
      </c>
      <c r="L20" s="3" t="s">
        <v>5342</v>
      </c>
      <c r="M20" s="3" t="s">
        <v>5343</v>
      </c>
    </row>
    <row r="21" s="1" customFormat="1" ht="15" spans="1:13">
      <c r="A21" s="3" t="s">
        <v>5422</v>
      </c>
      <c r="B21" s="3" t="s">
        <v>24</v>
      </c>
      <c r="C21" s="3" t="s">
        <v>5423</v>
      </c>
      <c r="D21" s="3" t="s">
        <v>5424</v>
      </c>
      <c r="E21" s="3" t="s">
        <v>5347</v>
      </c>
      <c r="F21" s="3" t="s">
        <v>5348</v>
      </c>
      <c r="G21" s="3" t="s">
        <v>4133</v>
      </c>
      <c r="H21" s="3" t="s">
        <v>5425</v>
      </c>
      <c r="I21" s="3" t="s">
        <v>5340</v>
      </c>
      <c r="J21" s="3" t="s">
        <v>5341</v>
      </c>
      <c r="K21" s="3" t="s">
        <v>5340</v>
      </c>
      <c r="L21" s="3" t="s">
        <v>5342</v>
      </c>
      <c r="M21" s="3" t="s">
        <v>5343</v>
      </c>
    </row>
    <row r="22" s="1" customFormat="1" ht="15" spans="1:13">
      <c r="A22" s="3" t="s">
        <v>4142</v>
      </c>
      <c r="B22" s="3" t="s">
        <v>16</v>
      </c>
      <c r="C22" s="3" t="s">
        <v>5426</v>
      </c>
      <c r="D22" s="3" t="s">
        <v>4143</v>
      </c>
      <c r="E22" s="3" t="s">
        <v>5347</v>
      </c>
      <c r="F22" s="3" t="s">
        <v>5348</v>
      </c>
      <c r="G22" s="3" t="s">
        <v>4133</v>
      </c>
      <c r="H22" s="3" t="s">
        <v>5427</v>
      </c>
      <c r="I22" s="3" t="s">
        <v>5428</v>
      </c>
      <c r="J22" s="3" t="s">
        <v>5341</v>
      </c>
      <c r="K22" s="3" t="s">
        <v>5428</v>
      </c>
      <c r="L22" s="3" t="s">
        <v>5342</v>
      </c>
      <c r="M22" s="3" t="s">
        <v>5343</v>
      </c>
    </row>
    <row r="23" s="1" customFormat="1" ht="15" spans="1:13">
      <c r="A23" s="3" t="s">
        <v>5429</v>
      </c>
      <c r="B23" s="3" t="s">
        <v>24</v>
      </c>
      <c r="C23" s="3" t="s">
        <v>5410</v>
      </c>
      <c r="D23" s="3" t="s">
        <v>5430</v>
      </c>
      <c r="E23" s="3" t="s">
        <v>5347</v>
      </c>
      <c r="F23" s="3" t="s">
        <v>5348</v>
      </c>
      <c r="G23" s="3" t="s">
        <v>3933</v>
      </c>
      <c r="H23" s="3" t="s">
        <v>5431</v>
      </c>
      <c r="I23" s="3" t="s">
        <v>5340</v>
      </c>
      <c r="J23" s="3" t="s">
        <v>5341</v>
      </c>
      <c r="K23" s="3" t="s">
        <v>5340</v>
      </c>
      <c r="L23" s="3" t="s">
        <v>5342</v>
      </c>
      <c r="M23" s="3" t="s">
        <v>5343</v>
      </c>
    </row>
    <row r="24" s="1" customFormat="1" ht="15" spans="1:13">
      <c r="A24" s="3" t="s">
        <v>5432</v>
      </c>
      <c r="B24" s="3" t="s">
        <v>16</v>
      </c>
      <c r="C24" s="3" t="s">
        <v>5335</v>
      </c>
      <c r="D24" s="3" t="s">
        <v>5433</v>
      </c>
      <c r="E24" s="3" t="s">
        <v>5358</v>
      </c>
      <c r="F24" s="3" t="s">
        <v>5359</v>
      </c>
      <c r="G24" s="3" t="s">
        <v>5360</v>
      </c>
      <c r="H24" s="3" t="s">
        <v>5434</v>
      </c>
      <c r="I24" s="3" t="s">
        <v>5340</v>
      </c>
      <c r="J24" s="3" t="s">
        <v>5341</v>
      </c>
      <c r="K24" s="3" t="s">
        <v>5340</v>
      </c>
      <c r="L24" s="3" t="s">
        <v>5342</v>
      </c>
      <c r="M24" s="3" t="s">
        <v>5343</v>
      </c>
    </row>
    <row r="25" s="1" customFormat="1" ht="15" spans="1:13">
      <c r="A25" s="3" t="s">
        <v>5435</v>
      </c>
      <c r="B25" s="3" t="s">
        <v>24</v>
      </c>
      <c r="C25" s="3" t="s">
        <v>5352</v>
      </c>
      <c r="D25" s="3" t="s">
        <v>5436</v>
      </c>
      <c r="E25" s="3" t="s">
        <v>5437</v>
      </c>
      <c r="F25" s="3" t="s">
        <v>5438</v>
      </c>
      <c r="G25" s="3" t="s">
        <v>1042</v>
      </c>
      <c r="H25" s="3" t="s">
        <v>5439</v>
      </c>
      <c r="I25" s="3" t="s">
        <v>5340</v>
      </c>
      <c r="J25" s="3" t="s">
        <v>5341</v>
      </c>
      <c r="K25" s="3" t="s">
        <v>5340</v>
      </c>
      <c r="L25" s="3" t="s">
        <v>5342</v>
      </c>
      <c r="M25" s="3" t="s">
        <v>5343</v>
      </c>
    </row>
    <row r="26" s="1" customFormat="1" ht="15" spans="1:13">
      <c r="A26" s="3" t="s">
        <v>4711</v>
      </c>
      <c r="B26" s="3" t="s">
        <v>16</v>
      </c>
      <c r="C26" s="3" t="s">
        <v>5410</v>
      </c>
      <c r="D26" s="3" t="s">
        <v>4713</v>
      </c>
      <c r="E26" s="3" t="s">
        <v>5337</v>
      </c>
      <c r="F26" s="3" t="s">
        <v>5338</v>
      </c>
      <c r="G26" s="3" t="s">
        <v>995</v>
      </c>
      <c r="H26" s="3" t="s">
        <v>5440</v>
      </c>
      <c r="I26" s="3" t="s">
        <v>5340</v>
      </c>
      <c r="J26" s="3" t="s">
        <v>5341</v>
      </c>
      <c r="K26" s="3" t="s">
        <v>5340</v>
      </c>
      <c r="L26" s="3" t="s">
        <v>5342</v>
      </c>
      <c r="M26" s="3" t="s">
        <v>5343</v>
      </c>
    </row>
    <row r="27" s="1" customFormat="1" ht="15" spans="1:13">
      <c r="A27" s="3" t="s">
        <v>5441</v>
      </c>
      <c r="B27" s="3" t="s">
        <v>24</v>
      </c>
      <c r="C27" s="3" t="s">
        <v>5345</v>
      </c>
      <c r="D27" s="3" t="s">
        <v>5442</v>
      </c>
      <c r="E27" s="3" t="s">
        <v>5347</v>
      </c>
      <c r="F27" s="3" t="s">
        <v>5348</v>
      </c>
      <c r="G27" s="3" t="s">
        <v>5443</v>
      </c>
      <c r="H27" s="3" t="s">
        <v>5444</v>
      </c>
      <c r="I27" s="3" t="s">
        <v>5340</v>
      </c>
      <c r="J27" s="3" t="s">
        <v>5341</v>
      </c>
      <c r="K27" s="3" t="s">
        <v>5340</v>
      </c>
      <c r="L27" s="3" t="s">
        <v>5342</v>
      </c>
      <c r="M27" s="3" t="s">
        <v>5343</v>
      </c>
    </row>
    <row r="28" s="1" customFormat="1" ht="15" spans="1:13">
      <c r="A28" s="3" t="s">
        <v>5445</v>
      </c>
      <c r="B28" s="3" t="s">
        <v>16</v>
      </c>
      <c r="C28" s="3" t="s">
        <v>5345</v>
      </c>
      <c r="D28" s="3" t="s">
        <v>5446</v>
      </c>
      <c r="E28" s="3" t="s">
        <v>5406</v>
      </c>
      <c r="F28" s="3" t="s">
        <v>5407</v>
      </c>
      <c r="G28" s="3" t="s">
        <v>5447</v>
      </c>
      <c r="H28" s="3" t="s">
        <v>5448</v>
      </c>
      <c r="I28" s="3" t="s">
        <v>5340</v>
      </c>
      <c r="J28" s="3" t="s">
        <v>5341</v>
      </c>
      <c r="K28" s="3" t="s">
        <v>5340</v>
      </c>
      <c r="L28" s="3" t="s">
        <v>5342</v>
      </c>
      <c r="M28" s="3" t="s">
        <v>5343</v>
      </c>
    </row>
    <row r="29" s="1" customFormat="1" ht="15" spans="1:13">
      <c r="A29" s="3" t="s">
        <v>5449</v>
      </c>
      <c r="B29" s="3" t="s">
        <v>24</v>
      </c>
      <c r="C29" s="3" t="s">
        <v>5352</v>
      </c>
      <c r="D29" s="3" t="s">
        <v>5450</v>
      </c>
      <c r="E29" s="3" t="s">
        <v>5389</v>
      </c>
      <c r="F29" s="3" t="s">
        <v>5390</v>
      </c>
      <c r="G29" s="3" t="s">
        <v>3424</v>
      </c>
      <c r="H29" s="3" t="s">
        <v>5451</v>
      </c>
      <c r="I29" s="3" t="s">
        <v>5340</v>
      </c>
      <c r="J29" s="3" t="s">
        <v>5341</v>
      </c>
      <c r="K29" s="3" t="s">
        <v>5340</v>
      </c>
      <c r="L29" s="3" t="s">
        <v>5342</v>
      </c>
      <c r="M29" s="3" t="s">
        <v>5343</v>
      </c>
    </row>
    <row r="30" s="1" customFormat="1" ht="15" spans="1:13">
      <c r="A30" s="3" t="s">
        <v>4961</v>
      </c>
      <c r="B30" s="3" t="s">
        <v>24</v>
      </c>
      <c r="C30" s="3" t="s">
        <v>5383</v>
      </c>
      <c r="D30" s="3" t="s">
        <v>5452</v>
      </c>
      <c r="E30" s="3" t="s">
        <v>5347</v>
      </c>
      <c r="F30" s="3" t="s">
        <v>5348</v>
      </c>
      <c r="G30" s="3" t="s">
        <v>3934</v>
      </c>
      <c r="H30" s="3" t="s">
        <v>5453</v>
      </c>
      <c r="I30" s="3" t="s">
        <v>5340</v>
      </c>
      <c r="J30" s="3" t="s">
        <v>5341</v>
      </c>
      <c r="K30" s="3" t="s">
        <v>5340</v>
      </c>
      <c r="L30" s="3" t="s">
        <v>5342</v>
      </c>
      <c r="M30" s="3" t="s">
        <v>5343</v>
      </c>
    </row>
    <row r="31" s="1" customFormat="1" ht="15" spans="1:13">
      <c r="A31" s="3" t="s">
        <v>5454</v>
      </c>
      <c r="B31" s="3" t="s">
        <v>16</v>
      </c>
      <c r="C31" s="3" t="s">
        <v>5383</v>
      </c>
      <c r="D31" s="3" t="s">
        <v>5455</v>
      </c>
      <c r="E31" s="3" t="s">
        <v>5406</v>
      </c>
      <c r="F31" s="3" t="s">
        <v>5407</v>
      </c>
      <c r="G31" s="3" t="s">
        <v>5036</v>
      </c>
      <c r="H31" s="3" t="s">
        <v>5456</v>
      </c>
      <c r="I31" s="3" t="s">
        <v>5340</v>
      </c>
      <c r="J31" s="3" t="s">
        <v>5341</v>
      </c>
      <c r="K31" s="3" t="s">
        <v>5340</v>
      </c>
      <c r="L31" s="3" t="s">
        <v>5342</v>
      </c>
      <c r="M31" s="3" t="s">
        <v>5343</v>
      </c>
    </row>
    <row r="32" s="1" customFormat="1" ht="15" spans="1:13">
      <c r="A32" s="3" t="s">
        <v>5457</v>
      </c>
      <c r="B32" s="3" t="s">
        <v>24</v>
      </c>
      <c r="C32" s="3" t="s">
        <v>5387</v>
      </c>
      <c r="D32" s="3" t="s">
        <v>5458</v>
      </c>
      <c r="E32" s="3" t="s">
        <v>5389</v>
      </c>
      <c r="F32" s="3" t="s">
        <v>5390</v>
      </c>
      <c r="G32" s="3" t="s">
        <v>5459</v>
      </c>
      <c r="H32" s="3" t="s">
        <v>5460</v>
      </c>
      <c r="I32" s="3" t="s">
        <v>5340</v>
      </c>
      <c r="J32" s="3" t="s">
        <v>5341</v>
      </c>
      <c r="K32" s="3" t="s">
        <v>5340</v>
      </c>
      <c r="L32" s="3" t="s">
        <v>5342</v>
      </c>
      <c r="M32" s="3" t="s">
        <v>5343</v>
      </c>
    </row>
    <row r="33" s="1" customFormat="1" ht="15" spans="1:13">
      <c r="A33" s="3" t="s">
        <v>137</v>
      </c>
      <c r="B33" s="3" t="s">
        <v>16</v>
      </c>
      <c r="C33" s="3" t="s">
        <v>5362</v>
      </c>
      <c r="D33" s="3" t="s">
        <v>5461</v>
      </c>
      <c r="E33" s="3" t="s">
        <v>5462</v>
      </c>
      <c r="F33" s="3" t="s">
        <v>5463</v>
      </c>
      <c r="G33" s="3" t="s">
        <v>3552</v>
      </c>
      <c r="H33" s="3" t="s">
        <v>5464</v>
      </c>
      <c r="I33" s="3" t="s">
        <v>5340</v>
      </c>
      <c r="J33" s="3" t="s">
        <v>5341</v>
      </c>
      <c r="K33" s="3" t="s">
        <v>5340</v>
      </c>
      <c r="L33" s="3" t="s">
        <v>5342</v>
      </c>
      <c r="M33" s="3" t="s">
        <v>5343</v>
      </c>
    </row>
    <row r="34" s="1" customFormat="1" ht="15" spans="1:13">
      <c r="A34" s="3" t="s">
        <v>5465</v>
      </c>
      <c r="B34" s="3" t="s">
        <v>16</v>
      </c>
      <c r="C34" s="3" t="s">
        <v>5410</v>
      </c>
      <c r="D34" s="3" t="s">
        <v>5466</v>
      </c>
      <c r="E34" s="3" t="s">
        <v>5358</v>
      </c>
      <c r="F34" s="3" t="s">
        <v>5359</v>
      </c>
      <c r="G34" s="3" t="s">
        <v>5323</v>
      </c>
      <c r="H34" s="3" t="s">
        <v>5467</v>
      </c>
      <c r="I34" s="3" t="s">
        <v>5340</v>
      </c>
      <c r="J34" s="3" t="s">
        <v>5341</v>
      </c>
      <c r="K34" s="3" t="s">
        <v>5340</v>
      </c>
      <c r="L34" s="3" t="s">
        <v>5342</v>
      </c>
      <c r="M34" s="3" t="s">
        <v>5343</v>
      </c>
    </row>
    <row r="35" s="1" customFormat="1" ht="15" spans="1:13">
      <c r="A35" s="3" t="s">
        <v>5468</v>
      </c>
      <c r="B35" s="3" t="s">
        <v>24</v>
      </c>
      <c r="C35" s="3" t="s">
        <v>5335</v>
      </c>
      <c r="D35" s="3" t="s">
        <v>5469</v>
      </c>
      <c r="E35" s="3" t="s">
        <v>5376</v>
      </c>
      <c r="F35" s="3" t="s">
        <v>5377</v>
      </c>
      <c r="G35" s="3" t="s">
        <v>5470</v>
      </c>
      <c r="H35" s="3" t="s">
        <v>5471</v>
      </c>
      <c r="I35" s="3" t="s">
        <v>5340</v>
      </c>
      <c r="J35" s="3" t="s">
        <v>5341</v>
      </c>
      <c r="K35" s="3" t="s">
        <v>5340</v>
      </c>
      <c r="L35" s="3" t="s">
        <v>5342</v>
      </c>
      <c r="M35" s="3" t="s">
        <v>5343</v>
      </c>
    </row>
    <row r="36" s="1" customFormat="1" ht="15" spans="1:13">
      <c r="A36" s="3" t="s">
        <v>5472</v>
      </c>
      <c r="B36" s="3" t="s">
        <v>24</v>
      </c>
      <c r="C36" s="3" t="s">
        <v>5345</v>
      </c>
      <c r="D36" s="3" t="s">
        <v>5473</v>
      </c>
      <c r="E36" s="3" t="s">
        <v>5462</v>
      </c>
      <c r="F36" s="3" t="s">
        <v>5463</v>
      </c>
      <c r="G36" s="3" t="s">
        <v>5474</v>
      </c>
      <c r="H36" s="3" t="s">
        <v>5475</v>
      </c>
      <c r="I36" s="3" t="s">
        <v>5340</v>
      </c>
      <c r="J36" s="3" t="s">
        <v>5341</v>
      </c>
      <c r="K36" s="3" t="s">
        <v>5340</v>
      </c>
      <c r="L36" s="3" t="s">
        <v>5342</v>
      </c>
      <c r="M36" s="3" t="s">
        <v>5343</v>
      </c>
    </row>
    <row r="37" s="1" customFormat="1" ht="15" spans="1:13">
      <c r="A37" s="3" t="s">
        <v>5476</v>
      </c>
      <c r="B37" s="3" t="s">
        <v>24</v>
      </c>
      <c r="C37" s="3" t="s">
        <v>5365</v>
      </c>
      <c r="D37" s="3" t="s">
        <v>5477</v>
      </c>
      <c r="E37" s="3" t="s">
        <v>5478</v>
      </c>
      <c r="F37" s="3" t="s">
        <v>5479</v>
      </c>
      <c r="G37" s="3" t="s">
        <v>5480</v>
      </c>
      <c r="H37" s="3" t="s">
        <v>5481</v>
      </c>
      <c r="I37" s="3" t="s">
        <v>5340</v>
      </c>
      <c r="J37" s="3" t="s">
        <v>5341</v>
      </c>
      <c r="K37" s="3" t="s">
        <v>5340</v>
      </c>
      <c r="L37" s="3" t="s">
        <v>5342</v>
      </c>
      <c r="M37" s="3" t="s">
        <v>5343</v>
      </c>
    </row>
    <row r="38" s="1" customFormat="1" ht="15" spans="1:13">
      <c r="A38" s="3" t="s">
        <v>5482</v>
      </c>
      <c r="B38" s="3" t="s">
        <v>24</v>
      </c>
      <c r="C38" s="3" t="s">
        <v>5335</v>
      </c>
      <c r="D38" s="3" t="s">
        <v>5483</v>
      </c>
      <c r="E38" s="3" t="s">
        <v>5347</v>
      </c>
      <c r="F38" s="3" t="s">
        <v>5348</v>
      </c>
      <c r="G38" s="3" t="s">
        <v>5484</v>
      </c>
      <c r="H38" s="3" t="s">
        <v>5485</v>
      </c>
      <c r="I38" s="3" t="s">
        <v>5340</v>
      </c>
      <c r="J38" s="3" t="s">
        <v>5341</v>
      </c>
      <c r="K38" s="3" t="s">
        <v>5340</v>
      </c>
      <c r="L38" s="3" t="s">
        <v>5342</v>
      </c>
      <c r="M38" s="3" t="s">
        <v>5343</v>
      </c>
    </row>
    <row r="39" s="1" customFormat="1" ht="15" spans="1:13">
      <c r="A39" s="3" t="s">
        <v>5486</v>
      </c>
      <c r="B39" s="3" t="s">
        <v>16</v>
      </c>
      <c r="C39" s="3" t="s">
        <v>5345</v>
      </c>
      <c r="D39" s="3" t="s">
        <v>5487</v>
      </c>
      <c r="E39" s="3" t="s">
        <v>5367</v>
      </c>
      <c r="F39" s="3" t="s">
        <v>5368</v>
      </c>
      <c r="G39" s="3" t="s">
        <v>5488</v>
      </c>
      <c r="H39" s="3" t="s">
        <v>5489</v>
      </c>
      <c r="I39" s="3" t="s">
        <v>5340</v>
      </c>
      <c r="J39" s="3" t="s">
        <v>5341</v>
      </c>
      <c r="K39" s="3" t="s">
        <v>5340</v>
      </c>
      <c r="L39" s="3" t="s">
        <v>5342</v>
      </c>
      <c r="M39" s="3" t="s">
        <v>5343</v>
      </c>
    </row>
    <row r="40" s="1" customFormat="1" ht="15" spans="1:13">
      <c r="A40" s="3" t="s">
        <v>5490</v>
      </c>
      <c r="B40" s="3" t="s">
        <v>24</v>
      </c>
      <c r="C40" s="3" t="s">
        <v>5383</v>
      </c>
      <c r="D40" s="3" t="s">
        <v>5491</v>
      </c>
      <c r="E40" s="3" t="s">
        <v>5462</v>
      </c>
      <c r="F40" s="3" t="s">
        <v>5463</v>
      </c>
      <c r="G40" s="3" t="s">
        <v>944</v>
      </c>
      <c r="H40" s="3" t="s">
        <v>5492</v>
      </c>
      <c r="I40" s="3" t="s">
        <v>5340</v>
      </c>
      <c r="J40" s="3" t="s">
        <v>5341</v>
      </c>
      <c r="K40" s="3" t="s">
        <v>5340</v>
      </c>
      <c r="L40" s="3" t="s">
        <v>5342</v>
      </c>
      <c r="M40" s="3" t="s">
        <v>5343</v>
      </c>
    </row>
    <row r="41" s="1" customFormat="1" ht="15" spans="1:13">
      <c r="A41" s="3" t="s">
        <v>5493</v>
      </c>
      <c r="B41" s="3" t="s">
        <v>16</v>
      </c>
      <c r="C41" s="3" t="s">
        <v>5410</v>
      </c>
      <c r="D41" s="3" t="s">
        <v>5494</v>
      </c>
      <c r="E41" s="3" t="s">
        <v>5376</v>
      </c>
      <c r="F41" s="3" t="s">
        <v>5377</v>
      </c>
      <c r="G41" s="3" t="s">
        <v>3715</v>
      </c>
      <c r="H41" s="3" t="s">
        <v>5495</v>
      </c>
      <c r="I41" s="3" t="s">
        <v>5340</v>
      </c>
      <c r="J41" s="3" t="s">
        <v>5341</v>
      </c>
      <c r="K41" s="3" t="s">
        <v>5340</v>
      </c>
      <c r="L41" s="3" t="s">
        <v>5342</v>
      </c>
      <c r="M41" s="3" t="s">
        <v>5343</v>
      </c>
    </row>
    <row r="42" s="1" customFormat="1" ht="15" spans="1:13">
      <c r="A42" s="3" t="s">
        <v>3728</v>
      </c>
      <c r="B42" s="3" t="s">
        <v>24</v>
      </c>
      <c r="C42" s="3" t="s">
        <v>5362</v>
      </c>
      <c r="D42" s="3" t="s">
        <v>5496</v>
      </c>
      <c r="E42" s="3" t="s">
        <v>5437</v>
      </c>
      <c r="F42" s="3" t="s">
        <v>5438</v>
      </c>
      <c r="G42" s="3" t="s">
        <v>5094</v>
      </c>
      <c r="H42" s="3" t="s">
        <v>5497</v>
      </c>
      <c r="I42" s="3" t="s">
        <v>5340</v>
      </c>
      <c r="J42" s="3" t="s">
        <v>5341</v>
      </c>
      <c r="K42" s="3" t="s">
        <v>5340</v>
      </c>
      <c r="L42" s="3" t="s">
        <v>5342</v>
      </c>
      <c r="M42" s="3" t="s">
        <v>5343</v>
      </c>
    </row>
    <row r="43" s="1" customFormat="1" ht="15" spans="1:13">
      <c r="A43" s="3" t="s">
        <v>5498</v>
      </c>
      <c r="B43" s="3" t="s">
        <v>16</v>
      </c>
      <c r="C43" s="3" t="s">
        <v>5345</v>
      </c>
      <c r="D43" s="3" t="s">
        <v>5499</v>
      </c>
      <c r="E43" s="3" t="s">
        <v>5401</v>
      </c>
      <c r="F43" s="3" t="s">
        <v>5402</v>
      </c>
      <c r="G43" s="3" t="s">
        <v>5500</v>
      </c>
      <c r="H43" s="3" t="s">
        <v>5501</v>
      </c>
      <c r="I43" s="3" t="s">
        <v>5340</v>
      </c>
      <c r="J43" s="3" t="s">
        <v>5341</v>
      </c>
      <c r="K43" s="3" t="s">
        <v>5340</v>
      </c>
      <c r="L43" s="3" t="s">
        <v>5342</v>
      </c>
      <c r="M43" s="3" t="s">
        <v>5343</v>
      </c>
    </row>
    <row r="44" s="1" customFormat="1" ht="15" spans="1:13">
      <c r="A44" s="3" t="s">
        <v>5502</v>
      </c>
      <c r="B44" s="3" t="s">
        <v>24</v>
      </c>
      <c r="C44" s="3" t="s">
        <v>5410</v>
      </c>
      <c r="D44" s="3" t="s">
        <v>5503</v>
      </c>
      <c r="E44" s="3" t="s">
        <v>5358</v>
      </c>
      <c r="F44" s="3" t="s">
        <v>5359</v>
      </c>
      <c r="G44" s="3" t="s">
        <v>5323</v>
      </c>
      <c r="H44" s="3" t="s">
        <v>5504</v>
      </c>
      <c r="I44" s="3" t="s">
        <v>5340</v>
      </c>
      <c r="J44" s="3" t="s">
        <v>5341</v>
      </c>
      <c r="K44" s="3" t="s">
        <v>5340</v>
      </c>
      <c r="L44" s="3" t="s">
        <v>5342</v>
      </c>
      <c r="M44" s="3" t="s">
        <v>5343</v>
      </c>
    </row>
    <row r="45" s="1" customFormat="1" ht="15" spans="1:13">
      <c r="A45" s="3" t="s">
        <v>5505</v>
      </c>
      <c r="B45" s="3" t="s">
        <v>16</v>
      </c>
      <c r="C45" s="3" t="s">
        <v>5352</v>
      </c>
      <c r="D45" s="3" t="s">
        <v>5506</v>
      </c>
      <c r="E45" s="3" t="s">
        <v>5358</v>
      </c>
      <c r="F45" s="3" t="s">
        <v>5359</v>
      </c>
      <c r="G45" s="3" t="s">
        <v>5360</v>
      </c>
      <c r="H45" s="3" t="s">
        <v>5507</v>
      </c>
      <c r="I45" s="3" t="s">
        <v>5340</v>
      </c>
      <c r="J45" s="3" t="s">
        <v>5341</v>
      </c>
      <c r="K45" s="3" t="s">
        <v>5340</v>
      </c>
      <c r="L45" s="3" t="s">
        <v>5342</v>
      </c>
      <c r="M45" s="3" t="s">
        <v>5343</v>
      </c>
    </row>
    <row r="46" s="1" customFormat="1" ht="15" spans="1:13">
      <c r="A46" s="3" t="s">
        <v>5508</v>
      </c>
      <c r="B46" s="3" t="s">
        <v>16</v>
      </c>
      <c r="C46" s="3" t="s">
        <v>5362</v>
      </c>
      <c r="D46" s="3" t="s">
        <v>5509</v>
      </c>
      <c r="E46" s="3" t="s">
        <v>5389</v>
      </c>
      <c r="F46" s="3" t="s">
        <v>5390</v>
      </c>
      <c r="G46" s="3" t="s">
        <v>4455</v>
      </c>
      <c r="H46" s="3" t="s">
        <v>5510</v>
      </c>
      <c r="I46" s="3" t="s">
        <v>5340</v>
      </c>
      <c r="J46" s="3" t="s">
        <v>5341</v>
      </c>
      <c r="K46" s="3" t="s">
        <v>5340</v>
      </c>
      <c r="L46" s="3" t="s">
        <v>5342</v>
      </c>
      <c r="M46" s="3" t="s">
        <v>5343</v>
      </c>
    </row>
    <row r="47" s="1" customFormat="1" ht="15" spans="1:13">
      <c r="A47" s="3" t="s">
        <v>5511</v>
      </c>
      <c r="B47" s="3" t="s">
        <v>24</v>
      </c>
      <c r="C47" s="3" t="s">
        <v>5383</v>
      </c>
      <c r="D47" s="3" t="s">
        <v>5512</v>
      </c>
      <c r="E47" s="3" t="s">
        <v>5376</v>
      </c>
      <c r="F47" s="3" t="s">
        <v>5377</v>
      </c>
      <c r="G47" s="3" t="s">
        <v>4561</v>
      </c>
      <c r="H47" s="3" t="s">
        <v>5513</v>
      </c>
      <c r="I47" s="3" t="s">
        <v>5340</v>
      </c>
      <c r="J47" s="3" t="s">
        <v>5341</v>
      </c>
      <c r="K47" s="3" t="s">
        <v>5340</v>
      </c>
      <c r="L47" s="3" t="s">
        <v>5342</v>
      </c>
      <c r="M47" s="3" t="s">
        <v>5343</v>
      </c>
    </row>
    <row r="48" s="1" customFormat="1" ht="15" spans="1:13">
      <c r="A48" s="3" t="s">
        <v>5294</v>
      </c>
      <c r="B48" s="3" t="s">
        <v>16</v>
      </c>
      <c r="C48" s="3" t="s">
        <v>5345</v>
      </c>
      <c r="D48" s="3" t="s">
        <v>5514</v>
      </c>
      <c r="E48" s="3" t="s">
        <v>5389</v>
      </c>
      <c r="F48" s="3" t="s">
        <v>5390</v>
      </c>
      <c r="G48" s="3" t="s">
        <v>5515</v>
      </c>
      <c r="H48" s="3" t="s">
        <v>5516</v>
      </c>
      <c r="I48" s="3" t="s">
        <v>5340</v>
      </c>
      <c r="J48" s="3" t="s">
        <v>5341</v>
      </c>
      <c r="K48" s="3" t="s">
        <v>5340</v>
      </c>
      <c r="L48" s="3" t="s">
        <v>5342</v>
      </c>
      <c r="M48" s="3" t="s">
        <v>5343</v>
      </c>
    </row>
    <row r="49" s="1" customFormat="1" ht="15" spans="1:13">
      <c r="A49" s="3" t="s">
        <v>5517</v>
      </c>
      <c r="B49" s="3" t="s">
        <v>24</v>
      </c>
      <c r="C49" s="3" t="s">
        <v>5383</v>
      </c>
      <c r="D49" s="3" t="s">
        <v>5518</v>
      </c>
      <c r="E49" s="3" t="s">
        <v>5347</v>
      </c>
      <c r="F49" s="3" t="s">
        <v>5348</v>
      </c>
      <c r="G49" s="3" t="s">
        <v>3990</v>
      </c>
      <c r="H49" s="3" t="s">
        <v>5385</v>
      </c>
      <c r="I49" s="3" t="s">
        <v>5340</v>
      </c>
      <c r="J49" s="3" t="s">
        <v>5341</v>
      </c>
      <c r="K49" s="3" t="s">
        <v>5340</v>
      </c>
      <c r="L49" s="3" t="s">
        <v>5342</v>
      </c>
      <c r="M49" s="3" t="s">
        <v>5343</v>
      </c>
    </row>
    <row r="50" s="1" customFormat="1" ht="15" spans="1:13">
      <c r="A50" s="3" t="s">
        <v>5519</v>
      </c>
      <c r="B50" s="3" t="s">
        <v>16</v>
      </c>
      <c r="C50" s="3" t="s">
        <v>5383</v>
      </c>
      <c r="D50" s="3" t="s">
        <v>5520</v>
      </c>
      <c r="E50" s="3" t="s">
        <v>5478</v>
      </c>
      <c r="F50" s="3" t="s">
        <v>5479</v>
      </c>
      <c r="G50" s="3" t="s">
        <v>5480</v>
      </c>
      <c r="H50" s="3" t="s">
        <v>5521</v>
      </c>
      <c r="I50" s="3" t="s">
        <v>5340</v>
      </c>
      <c r="J50" s="3" t="s">
        <v>5341</v>
      </c>
      <c r="K50" s="3" t="s">
        <v>5340</v>
      </c>
      <c r="L50" s="3" t="s">
        <v>5342</v>
      </c>
      <c r="M50" s="3" t="s">
        <v>5343</v>
      </c>
    </row>
    <row r="51" s="1" customFormat="1" ht="15" spans="1:13">
      <c r="A51" s="3" t="s">
        <v>5522</v>
      </c>
      <c r="B51" s="3" t="s">
        <v>24</v>
      </c>
      <c r="C51" s="3" t="s">
        <v>5352</v>
      </c>
      <c r="D51" s="3" t="s">
        <v>5523</v>
      </c>
      <c r="E51" s="3" t="s">
        <v>5524</v>
      </c>
      <c r="F51" s="3" t="s">
        <v>5525</v>
      </c>
      <c r="G51" s="3" t="s">
        <v>4046</v>
      </c>
      <c r="H51" s="3" t="s">
        <v>5526</v>
      </c>
      <c r="I51" s="3" t="s">
        <v>5340</v>
      </c>
      <c r="J51" s="3" t="s">
        <v>5341</v>
      </c>
      <c r="K51" s="3" t="s">
        <v>5340</v>
      </c>
      <c r="L51" s="3" t="s">
        <v>5342</v>
      </c>
      <c r="M51" s="3" t="s">
        <v>5343</v>
      </c>
    </row>
    <row r="52" s="1" customFormat="1" ht="15" spans="1:13">
      <c r="A52" s="3" t="s">
        <v>3672</v>
      </c>
      <c r="B52" s="3" t="s">
        <v>16</v>
      </c>
      <c r="C52" s="3" t="s">
        <v>5345</v>
      </c>
      <c r="D52" s="3" t="s">
        <v>3673</v>
      </c>
      <c r="E52" s="3" t="s">
        <v>5462</v>
      </c>
      <c r="F52" s="3" t="s">
        <v>5463</v>
      </c>
      <c r="G52" s="3" t="s">
        <v>5527</v>
      </c>
      <c r="H52" s="3" t="s">
        <v>5528</v>
      </c>
      <c r="I52" s="3" t="s">
        <v>5340</v>
      </c>
      <c r="J52" s="3" t="s">
        <v>5341</v>
      </c>
      <c r="K52" s="3" t="s">
        <v>5340</v>
      </c>
      <c r="L52" s="3" t="s">
        <v>5342</v>
      </c>
      <c r="M52" s="3" t="s">
        <v>5343</v>
      </c>
    </row>
    <row r="53" s="1" customFormat="1" ht="15" spans="1:13">
      <c r="A53" s="3" t="s">
        <v>401</v>
      </c>
      <c r="B53" s="3" t="s">
        <v>24</v>
      </c>
      <c r="C53" s="3" t="s">
        <v>5362</v>
      </c>
      <c r="D53" s="3" t="s">
        <v>5529</v>
      </c>
      <c r="E53" s="3" t="s">
        <v>5347</v>
      </c>
      <c r="F53" s="3" t="s">
        <v>5348</v>
      </c>
      <c r="G53" s="3" t="s">
        <v>5530</v>
      </c>
      <c r="H53" s="3" t="s">
        <v>5531</v>
      </c>
      <c r="I53" s="3" t="s">
        <v>5340</v>
      </c>
      <c r="J53" s="3" t="s">
        <v>5341</v>
      </c>
      <c r="K53" s="3" t="s">
        <v>5340</v>
      </c>
      <c r="L53" s="3" t="s">
        <v>5342</v>
      </c>
      <c r="M53" s="3" t="s">
        <v>5343</v>
      </c>
    </row>
    <row r="54" s="1" customFormat="1" ht="15" spans="1:13">
      <c r="A54" s="3" t="s">
        <v>5532</v>
      </c>
      <c r="B54" s="3" t="s">
        <v>16</v>
      </c>
      <c r="C54" s="3" t="s">
        <v>5383</v>
      </c>
      <c r="D54" s="3" t="s">
        <v>5533</v>
      </c>
      <c r="E54" s="3" t="s">
        <v>5462</v>
      </c>
      <c r="F54" s="3" t="s">
        <v>5463</v>
      </c>
      <c r="G54" s="3" t="s">
        <v>3552</v>
      </c>
      <c r="H54" s="3" t="s">
        <v>5534</v>
      </c>
      <c r="I54" s="3" t="s">
        <v>5340</v>
      </c>
      <c r="J54" s="3" t="s">
        <v>5341</v>
      </c>
      <c r="K54" s="3" t="s">
        <v>5340</v>
      </c>
      <c r="L54" s="3" t="s">
        <v>5342</v>
      </c>
      <c r="M54" s="3" t="s">
        <v>5343</v>
      </c>
    </row>
    <row r="55" s="1" customFormat="1" ht="15" spans="1:13">
      <c r="A55" s="3" t="s">
        <v>3584</v>
      </c>
      <c r="B55" s="3" t="s">
        <v>16</v>
      </c>
      <c r="C55" s="3" t="s">
        <v>5345</v>
      </c>
      <c r="D55" s="3" t="s">
        <v>5535</v>
      </c>
      <c r="E55" s="3" t="s">
        <v>5337</v>
      </c>
      <c r="F55" s="3" t="s">
        <v>5338</v>
      </c>
      <c r="G55" s="3" t="s">
        <v>5536</v>
      </c>
      <c r="H55" s="3" t="s">
        <v>5537</v>
      </c>
      <c r="I55" s="3" t="s">
        <v>5340</v>
      </c>
      <c r="J55" s="3" t="s">
        <v>5341</v>
      </c>
      <c r="K55" s="3" t="s">
        <v>5340</v>
      </c>
      <c r="L55" s="3" t="s">
        <v>5342</v>
      </c>
      <c r="M55" s="3" t="s">
        <v>5343</v>
      </c>
    </row>
    <row r="56" s="1" customFormat="1" ht="15" spans="1:13">
      <c r="A56" s="3" t="s">
        <v>5538</v>
      </c>
      <c r="B56" s="3" t="s">
        <v>16</v>
      </c>
      <c r="C56" s="3" t="s">
        <v>5345</v>
      </c>
      <c r="D56" s="3" t="s">
        <v>5539</v>
      </c>
      <c r="E56" s="3" t="s">
        <v>5389</v>
      </c>
      <c r="F56" s="3" t="s">
        <v>5390</v>
      </c>
      <c r="G56" s="3" t="s">
        <v>5540</v>
      </c>
      <c r="H56" s="3" t="s">
        <v>5541</v>
      </c>
      <c r="I56" s="3" t="s">
        <v>5340</v>
      </c>
      <c r="J56" s="3" t="s">
        <v>5341</v>
      </c>
      <c r="K56" s="3" t="s">
        <v>5340</v>
      </c>
      <c r="L56" s="3" t="s">
        <v>5342</v>
      </c>
      <c r="M56" s="3" t="s">
        <v>5343</v>
      </c>
    </row>
    <row r="57" s="1" customFormat="1" ht="15" spans="1:13">
      <c r="A57" s="3" t="s">
        <v>4714</v>
      </c>
      <c r="B57" s="3" t="s">
        <v>16</v>
      </c>
      <c r="C57" s="3" t="s">
        <v>5387</v>
      </c>
      <c r="D57" s="3" t="s">
        <v>4716</v>
      </c>
      <c r="E57" s="3" t="s">
        <v>5337</v>
      </c>
      <c r="F57" s="3" t="s">
        <v>5338</v>
      </c>
      <c r="G57" s="3" t="s">
        <v>5542</v>
      </c>
      <c r="H57" s="3" t="s">
        <v>5543</v>
      </c>
      <c r="I57" s="3" t="s">
        <v>5340</v>
      </c>
      <c r="J57" s="3" t="s">
        <v>5341</v>
      </c>
      <c r="K57" s="3" t="s">
        <v>5340</v>
      </c>
      <c r="L57" s="3" t="s">
        <v>5342</v>
      </c>
      <c r="M57" s="3" t="s">
        <v>5343</v>
      </c>
    </row>
    <row r="58" s="1" customFormat="1" ht="15" spans="1:13">
      <c r="A58" s="3" t="s">
        <v>4356</v>
      </c>
      <c r="B58" s="3" t="s">
        <v>24</v>
      </c>
      <c r="C58" s="3" t="s">
        <v>5362</v>
      </c>
      <c r="D58" s="3" t="s">
        <v>4358</v>
      </c>
      <c r="E58" s="3" t="s">
        <v>5401</v>
      </c>
      <c r="F58" s="3" t="s">
        <v>5402</v>
      </c>
      <c r="G58" s="3" t="s">
        <v>4321</v>
      </c>
      <c r="H58" s="3" t="s">
        <v>5544</v>
      </c>
      <c r="I58" s="3" t="s">
        <v>5340</v>
      </c>
      <c r="J58" s="3" t="s">
        <v>5341</v>
      </c>
      <c r="K58" s="3" t="s">
        <v>5340</v>
      </c>
      <c r="L58" s="3" t="s">
        <v>5342</v>
      </c>
      <c r="M58" s="3" t="s">
        <v>5343</v>
      </c>
    </row>
    <row r="59" s="1" customFormat="1" ht="15" spans="1:13">
      <c r="A59" s="3" t="s">
        <v>3661</v>
      </c>
      <c r="B59" s="3" t="s">
        <v>24</v>
      </c>
      <c r="C59" s="3" t="s">
        <v>5335</v>
      </c>
      <c r="D59" s="3" t="s">
        <v>3662</v>
      </c>
      <c r="E59" s="3" t="s">
        <v>5462</v>
      </c>
      <c r="F59" s="3" t="s">
        <v>5463</v>
      </c>
      <c r="G59" s="3" t="s">
        <v>3653</v>
      </c>
      <c r="H59" s="3" t="s">
        <v>5545</v>
      </c>
      <c r="I59" s="3" t="s">
        <v>5340</v>
      </c>
      <c r="J59" s="3" t="s">
        <v>5341</v>
      </c>
      <c r="K59" s="3" t="s">
        <v>5340</v>
      </c>
      <c r="L59" s="3" t="s">
        <v>5342</v>
      </c>
      <c r="M59" s="3" t="s">
        <v>5343</v>
      </c>
    </row>
    <row r="60" s="1" customFormat="1" ht="15" spans="1:13">
      <c r="A60" s="3" t="s">
        <v>5546</v>
      </c>
      <c r="B60" s="3" t="s">
        <v>16</v>
      </c>
      <c r="C60" s="3" t="s">
        <v>5423</v>
      </c>
      <c r="D60" s="3" t="s">
        <v>5547</v>
      </c>
      <c r="E60" s="3" t="s">
        <v>5358</v>
      </c>
      <c r="F60" s="3" t="s">
        <v>5359</v>
      </c>
      <c r="G60" s="3" t="s">
        <v>5360</v>
      </c>
      <c r="H60" s="3" t="s">
        <v>5548</v>
      </c>
      <c r="I60" s="3" t="s">
        <v>5340</v>
      </c>
      <c r="J60" s="3" t="s">
        <v>5341</v>
      </c>
      <c r="K60" s="3" t="s">
        <v>5340</v>
      </c>
      <c r="L60" s="3" t="s">
        <v>5342</v>
      </c>
      <c r="M60" s="3" t="s">
        <v>5343</v>
      </c>
    </row>
    <row r="61" s="1" customFormat="1" ht="15" spans="1:13">
      <c r="A61" s="3" t="s">
        <v>5549</v>
      </c>
      <c r="B61" s="3" t="s">
        <v>24</v>
      </c>
      <c r="C61" s="3" t="s">
        <v>5383</v>
      </c>
      <c r="D61" s="3" t="s">
        <v>5550</v>
      </c>
      <c r="E61" s="3" t="s">
        <v>5347</v>
      </c>
      <c r="F61" s="3" t="s">
        <v>5348</v>
      </c>
      <c r="G61" s="3" t="s">
        <v>3954</v>
      </c>
      <c r="H61" s="3" t="s">
        <v>5551</v>
      </c>
      <c r="I61" s="3" t="s">
        <v>5340</v>
      </c>
      <c r="J61" s="3" t="s">
        <v>5341</v>
      </c>
      <c r="K61" s="3" t="s">
        <v>5340</v>
      </c>
      <c r="L61" s="3" t="s">
        <v>5342</v>
      </c>
      <c r="M61" s="3" t="s">
        <v>5343</v>
      </c>
    </row>
    <row r="62" s="1" customFormat="1" ht="15" spans="1:13">
      <c r="A62" s="3" t="s">
        <v>5552</v>
      </c>
      <c r="B62" s="3" t="s">
        <v>16</v>
      </c>
      <c r="C62" s="3" t="s">
        <v>5365</v>
      </c>
      <c r="D62" s="3" t="s">
        <v>5553</v>
      </c>
      <c r="E62" s="3" t="s">
        <v>5462</v>
      </c>
      <c r="F62" s="3" t="s">
        <v>5463</v>
      </c>
      <c r="G62" s="3" t="s">
        <v>3488</v>
      </c>
      <c r="H62" s="3" t="s">
        <v>5554</v>
      </c>
      <c r="I62" s="3" t="s">
        <v>5340</v>
      </c>
      <c r="J62" s="3" t="s">
        <v>5341</v>
      </c>
      <c r="K62" s="3" t="s">
        <v>5340</v>
      </c>
      <c r="L62" s="3" t="s">
        <v>5342</v>
      </c>
      <c r="M62" s="3" t="s">
        <v>5343</v>
      </c>
    </row>
    <row r="63" s="1" customFormat="1" ht="15" spans="1:13">
      <c r="A63" s="3" t="s">
        <v>5555</v>
      </c>
      <c r="B63" s="3" t="s">
        <v>16</v>
      </c>
      <c r="C63" s="3" t="s">
        <v>5410</v>
      </c>
      <c r="D63" s="3" t="s">
        <v>5556</v>
      </c>
      <c r="E63" s="3" t="s">
        <v>5347</v>
      </c>
      <c r="F63" s="3" t="s">
        <v>5348</v>
      </c>
      <c r="G63" s="3" t="s">
        <v>3933</v>
      </c>
      <c r="H63" s="3" t="s">
        <v>5557</v>
      </c>
      <c r="I63" s="3" t="s">
        <v>5340</v>
      </c>
      <c r="J63" s="3" t="s">
        <v>5341</v>
      </c>
      <c r="K63" s="3" t="s">
        <v>5340</v>
      </c>
      <c r="L63" s="3" t="s">
        <v>5342</v>
      </c>
      <c r="M63" s="3" t="s">
        <v>5343</v>
      </c>
    </row>
    <row r="64" s="1" customFormat="1" ht="15" spans="1:13">
      <c r="A64" s="3" t="s">
        <v>5558</v>
      </c>
      <c r="B64" s="3" t="s">
        <v>24</v>
      </c>
      <c r="C64" s="3" t="s">
        <v>5374</v>
      </c>
      <c r="D64" s="3" t="s">
        <v>5559</v>
      </c>
      <c r="E64" s="3" t="s">
        <v>5389</v>
      </c>
      <c r="F64" s="3" t="s">
        <v>5390</v>
      </c>
      <c r="G64" s="3" t="s">
        <v>5560</v>
      </c>
      <c r="H64" s="3" t="s">
        <v>5561</v>
      </c>
      <c r="I64" s="3" t="s">
        <v>5340</v>
      </c>
      <c r="J64" s="3" t="s">
        <v>5341</v>
      </c>
      <c r="K64" s="3" t="s">
        <v>5340</v>
      </c>
      <c r="L64" s="3" t="s">
        <v>5342</v>
      </c>
      <c r="M64" s="3" t="s">
        <v>5343</v>
      </c>
    </row>
    <row r="65" s="1" customFormat="1" ht="15" spans="1:13">
      <c r="A65" s="3" t="s">
        <v>5562</v>
      </c>
      <c r="B65" s="3" t="s">
        <v>24</v>
      </c>
      <c r="C65" s="3" t="s">
        <v>5387</v>
      </c>
      <c r="D65" s="3" t="s">
        <v>5563</v>
      </c>
      <c r="E65" s="3" t="s">
        <v>5376</v>
      </c>
      <c r="F65" s="3" t="s">
        <v>5377</v>
      </c>
      <c r="G65" s="3" t="s">
        <v>5564</v>
      </c>
      <c r="H65" s="3" t="s">
        <v>5565</v>
      </c>
      <c r="I65" s="3" t="s">
        <v>5340</v>
      </c>
      <c r="J65" s="3" t="s">
        <v>5341</v>
      </c>
      <c r="K65" s="3" t="s">
        <v>5340</v>
      </c>
      <c r="L65" s="3" t="s">
        <v>5342</v>
      </c>
      <c r="M65" s="3" t="s">
        <v>5343</v>
      </c>
    </row>
    <row r="66" s="1" customFormat="1" ht="15" spans="1:13">
      <c r="A66" s="3" t="s">
        <v>5379</v>
      </c>
      <c r="B66" s="3" t="s">
        <v>16</v>
      </c>
      <c r="C66" s="3" t="s">
        <v>5362</v>
      </c>
      <c r="D66" s="3" t="s">
        <v>5566</v>
      </c>
      <c r="E66" s="3" t="s">
        <v>5401</v>
      </c>
      <c r="F66" s="3" t="s">
        <v>5402</v>
      </c>
      <c r="G66" s="3" t="s">
        <v>5567</v>
      </c>
      <c r="H66" s="3" t="s">
        <v>5568</v>
      </c>
      <c r="I66" s="3" t="s">
        <v>5340</v>
      </c>
      <c r="J66" s="3" t="s">
        <v>5341</v>
      </c>
      <c r="K66" s="3" t="s">
        <v>5340</v>
      </c>
      <c r="L66" s="3" t="s">
        <v>5342</v>
      </c>
      <c r="M66" s="3" t="s">
        <v>5343</v>
      </c>
    </row>
    <row r="67" s="1" customFormat="1" ht="15" spans="1:13">
      <c r="A67" s="3" t="s">
        <v>5569</v>
      </c>
      <c r="B67" s="3" t="s">
        <v>24</v>
      </c>
      <c r="C67" s="3" t="s">
        <v>5410</v>
      </c>
      <c r="D67" s="3" t="s">
        <v>5570</v>
      </c>
      <c r="E67" s="3" t="s">
        <v>5358</v>
      </c>
      <c r="F67" s="3" t="s">
        <v>5359</v>
      </c>
      <c r="G67" s="3" t="s">
        <v>5323</v>
      </c>
      <c r="H67" s="3" t="s">
        <v>5571</v>
      </c>
      <c r="I67" s="3" t="s">
        <v>5340</v>
      </c>
      <c r="J67" s="3" t="s">
        <v>5341</v>
      </c>
      <c r="K67" s="3" t="s">
        <v>5340</v>
      </c>
      <c r="L67" s="3" t="s">
        <v>5342</v>
      </c>
      <c r="M67" s="3" t="s">
        <v>5343</v>
      </c>
    </row>
    <row r="68" s="1" customFormat="1" ht="15" spans="1:13">
      <c r="A68" s="3" t="s">
        <v>5572</v>
      </c>
      <c r="B68" s="3" t="s">
        <v>16</v>
      </c>
      <c r="C68" s="3" t="s">
        <v>5345</v>
      </c>
      <c r="D68" s="3" t="s">
        <v>5573</v>
      </c>
      <c r="E68" s="3" t="s">
        <v>5389</v>
      </c>
      <c r="F68" s="3" t="s">
        <v>5390</v>
      </c>
      <c r="G68" s="3" t="s">
        <v>5540</v>
      </c>
      <c r="H68" s="3" t="s">
        <v>5574</v>
      </c>
      <c r="I68" s="3" t="s">
        <v>5340</v>
      </c>
      <c r="J68" s="3" t="s">
        <v>5341</v>
      </c>
      <c r="K68" s="3" t="s">
        <v>5340</v>
      </c>
      <c r="L68" s="3" t="s">
        <v>5342</v>
      </c>
      <c r="M68" s="3" t="s">
        <v>5343</v>
      </c>
    </row>
    <row r="69" s="1" customFormat="1" ht="15" spans="1:13">
      <c r="A69" s="3" t="s">
        <v>5575</v>
      </c>
      <c r="B69" s="3" t="s">
        <v>24</v>
      </c>
      <c r="C69" s="3" t="s">
        <v>5362</v>
      </c>
      <c r="D69" s="3" t="s">
        <v>5576</v>
      </c>
      <c r="E69" s="3" t="s">
        <v>5354</v>
      </c>
      <c r="F69" s="3" t="s">
        <v>5355</v>
      </c>
      <c r="G69" s="3" t="s">
        <v>5577</v>
      </c>
      <c r="H69" s="3" t="s">
        <v>5578</v>
      </c>
      <c r="I69" s="3" t="s">
        <v>5340</v>
      </c>
      <c r="J69" s="3" t="s">
        <v>5341</v>
      </c>
      <c r="K69" s="3" t="s">
        <v>5340</v>
      </c>
      <c r="L69" s="3" t="s">
        <v>5342</v>
      </c>
      <c r="M69" s="3" t="s">
        <v>5343</v>
      </c>
    </row>
    <row r="70" s="1" customFormat="1" ht="15" spans="1:13">
      <c r="A70" s="3" t="s">
        <v>5579</v>
      </c>
      <c r="B70" s="3" t="s">
        <v>16</v>
      </c>
      <c r="C70" s="3" t="s">
        <v>5580</v>
      </c>
      <c r="D70" s="3" t="s">
        <v>5581</v>
      </c>
      <c r="E70" s="3" t="s">
        <v>5367</v>
      </c>
      <c r="F70" s="3" t="s">
        <v>5368</v>
      </c>
      <c r="G70" s="3" t="s">
        <v>5582</v>
      </c>
      <c r="H70" s="3" t="s">
        <v>5583</v>
      </c>
      <c r="I70" s="3" t="s">
        <v>5428</v>
      </c>
      <c r="J70" s="3" t="s">
        <v>5341</v>
      </c>
      <c r="K70" s="3" t="s">
        <v>5428</v>
      </c>
      <c r="L70" s="3" t="s">
        <v>5342</v>
      </c>
      <c r="M70" s="3" t="s">
        <v>5343</v>
      </c>
    </row>
    <row r="71" s="1" customFormat="1" ht="15" spans="1:13">
      <c r="A71" s="3" t="s">
        <v>5584</v>
      </c>
      <c r="B71" s="3" t="s">
        <v>24</v>
      </c>
      <c r="C71" s="3" t="s">
        <v>5335</v>
      </c>
      <c r="D71" s="3" t="s">
        <v>5585</v>
      </c>
      <c r="E71" s="3" t="s">
        <v>5376</v>
      </c>
      <c r="F71" s="3" t="s">
        <v>5377</v>
      </c>
      <c r="G71" s="3" t="s">
        <v>5586</v>
      </c>
      <c r="H71" s="3" t="s">
        <v>5587</v>
      </c>
      <c r="I71" s="3" t="s">
        <v>5340</v>
      </c>
      <c r="J71" s="3" t="s">
        <v>5341</v>
      </c>
      <c r="K71" s="3" t="s">
        <v>5340</v>
      </c>
      <c r="L71" s="3" t="s">
        <v>5342</v>
      </c>
      <c r="M71" s="3" t="s">
        <v>5343</v>
      </c>
    </row>
    <row r="72" s="1" customFormat="1" ht="15" spans="1:13">
      <c r="A72" s="3" t="s">
        <v>5588</v>
      </c>
      <c r="B72" s="3" t="s">
        <v>24</v>
      </c>
      <c r="C72" s="3" t="s">
        <v>5352</v>
      </c>
      <c r="D72" s="3" t="s">
        <v>5589</v>
      </c>
      <c r="E72" s="3" t="s">
        <v>5337</v>
      </c>
      <c r="F72" s="3" t="s">
        <v>5338</v>
      </c>
      <c r="G72" s="3" t="s">
        <v>5590</v>
      </c>
      <c r="H72" s="3" t="s">
        <v>5591</v>
      </c>
      <c r="I72" s="3" t="s">
        <v>5340</v>
      </c>
      <c r="J72" s="3" t="s">
        <v>5341</v>
      </c>
      <c r="K72" s="3" t="s">
        <v>5340</v>
      </c>
      <c r="L72" s="3" t="s">
        <v>5342</v>
      </c>
      <c r="M72" s="3" t="s">
        <v>5343</v>
      </c>
    </row>
    <row r="73" s="1" customFormat="1" ht="15" spans="1:13">
      <c r="A73" s="3" t="s">
        <v>650</v>
      </c>
      <c r="B73" s="3" t="s">
        <v>24</v>
      </c>
      <c r="C73" s="3" t="s">
        <v>5374</v>
      </c>
      <c r="D73" s="3" t="s">
        <v>651</v>
      </c>
      <c r="E73" s="3" t="s">
        <v>5367</v>
      </c>
      <c r="F73" s="3" t="s">
        <v>5368</v>
      </c>
      <c r="G73" s="3" t="s">
        <v>523</v>
      </c>
      <c r="H73" s="3" t="s">
        <v>5592</v>
      </c>
      <c r="I73" s="3" t="s">
        <v>5340</v>
      </c>
      <c r="J73" s="3" t="s">
        <v>5341</v>
      </c>
      <c r="K73" s="3" t="s">
        <v>5340</v>
      </c>
      <c r="L73" s="3" t="s">
        <v>5342</v>
      </c>
      <c r="M73" s="3" t="s">
        <v>5343</v>
      </c>
    </row>
    <row r="74" s="1" customFormat="1" ht="15" spans="1:13">
      <c r="A74" s="3" t="s">
        <v>5593</v>
      </c>
      <c r="B74" s="3" t="s">
        <v>16</v>
      </c>
      <c r="C74" s="3" t="s">
        <v>5410</v>
      </c>
      <c r="D74" s="3" t="s">
        <v>5594</v>
      </c>
      <c r="E74" s="3" t="s">
        <v>5437</v>
      </c>
      <c r="F74" s="3" t="s">
        <v>5438</v>
      </c>
      <c r="G74" s="3" t="s">
        <v>5093</v>
      </c>
      <c r="H74" s="3" t="s">
        <v>5595</v>
      </c>
      <c r="I74" s="3" t="s">
        <v>5340</v>
      </c>
      <c r="J74" s="3" t="s">
        <v>5341</v>
      </c>
      <c r="K74" s="3" t="s">
        <v>5340</v>
      </c>
      <c r="L74" s="3" t="s">
        <v>5342</v>
      </c>
      <c r="M74" s="3" t="s">
        <v>5343</v>
      </c>
    </row>
    <row r="75" s="1" customFormat="1" ht="15" spans="1:13">
      <c r="A75" s="3" t="s">
        <v>5596</v>
      </c>
      <c r="B75" s="3" t="s">
        <v>16</v>
      </c>
      <c r="C75" s="3" t="s">
        <v>5365</v>
      </c>
      <c r="D75" s="3" t="s">
        <v>5597</v>
      </c>
      <c r="E75" s="3" t="s">
        <v>5437</v>
      </c>
      <c r="F75" s="3" t="s">
        <v>5438</v>
      </c>
      <c r="G75" s="3" t="s">
        <v>5104</v>
      </c>
      <c r="H75" s="3" t="s">
        <v>5598</v>
      </c>
      <c r="I75" s="3" t="s">
        <v>5340</v>
      </c>
      <c r="J75" s="3" t="s">
        <v>5341</v>
      </c>
      <c r="K75" s="3" t="s">
        <v>5340</v>
      </c>
      <c r="L75" s="3" t="s">
        <v>5342</v>
      </c>
      <c r="M75" s="3" t="s">
        <v>5343</v>
      </c>
    </row>
    <row r="76" s="1" customFormat="1" ht="15" spans="1:13">
      <c r="A76" s="3" t="s">
        <v>5599</v>
      </c>
      <c r="B76" s="3" t="s">
        <v>24</v>
      </c>
      <c r="C76" s="3" t="s">
        <v>5387</v>
      </c>
      <c r="D76" s="3" t="s">
        <v>5600</v>
      </c>
      <c r="E76" s="3" t="s">
        <v>5367</v>
      </c>
      <c r="F76" s="3" t="s">
        <v>5368</v>
      </c>
      <c r="G76" s="3" t="s">
        <v>526</v>
      </c>
      <c r="H76" s="3" t="s">
        <v>5601</v>
      </c>
      <c r="I76" s="3" t="s">
        <v>5340</v>
      </c>
      <c r="J76" s="3" t="s">
        <v>5341</v>
      </c>
      <c r="K76" s="3" t="s">
        <v>5340</v>
      </c>
      <c r="L76" s="3" t="s">
        <v>5342</v>
      </c>
      <c r="M76" s="3" t="s">
        <v>5343</v>
      </c>
    </row>
    <row r="77" s="1" customFormat="1" ht="15" spans="1:13">
      <c r="A77" s="3" t="s">
        <v>5602</v>
      </c>
      <c r="B77" s="3" t="s">
        <v>24</v>
      </c>
      <c r="C77" s="3" t="s">
        <v>5410</v>
      </c>
      <c r="D77" s="3" t="s">
        <v>5603</v>
      </c>
      <c r="E77" s="3" t="s">
        <v>5354</v>
      </c>
      <c r="F77" s="3" t="s">
        <v>5355</v>
      </c>
      <c r="G77" s="3" t="s">
        <v>4734</v>
      </c>
      <c r="H77" s="3" t="s">
        <v>5604</v>
      </c>
      <c r="I77" s="3" t="s">
        <v>5340</v>
      </c>
      <c r="J77" s="3" t="s">
        <v>5341</v>
      </c>
      <c r="K77" s="3" t="s">
        <v>5340</v>
      </c>
      <c r="L77" s="3" t="s">
        <v>5342</v>
      </c>
      <c r="M77" s="3" t="s">
        <v>5343</v>
      </c>
    </row>
    <row r="78" s="1" customFormat="1" ht="15" spans="1:13">
      <c r="A78" s="3" t="s">
        <v>5605</v>
      </c>
      <c r="B78" s="3" t="s">
        <v>24</v>
      </c>
      <c r="C78" s="3" t="s">
        <v>5362</v>
      </c>
      <c r="D78" s="3" t="s">
        <v>5606</v>
      </c>
      <c r="E78" s="3" t="s">
        <v>5462</v>
      </c>
      <c r="F78" s="3" t="s">
        <v>5463</v>
      </c>
      <c r="G78" s="3" t="s">
        <v>3484</v>
      </c>
      <c r="H78" s="3" t="s">
        <v>5607</v>
      </c>
      <c r="I78" s="3" t="s">
        <v>5340</v>
      </c>
      <c r="J78" s="3" t="s">
        <v>5341</v>
      </c>
      <c r="K78" s="3" t="s">
        <v>5340</v>
      </c>
      <c r="L78" s="3" t="s">
        <v>5342</v>
      </c>
      <c r="M78" s="3" t="s">
        <v>5343</v>
      </c>
    </row>
    <row r="79" s="1" customFormat="1" ht="15" spans="1:13">
      <c r="A79" s="3" t="s">
        <v>3821</v>
      </c>
      <c r="B79" s="3" t="s">
        <v>24</v>
      </c>
      <c r="C79" s="3" t="s">
        <v>5387</v>
      </c>
      <c r="D79" s="3" t="s">
        <v>3822</v>
      </c>
      <c r="E79" s="3" t="s">
        <v>5376</v>
      </c>
      <c r="F79" s="3" t="s">
        <v>5377</v>
      </c>
      <c r="G79" s="3" t="s">
        <v>5608</v>
      </c>
      <c r="H79" s="3" t="s">
        <v>5609</v>
      </c>
      <c r="I79" s="3" t="s">
        <v>5340</v>
      </c>
      <c r="J79" s="3" t="s">
        <v>5341</v>
      </c>
      <c r="K79" s="3" t="s">
        <v>5340</v>
      </c>
      <c r="L79" s="3" t="s">
        <v>5342</v>
      </c>
      <c r="M79" s="3" t="s">
        <v>5343</v>
      </c>
    </row>
    <row r="80" s="1" customFormat="1" ht="15" spans="1:13">
      <c r="A80" s="3" t="s">
        <v>4213</v>
      </c>
      <c r="B80" s="3" t="s">
        <v>24</v>
      </c>
      <c r="C80" s="3" t="s">
        <v>5383</v>
      </c>
      <c r="D80" s="3" t="s">
        <v>4215</v>
      </c>
      <c r="E80" s="3" t="s">
        <v>5401</v>
      </c>
      <c r="F80" s="3" t="s">
        <v>5402</v>
      </c>
      <c r="G80" s="3" t="s">
        <v>4214</v>
      </c>
      <c r="H80" s="3" t="s">
        <v>5610</v>
      </c>
      <c r="I80" s="3" t="s">
        <v>5340</v>
      </c>
      <c r="J80" s="3" t="s">
        <v>5341</v>
      </c>
      <c r="K80" s="3" t="s">
        <v>5340</v>
      </c>
      <c r="L80" s="3" t="s">
        <v>5342</v>
      </c>
      <c r="M80" s="3" t="s">
        <v>5343</v>
      </c>
    </row>
    <row r="81" s="1" customFormat="1" ht="15" spans="1:13">
      <c r="A81" s="3" t="s">
        <v>5611</v>
      </c>
      <c r="B81" s="3" t="s">
        <v>16</v>
      </c>
      <c r="C81" s="3" t="s">
        <v>5352</v>
      </c>
      <c r="D81" s="3" t="s">
        <v>5612</v>
      </c>
      <c r="E81" s="3" t="s">
        <v>5358</v>
      </c>
      <c r="F81" s="3" t="s">
        <v>5359</v>
      </c>
      <c r="G81" s="3" t="s">
        <v>5613</v>
      </c>
      <c r="H81" s="3" t="s">
        <v>5614</v>
      </c>
      <c r="I81" s="3" t="s">
        <v>5340</v>
      </c>
      <c r="J81" s="3" t="s">
        <v>5341</v>
      </c>
      <c r="K81" s="3" t="s">
        <v>5340</v>
      </c>
      <c r="L81" s="3" t="s">
        <v>5342</v>
      </c>
      <c r="M81" s="3" t="s">
        <v>5343</v>
      </c>
    </row>
    <row r="82" s="1" customFormat="1" ht="15" spans="1:13">
      <c r="A82" s="3" t="s">
        <v>5615</v>
      </c>
      <c r="B82" s="3" t="s">
        <v>16</v>
      </c>
      <c r="C82" s="3" t="s">
        <v>5580</v>
      </c>
      <c r="D82" s="3" t="s">
        <v>5616</v>
      </c>
      <c r="E82" s="3" t="s">
        <v>5478</v>
      </c>
      <c r="F82" s="3" t="s">
        <v>5479</v>
      </c>
      <c r="G82" s="3" t="s">
        <v>5480</v>
      </c>
      <c r="H82" s="3" t="s">
        <v>5617</v>
      </c>
      <c r="I82" s="3" t="s">
        <v>5428</v>
      </c>
      <c r="J82" s="3" t="s">
        <v>5341</v>
      </c>
      <c r="K82" s="3" t="s">
        <v>5428</v>
      </c>
      <c r="L82" s="3" t="s">
        <v>5342</v>
      </c>
      <c r="M82" s="3" t="s">
        <v>5343</v>
      </c>
    </row>
    <row r="83" s="1" customFormat="1" ht="15" spans="1:13">
      <c r="A83" s="3" t="s">
        <v>5618</v>
      </c>
      <c r="B83" s="3" t="s">
        <v>24</v>
      </c>
      <c r="C83" s="3" t="s">
        <v>5345</v>
      </c>
      <c r="D83" s="3" t="s">
        <v>5619</v>
      </c>
      <c r="E83" s="3" t="s">
        <v>5401</v>
      </c>
      <c r="F83" s="3" t="s">
        <v>5402</v>
      </c>
      <c r="G83" s="3" t="s">
        <v>5500</v>
      </c>
      <c r="H83" s="3" t="s">
        <v>5620</v>
      </c>
      <c r="I83" s="3" t="s">
        <v>5340</v>
      </c>
      <c r="J83" s="3" t="s">
        <v>5341</v>
      </c>
      <c r="K83" s="3" t="s">
        <v>5340</v>
      </c>
      <c r="L83" s="3" t="s">
        <v>5342</v>
      </c>
      <c r="M83" s="3" t="s">
        <v>5343</v>
      </c>
    </row>
    <row r="84" s="1" customFormat="1" ht="15" spans="1:13">
      <c r="A84" s="3" t="s">
        <v>5621</v>
      </c>
      <c r="B84" s="3" t="s">
        <v>24</v>
      </c>
      <c r="C84" s="3" t="s">
        <v>5365</v>
      </c>
      <c r="D84" s="3" t="s">
        <v>5622</v>
      </c>
      <c r="E84" s="3" t="s">
        <v>5389</v>
      </c>
      <c r="F84" s="3" t="s">
        <v>5390</v>
      </c>
      <c r="G84" s="3" t="s">
        <v>3398</v>
      </c>
      <c r="H84" s="3" t="s">
        <v>5623</v>
      </c>
      <c r="I84" s="3" t="s">
        <v>5340</v>
      </c>
      <c r="J84" s="3" t="s">
        <v>5341</v>
      </c>
      <c r="K84" s="3" t="s">
        <v>5340</v>
      </c>
      <c r="L84" s="3" t="s">
        <v>5342</v>
      </c>
      <c r="M84" s="3" t="s">
        <v>5343</v>
      </c>
    </row>
    <row r="85" s="1" customFormat="1" ht="15" spans="1:13">
      <c r="A85" s="3" t="s">
        <v>5624</v>
      </c>
      <c r="B85" s="3" t="s">
        <v>16</v>
      </c>
      <c r="C85" s="3" t="s">
        <v>5345</v>
      </c>
      <c r="D85" s="3" t="s">
        <v>5625</v>
      </c>
      <c r="E85" s="3" t="s">
        <v>5358</v>
      </c>
      <c r="F85" s="3" t="s">
        <v>5359</v>
      </c>
      <c r="G85" s="3" t="s">
        <v>5626</v>
      </c>
      <c r="H85" s="3" t="s">
        <v>5627</v>
      </c>
      <c r="I85" s="3" t="s">
        <v>5340</v>
      </c>
      <c r="J85" s="3" t="s">
        <v>5341</v>
      </c>
      <c r="K85" s="3" t="s">
        <v>5340</v>
      </c>
      <c r="L85" s="3" t="s">
        <v>5342</v>
      </c>
      <c r="M85" s="3" t="s">
        <v>5343</v>
      </c>
    </row>
    <row r="86" s="1" customFormat="1" ht="15" spans="1:13">
      <c r="A86" s="3" t="s">
        <v>3490</v>
      </c>
      <c r="B86" s="3" t="s">
        <v>24</v>
      </c>
      <c r="C86" s="3" t="s">
        <v>5628</v>
      </c>
      <c r="D86" s="3" t="s">
        <v>5629</v>
      </c>
      <c r="E86" s="3" t="s">
        <v>5337</v>
      </c>
      <c r="F86" s="3" t="s">
        <v>5338</v>
      </c>
      <c r="G86" s="3" t="s">
        <v>5630</v>
      </c>
      <c r="H86" s="3" t="s">
        <v>5631</v>
      </c>
      <c r="I86" s="3" t="s">
        <v>5428</v>
      </c>
      <c r="J86" s="3" t="s">
        <v>5341</v>
      </c>
      <c r="K86" s="3" t="s">
        <v>5428</v>
      </c>
      <c r="L86" s="3" t="s">
        <v>5342</v>
      </c>
      <c r="M86" s="3" t="s">
        <v>5343</v>
      </c>
    </row>
    <row r="87" s="1" customFormat="1" ht="15" spans="1:13">
      <c r="A87" s="3" t="s">
        <v>5632</v>
      </c>
      <c r="B87" s="3" t="s">
        <v>16</v>
      </c>
      <c r="C87" s="3" t="s">
        <v>5387</v>
      </c>
      <c r="D87" s="3" t="s">
        <v>5633</v>
      </c>
      <c r="E87" s="3" t="s">
        <v>5478</v>
      </c>
      <c r="F87" s="3" t="s">
        <v>5479</v>
      </c>
      <c r="G87" s="3" t="s">
        <v>5634</v>
      </c>
      <c r="H87" s="3" t="s">
        <v>5635</v>
      </c>
      <c r="I87" s="3" t="s">
        <v>5340</v>
      </c>
      <c r="J87" s="3" t="s">
        <v>5341</v>
      </c>
      <c r="K87" s="3" t="s">
        <v>5340</v>
      </c>
      <c r="L87" s="3" t="s">
        <v>5342</v>
      </c>
      <c r="M87" s="3" t="s">
        <v>5343</v>
      </c>
    </row>
    <row r="88" s="1" customFormat="1" ht="15" spans="1:13">
      <c r="A88" s="3" t="s">
        <v>5636</v>
      </c>
      <c r="B88" s="3" t="s">
        <v>24</v>
      </c>
      <c r="C88" s="3" t="s">
        <v>5410</v>
      </c>
      <c r="D88" s="3" t="s">
        <v>5637</v>
      </c>
      <c r="E88" s="3" t="s">
        <v>5462</v>
      </c>
      <c r="F88" s="3" t="s">
        <v>5463</v>
      </c>
      <c r="G88" s="3" t="s">
        <v>3484</v>
      </c>
      <c r="H88" s="3" t="s">
        <v>5638</v>
      </c>
      <c r="I88" s="3" t="s">
        <v>5340</v>
      </c>
      <c r="J88" s="3" t="s">
        <v>5341</v>
      </c>
      <c r="K88" s="3" t="s">
        <v>5340</v>
      </c>
      <c r="L88" s="3" t="s">
        <v>5342</v>
      </c>
      <c r="M88" s="3" t="s">
        <v>5343</v>
      </c>
    </row>
    <row r="89" s="1" customFormat="1" ht="15" spans="1:13">
      <c r="A89" s="3" t="s">
        <v>5639</v>
      </c>
      <c r="B89" s="3" t="s">
        <v>24</v>
      </c>
      <c r="C89" s="3" t="s">
        <v>5352</v>
      </c>
      <c r="D89" s="3" t="s">
        <v>5640</v>
      </c>
      <c r="E89" s="3" t="s">
        <v>5367</v>
      </c>
      <c r="F89" s="3" t="s">
        <v>5368</v>
      </c>
      <c r="G89" s="3" t="s">
        <v>523</v>
      </c>
      <c r="H89" s="3" t="s">
        <v>5641</v>
      </c>
      <c r="I89" s="3" t="s">
        <v>5340</v>
      </c>
      <c r="J89" s="3" t="s">
        <v>5341</v>
      </c>
      <c r="K89" s="3" t="s">
        <v>5340</v>
      </c>
      <c r="L89" s="3" t="s">
        <v>5342</v>
      </c>
      <c r="M89" s="3" t="s">
        <v>5343</v>
      </c>
    </row>
    <row r="90" s="1" customFormat="1" ht="15" spans="1:13">
      <c r="A90" s="3" t="s">
        <v>3487</v>
      </c>
      <c r="B90" s="3" t="s">
        <v>24</v>
      </c>
      <c r="C90" s="3" t="s">
        <v>5383</v>
      </c>
      <c r="D90" s="3" t="s">
        <v>5642</v>
      </c>
      <c r="E90" s="3" t="s">
        <v>5347</v>
      </c>
      <c r="F90" s="3" t="s">
        <v>5348</v>
      </c>
      <c r="G90" s="3" t="s">
        <v>3934</v>
      </c>
      <c r="H90" s="3" t="s">
        <v>5643</v>
      </c>
      <c r="I90" s="3" t="s">
        <v>5340</v>
      </c>
      <c r="J90" s="3" t="s">
        <v>5341</v>
      </c>
      <c r="K90" s="3" t="s">
        <v>5340</v>
      </c>
      <c r="L90" s="3" t="s">
        <v>5342</v>
      </c>
      <c r="M90" s="3" t="s">
        <v>5343</v>
      </c>
    </row>
    <row r="91" s="1" customFormat="1" ht="15" spans="1:13">
      <c r="A91" s="3" t="s">
        <v>5644</v>
      </c>
      <c r="B91" s="3" t="s">
        <v>16</v>
      </c>
      <c r="C91" s="3" t="s">
        <v>5335</v>
      </c>
      <c r="D91" s="3" t="s">
        <v>5645</v>
      </c>
      <c r="E91" s="3" t="s">
        <v>5376</v>
      </c>
      <c r="F91" s="3" t="s">
        <v>5377</v>
      </c>
      <c r="G91" s="3" t="s">
        <v>5284</v>
      </c>
      <c r="H91" s="3" t="s">
        <v>5646</v>
      </c>
      <c r="I91" s="3" t="s">
        <v>5340</v>
      </c>
      <c r="J91" s="3" t="s">
        <v>5341</v>
      </c>
      <c r="K91" s="3" t="s">
        <v>5340</v>
      </c>
      <c r="L91" s="3" t="s">
        <v>5342</v>
      </c>
      <c r="M91" s="3" t="s">
        <v>5343</v>
      </c>
    </row>
    <row r="92" s="1" customFormat="1" ht="15" spans="1:13">
      <c r="A92" s="3" t="s">
        <v>4868</v>
      </c>
      <c r="B92" s="3" t="s">
        <v>16</v>
      </c>
      <c r="C92" s="3" t="s">
        <v>5374</v>
      </c>
      <c r="D92" s="3" t="s">
        <v>4869</v>
      </c>
      <c r="E92" s="3" t="s">
        <v>5354</v>
      </c>
      <c r="F92" s="3" t="s">
        <v>5355</v>
      </c>
      <c r="G92" s="3" t="s">
        <v>4740</v>
      </c>
      <c r="H92" s="3" t="s">
        <v>5647</v>
      </c>
      <c r="I92" s="3" t="s">
        <v>5340</v>
      </c>
      <c r="J92" s="3" t="s">
        <v>5341</v>
      </c>
      <c r="K92" s="3" t="s">
        <v>5340</v>
      </c>
      <c r="L92" s="3" t="s">
        <v>5342</v>
      </c>
      <c r="M92" s="3" t="s">
        <v>5343</v>
      </c>
    </row>
    <row r="93" s="1" customFormat="1" ht="15" spans="1:13">
      <c r="A93" s="3" t="s">
        <v>5648</v>
      </c>
      <c r="B93" s="3" t="s">
        <v>24</v>
      </c>
      <c r="C93" s="3" t="s">
        <v>5580</v>
      </c>
      <c r="D93" s="3" t="s">
        <v>5649</v>
      </c>
      <c r="E93" s="3" t="s">
        <v>5401</v>
      </c>
      <c r="F93" s="3" t="s">
        <v>5402</v>
      </c>
      <c r="G93" s="3" t="s">
        <v>4214</v>
      </c>
      <c r="H93" s="3" t="s">
        <v>5650</v>
      </c>
      <c r="I93" s="3" t="s">
        <v>5428</v>
      </c>
      <c r="J93" s="3" t="s">
        <v>5341</v>
      </c>
      <c r="K93" s="3" t="s">
        <v>5428</v>
      </c>
      <c r="L93" s="3" t="s">
        <v>5342</v>
      </c>
      <c r="M93" s="3" t="s">
        <v>5343</v>
      </c>
    </row>
    <row r="94" s="1" customFormat="1" ht="15" spans="1:13">
      <c r="A94" s="3" t="s">
        <v>5247</v>
      </c>
      <c r="B94" s="3" t="s">
        <v>16</v>
      </c>
      <c r="C94" s="3" t="s">
        <v>5352</v>
      </c>
      <c r="D94" s="3" t="s">
        <v>5651</v>
      </c>
      <c r="E94" s="3" t="s">
        <v>5354</v>
      </c>
      <c r="F94" s="3" t="s">
        <v>5355</v>
      </c>
      <c r="G94" s="3" t="s">
        <v>4734</v>
      </c>
      <c r="H94" s="3" t="s">
        <v>5652</v>
      </c>
      <c r="I94" s="3" t="s">
        <v>5340</v>
      </c>
      <c r="J94" s="3" t="s">
        <v>5341</v>
      </c>
      <c r="K94" s="3" t="s">
        <v>5340</v>
      </c>
      <c r="L94" s="3" t="s">
        <v>5342</v>
      </c>
      <c r="M94" s="3" t="s">
        <v>5343</v>
      </c>
    </row>
    <row r="95" s="1" customFormat="1" ht="15" spans="1:13">
      <c r="A95" s="3" t="s">
        <v>5653</v>
      </c>
      <c r="B95" s="3" t="s">
        <v>16</v>
      </c>
      <c r="C95" s="3" t="s">
        <v>5387</v>
      </c>
      <c r="D95" s="3" t="s">
        <v>5654</v>
      </c>
      <c r="E95" s="3" t="s">
        <v>5389</v>
      </c>
      <c r="F95" s="3" t="s">
        <v>5390</v>
      </c>
      <c r="G95" s="3" t="s">
        <v>5655</v>
      </c>
      <c r="H95" s="3" t="s">
        <v>5656</v>
      </c>
      <c r="I95" s="3" t="s">
        <v>5340</v>
      </c>
      <c r="J95" s="3" t="s">
        <v>5341</v>
      </c>
      <c r="K95" s="3" t="s">
        <v>5340</v>
      </c>
      <c r="L95" s="3" t="s">
        <v>5342</v>
      </c>
      <c r="M95" s="3" t="s">
        <v>5343</v>
      </c>
    </row>
    <row r="96" s="1" customFormat="1" ht="15" spans="1:13">
      <c r="A96" s="3" t="s">
        <v>5657</v>
      </c>
      <c r="B96" s="3" t="s">
        <v>24</v>
      </c>
      <c r="C96" s="3" t="s">
        <v>5352</v>
      </c>
      <c r="D96" s="3" t="s">
        <v>5658</v>
      </c>
      <c r="E96" s="3" t="s">
        <v>5401</v>
      </c>
      <c r="F96" s="3" t="s">
        <v>5402</v>
      </c>
      <c r="G96" s="3" t="s">
        <v>517</v>
      </c>
      <c r="H96" s="3" t="s">
        <v>5659</v>
      </c>
      <c r="I96" s="3" t="s">
        <v>5340</v>
      </c>
      <c r="J96" s="3" t="s">
        <v>5341</v>
      </c>
      <c r="K96" s="3" t="s">
        <v>5340</v>
      </c>
      <c r="L96" s="3" t="s">
        <v>5342</v>
      </c>
      <c r="M96" s="3" t="s">
        <v>5343</v>
      </c>
    </row>
    <row r="97" s="1" customFormat="1" ht="15" spans="1:13">
      <c r="A97" s="3" t="s">
        <v>5660</v>
      </c>
      <c r="B97" s="3" t="s">
        <v>24</v>
      </c>
      <c r="C97" s="3" t="s">
        <v>5345</v>
      </c>
      <c r="D97" s="3" t="s">
        <v>5661</v>
      </c>
      <c r="E97" s="3" t="s">
        <v>5401</v>
      </c>
      <c r="F97" s="3" t="s">
        <v>5402</v>
      </c>
      <c r="G97" s="3" t="s">
        <v>5500</v>
      </c>
      <c r="H97" s="3" t="s">
        <v>5662</v>
      </c>
      <c r="I97" s="3" t="s">
        <v>5340</v>
      </c>
      <c r="J97" s="3" t="s">
        <v>5341</v>
      </c>
      <c r="K97" s="3" t="s">
        <v>5340</v>
      </c>
      <c r="L97" s="3" t="s">
        <v>5342</v>
      </c>
      <c r="M97" s="3" t="s">
        <v>5343</v>
      </c>
    </row>
    <row r="98" s="1" customFormat="1" ht="15" spans="1:13">
      <c r="A98" s="3" t="s">
        <v>5663</v>
      </c>
      <c r="B98" s="3" t="s">
        <v>16</v>
      </c>
      <c r="C98" s="3" t="s">
        <v>5383</v>
      </c>
      <c r="D98" s="3" t="s">
        <v>5664</v>
      </c>
      <c r="E98" s="3" t="s">
        <v>5358</v>
      </c>
      <c r="F98" s="3" t="s">
        <v>5359</v>
      </c>
      <c r="G98" s="3" t="s">
        <v>5360</v>
      </c>
      <c r="H98" s="3" t="s">
        <v>5665</v>
      </c>
      <c r="I98" s="3" t="s">
        <v>5340</v>
      </c>
      <c r="J98" s="3" t="s">
        <v>5341</v>
      </c>
      <c r="K98" s="3" t="s">
        <v>5340</v>
      </c>
      <c r="L98" s="3" t="s">
        <v>5342</v>
      </c>
      <c r="M98" s="3" t="s">
        <v>5343</v>
      </c>
    </row>
    <row r="99" s="1" customFormat="1" ht="15" spans="1:13">
      <c r="A99" s="3" t="s">
        <v>5666</v>
      </c>
      <c r="B99" s="3" t="s">
        <v>16</v>
      </c>
      <c r="C99" s="3" t="s">
        <v>5387</v>
      </c>
      <c r="D99" s="3" t="s">
        <v>5667</v>
      </c>
      <c r="E99" s="3" t="s">
        <v>5406</v>
      </c>
      <c r="F99" s="3" t="s">
        <v>5407</v>
      </c>
      <c r="G99" s="3" t="s">
        <v>1029</v>
      </c>
      <c r="H99" s="3" t="s">
        <v>5668</v>
      </c>
      <c r="I99" s="3" t="s">
        <v>5340</v>
      </c>
      <c r="J99" s="3" t="s">
        <v>5341</v>
      </c>
      <c r="K99" s="3" t="s">
        <v>5340</v>
      </c>
      <c r="L99" s="3" t="s">
        <v>5342</v>
      </c>
      <c r="M99" s="3" t="s">
        <v>5343</v>
      </c>
    </row>
    <row r="100" s="1" customFormat="1" ht="15" spans="1:13">
      <c r="A100" s="3" t="s">
        <v>5669</v>
      </c>
      <c r="B100" s="3" t="s">
        <v>24</v>
      </c>
      <c r="C100" s="3" t="s">
        <v>5410</v>
      </c>
      <c r="D100" s="3" t="s">
        <v>890</v>
      </c>
      <c r="E100" s="3" t="s">
        <v>5358</v>
      </c>
      <c r="F100" s="3" t="s">
        <v>5359</v>
      </c>
      <c r="G100" s="3" t="s">
        <v>5670</v>
      </c>
      <c r="H100" s="3" t="s">
        <v>5671</v>
      </c>
      <c r="I100" s="3" t="s">
        <v>5340</v>
      </c>
      <c r="J100" s="3" t="s">
        <v>5341</v>
      </c>
      <c r="K100" s="3" t="s">
        <v>5340</v>
      </c>
      <c r="L100" s="3" t="s">
        <v>5342</v>
      </c>
      <c r="M100" s="3" t="s">
        <v>5343</v>
      </c>
    </row>
    <row r="101" s="1" customFormat="1" ht="15" spans="1:13">
      <c r="A101" s="3" t="s">
        <v>5672</v>
      </c>
      <c r="B101" s="3" t="s">
        <v>16</v>
      </c>
      <c r="C101" s="3" t="s">
        <v>5383</v>
      </c>
      <c r="D101" s="3" t="s">
        <v>5673</v>
      </c>
      <c r="E101" s="3" t="s">
        <v>5478</v>
      </c>
      <c r="F101" s="3" t="s">
        <v>5479</v>
      </c>
      <c r="G101" s="3" t="s">
        <v>5480</v>
      </c>
      <c r="H101" s="3" t="s">
        <v>5674</v>
      </c>
      <c r="I101" s="3" t="s">
        <v>5340</v>
      </c>
      <c r="J101" s="3" t="s">
        <v>5341</v>
      </c>
      <c r="K101" s="3" t="s">
        <v>5340</v>
      </c>
      <c r="L101" s="3" t="s">
        <v>5342</v>
      </c>
      <c r="M101" s="3" t="s">
        <v>5343</v>
      </c>
    </row>
    <row r="102" s="1" customFormat="1" ht="15" spans="1:13">
      <c r="A102" s="3" t="s">
        <v>5082</v>
      </c>
      <c r="B102" s="3" t="s">
        <v>16</v>
      </c>
      <c r="C102" s="3" t="s">
        <v>5352</v>
      </c>
      <c r="D102" s="3" t="s">
        <v>5083</v>
      </c>
      <c r="E102" s="3" t="s">
        <v>5406</v>
      </c>
      <c r="F102" s="3" t="s">
        <v>5407</v>
      </c>
      <c r="G102" s="3" t="s">
        <v>4873</v>
      </c>
      <c r="H102" s="3" t="s">
        <v>5675</v>
      </c>
      <c r="I102" s="3" t="s">
        <v>5340</v>
      </c>
      <c r="J102" s="3" t="s">
        <v>5341</v>
      </c>
      <c r="K102" s="3" t="s">
        <v>5340</v>
      </c>
      <c r="L102" s="3" t="s">
        <v>5342</v>
      </c>
      <c r="M102" s="3" t="s">
        <v>5343</v>
      </c>
    </row>
    <row r="103" s="1" customFormat="1" ht="15" spans="1:13">
      <c r="A103" s="3" t="s">
        <v>5676</v>
      </c>
      <c r="B103" s="3" t="s">
        <v>16</v>
      </c>
      <c r="C103" s="3" t="s">
        <v>5335</v>
      </c>
      <c r="D103" s="3" t="s">
        <v>5677</v>
      </c>
      <c r="E103" s="3" t="s">
        <v>5358</v>
      </c>
      <c r="F103" s="3" t="s">
        <v>5359</v>
      </c>
      <c r="G103" s="3" t="s">
        <v>5360</v>
      </c>
      <c r="H103" s="3" t="s">
        <v>5678</v>
      </c>
      <c r="I103" s="3" t="s">
        <v>5340</v>
      </c>
      <c r="J103" s="3" t="s">
        <v>5341</v>
      </c>
      <c r="K103" s="3" t="s">
        <v>5340</v>
      </c>
      <c r="L103" s="3" t="s">
        <v>5342</v>
      </c>
      <c r="M103" s="3" t="s">
        <v>5343</v>
      </c>
    </row>
    <row r="104" s="1" customFormat="1" ht="15" spans="1:13">
      <c r="A104" s="3" t="s">
        <v>5679</v>
      </c>
      <c r="B104" s="3" t="s">
        <v>24</v>
      </c>
      <c r="C104" s="3" t="s">
        <v>5352</v>
      </c>
      <c r="D104" s="3" t="s">
        <v>5680</v>
      </c>
      <c r="E104" s="3" t="s">
        <v>5389</v>
      </c>
      <c r="F104" s="3" t="s">
        <v>5390</v>
      </c>
      <c r="G104" s="3" t="s">
        <v>3398</v>
      </c>
      <c r="H104" s="3" t="s">
        <v>5681</v>
      </c>
      <c r="I104" s="3" t="s">
        <v>5340</v>
      </c>
      <c r="J104" s="3" t="s">
        <v>5341</v>
      </c>
      <c r="K104" s="3" t="s">
        <v>5340</v>
      </c>
      <c r="L104" s="3" t="s">
        <v>5342</v>
      </c>
      <c r="M104" s="3" t="s">
        <v>5343</v>
      </c>
    </row>
    <row r="105" s="1" customFormat="1" ht="15" spans="1:13">
      <c r="A105" s="3" t="s">
        <v>5682</v>
      </c>
      <c r="B105" s="3" t="s">
        <v>16</v>
      </c>
      <c r="C105" s="3" t="s">
        <v>5335</v>
      </c>
      <c r="D105" s="3" t="s">
        <v>5683</v>
      </c>
      <c r="E105" s="3" t="s">
        <v>5354</v>
      </c>
      <c r="F105" s="3" t="s">
        <v>5355</v>
      </c>
      <c r="G105" s="3" t="s">
        <v>5684</v>
      </c>
      <c r="H105" s="3" t="s">
        <v>5685</v>
      </c>
      <c r="I105" s="3" t="s">
        <v>5340</v>
      </c>
      <c r="J105" s="3" t="s">
        <v>5341</v>
      </c>
      <c r="K105" s="3" t="s">
        <v>5340</v>
      </c>
      <c r="L105" s="3" t="s">
        <v>5342</v>
      </c>
      <c r="M105" s="3" t="s">
        <v>5343</v>
      </c>
    </row>
    <row r="106" s="1" customFormat="1" ht="15" spans="1:13">
      <c r="A106" s="3" t="s">
        <v>4458</v>
      </c>
      <c r="B106" s="3" t="s">
        <v>24</v>
      </c>
      <c r="C106" s="3" t="s">
        <v>5410</v>
      </c>
      <c r="D106" s="3" t="s">
        <v>5686</v>
      </c>
      <c r="E106" s="3" t="s">
        <v>5337</v>
      </c>
      <c r="F106" s="3" t="s">
        <v>5338</v>
      </c>
      <c r="G106" s="3" t="s">
        <v>5687</v>
      </c>
      <c r="H106" s="3" t="s">
        <v>5688</v>
      </c>
      <c r="I106" s="3" t="s">
        <v>5340</v>
      </c>
      <c r="J106" s="3" t="s">
        <v>5341</v>
      </c>
      <c r="K106" s="3" t="s">
        <v>5340</v>
      </c>
      <c r="L106" s="3" t="s">
        <v>5342</v>
      </c>
      <c r="M106" s="3" t="s">
        <v>5343</v>
      </c>
    </row>
    <row r="107" s="1" customFormat="1" ht="15" spans="1:13">
      <c r="A107" s="3" t="s">
        <v>5689</v>
      </c>
      <c r="B107" s="3" t="s">
        <v>24</v>
      </c>
      <c r="C107" s="3" t="s">
        <v>5387</v>
      </c>
      <c r="D107" s="3" t="s">
        <v>5690</v>
      </c>
      <c r="E107" s="3" t="s">
        <v>5347</v>
      </c>
      <c r="F107" s="3" t="s">
        <v>5348</v>
      </c>
      <c r="G107" s="3" t="s">
        <v>5691</v>
      </c>
      <c r="H107" s="3" t="s">
        <v>5692</v>
      </c>
      <c r="I107" s="3" t="s">
        <v>5340</v>
      </c>
      <c r="J107" s="3" t="s">
        <v>5341</v>
      </c>
      <c r="K107" s="3" t="s">
        <v>5340</v>
      </c>
      <c r="L107" s="3" t="s">
        <v>5342</v>
      </c>
      <c r="M107" s="3" t="s">
        <v>5343</v>
      </c>
    </row>
    <row r="108" s="1" customFormat="1" ht="15" spans="1:13">
      <c r="A108" s="3" t="s">
        <v>5693</v>
      </c>
      <c r="B108" s="3" t="s">
        <v>24</v>
      </c>
      <c r="C108" s="3" t="s">
        <v>5362</v>
      </c>
      <c r="D108" s="3" t="s">
        <v>5694</v>
      </c>
      <c r="E108" s="3" t="s">
        <v>5358</v>
      </c>
      <c r="F108" s="3" t="s">
        <v>5359</v>
      </c>
      <c r="G108" s="3" t="s">
        <v>5360</v>
      </c>
      <c r="H108" s="3" t="s">
        <v>5695</v>
      </c>
      <c r="I108" s="3" t="s">
        <v>5340</v>
      </c>
      <c r="J108" s="3" t="s">
        <v>5341</v>
      </c>
      <c r="K108" s="3" t="s">
        <v>5340</v>
      </c>
      <c r="L108" s="3" t="s">
        <v>5342</v>
      </c>
      <c r="M108" s="3" t="s">
        <v>5343</v>
      </c>
    </row>
    <row r="109" s="1" customFormat="1" ht="15" spans="1:13">
      <c r="A109" s="3" t="s">
        <v>5696</v>
      </c>
      <c r="B109" s="3" t="s">
        <v>16</v>
      </c>
      <c r="C109" s="3" t="s">
        <v>5387</v>
      </c>
      <c r="D109" s="3" t="s">
        <v>5697</v>
      </c>
      <c r="E109" s="3" t="s">
        <v>5478</v>
      </c>
      <c r="F109" s="3" t="s">
        <v>5479</v>
      </c>
      <c r="G109" s="3" t="s">
        <v>5698</v>
      </c>
      <c r="H109" s="3" t="s">
        <v>5699</v>
      </c>
      <c r="I109" s="3" t="s">
        <v>5340</v>
      </c>
      <c r="J109" s="3" t="s">
        <v>5341</v>
      </c>
      <c r="K109" s="3" t="s">
        <v>5340</v>
      </c>
      <c r="L109" s="3" t="s">
        <v>5342</v>
      </c>
      <c r="M109" s="3" t="s">
        <v>5343</v>
      </c>
    </row>
    <row r="110" s="1" customFormat="1" ht="15" spans="1:13">
      <c r="A110" s="3" t="s">
        <v>5700</v>
      </c>
      <c r="B110" s="3" t="s">
        <v>24</v>
      </c>
      <c r="C110" s="3" t="s">
        <v>5410</v>
      </c>
      <c r="D110" s="3" t="s">
        <v>5701</v>
      </c>
      <c r="E110" s="3" t="s">
        <v>5478</v>
      </c>
      <c r="F110" s="3" t="s">
        <v>5479</v>
      </c>
      <c r="G110" s="3" t="s">
        <v>5702</v>
      </c>
      <c r="H110" s="3" t="s">
        <v>5703</v>
      </c>
      <c r="I110" s="3" t="s">
        <v>5340</v>
      </c>
      <c r="J110" s="3" t="s">
        <v>5341</v>
      </c>
      <c r="K110" s="3" t="s">
        <v>5340</v>
      </c>
      <c r="L110" s="3" t="s">
        <v>5342</v>
      </c>
      <c r="M110" s="3" t="s">
        <v>5343</v>
      </c>
    </row>
    <row r="111" s="1" customFormat="1" ht="15" spans="1:13">
      <c r="A111" s="3" t="s">
        <v>5704</v>
      </c>
      <c r="B111" s="3" t="s">
        <v>24</v>
      </c>
      <c r="C111" s="3" t="s">
        <v>5410</v>
      </c>
      <c r="D111" s="3" t="s">
        <v>5705</v>
      </c>
      <c r="E111" s="3" t="s">
        <v>5524</v>
      </c>
      <c r="F111" s="3" t="s">
        <v>5525</v>
      </c>
      <c r="G111" s="3" t="s">
        <v>5706</v>
      </c>
      <c r="H111" s="3" t="s">
        <v>5707</v>
      </c>
      <c r="I111" s="3" t="s">
        <v>5340</v>
      </c>
      <c r="J111" s="3" t="s">
        <v>5341</v>
      </c>
      <c r="K111" s="3" t="s">
        <v>5340</v>
      </c>
      <c r="L111" s="3" t="s">
        <v>5342</v>
      </c>
      <c r="M111" s="3" t="s">
        <v>5343</v>
      </c>
    </row>
    <row r="112" s="1" customFormat="1" ht="15" spans="1:13">
      <c r="A112" s="3" t="s">
        <v>5708</v>
      </c>
      <c r="B112" s="3" t="s">
        <v>24</v>
      </c>
      <c r="C112" s="3" t="s">
        <v>5345</v>
      </c>
      <c r="D112" s="3" t="s">
        <v>5709</v>
      </c>
      <c r="E112" s="3" t="s">
        <v>5389</v>
      </c>
      <c r="F112" s="3" t="s">
        <v>5390</v>
      </c>
      <c r="G112" s="3" t="s">
        <v>5540</v>
      </c>
      <c r="H112" s="3" t="s">
        <v>5710</v>
      </c>
      <c r="I112" s="3" t="s">
        <v>5340</v>
      </c>
      <c r="J112" s="3" t="s">
        <v>5341</v>
      </c>
      <c r="K112" s="3" t="s">
        <v>5340</v>
      </c>
      <c r="L112" s="3" t="s">
        <v>5342</v>
      </c>
      <c r="M112" s="3" t="s">
        <v>5343</v>
      </c>
    </row>
    <row r="113" s="1" customFormat="1" ht="15" spans="1:13">
      <c r="A113" s="3" t="s">
        <v>5711</v>
      </c>
      <c r="B113" s="3" t="s">
        <v>16</v>
      </c>
      <c r="C113" s="3" t="s">
        <v>5352</v>
      </c>
      <c r="D113" s="3" t="s">
        <v>5712</v>
      </c>
      <c r="E113" s="3" t="s">
        <v>5524</v>
      </c>
      <c r="F113" s="3" t="s">
        <v>5525</v>
      </c>
      <c r="G113" s="3" t="s">
        <v>4052</v>
      </c>
      <c r="H113" s="3" t="s">
        <v>5713</v>
      </c>
      <c r="I113" s="3" t="s">
        <v>5340</v>
      </c>
      <c r="J113" s="3" t="s">
        <v>5341</v>
      </c>
      <c r="K113" s="3" t="s">
        <v>5340</v>
      </c>
      <c r="L113" s="3" t="s">
        <v>5342</v>
      </c>
      <c r="M113" s="3" t="s">
        <v>5343</v>
      </c>
    </row>
    <row r="114" s="1" customFormat="1" ht="15" spans="1:13">
      <c r="A114" s="3" t="s">
        <v>3444</v>
      </c>
      <c r="B114" s="3" t="s">
        <v>16</v>
      </c>
      <c r="C114" s="3" t="s">
        <v>5362</v>
      </c>
      <c r="D114" s="3" t="s">
        <v>3445</v>
      </c>
      <c r="E114" s="3" t="s">
        <v>5389</v>
      </c>
      <c r="F114" s="3" t="s">
        <v>5390</v>
      </c>
      <c r="G114" s="3" t="s">
        <v>3419</v>
      </c>
      <c r="H114" s="3" t="s">
        <v>5714</v>
      </c>
      <c r="I114" s="3" t="s">
        <v>5340</v>
      </c>
      <c r="J114" s="3" t="s">
        <v>5341</v>
      </c>
      <c r="K114" s="3" t="s">
        <v>5340</v>
      </c>
      <c r="L114" s="3" t="s">
        <v>5342</v>
      </c>
      <c r="M114" s="3" t="s">
        <v>5343</v>
      </c>
    </row>
    <row r="115" s="1" customFormat="1" ht="15" spans="1:13">
      <c r="A115" s="3" t="s">
        <v>5715</v>
      </c>
      <c r="B115" s="3" t="s">
        <v>24</v>
      </c>
      <c r="C115" s="3" t="s">
        <v>5352</v>
      </c>
      <c r="D115" s="3" t="s">
        <v>5716</v>
      </c>
      <c r="E115" s="3" t="s">
        <v>5437</v>
      </c>
      <c r="F115" s="3" t="s">
        <v>5438</v>
      </c>
      <c r="G115" s="3" t="s">
        <v>5109</v>
      </c>
      <c r="H115" s="3" t="s">
        <v>5717</v>
      </c>
      <c r="I115" s="3" t="s">
        <v>5340</v>
      </c>
      <c r="J115" s="3" t="s">
        <v>5341</v>
      </c>
      <c r="K115" s="3" t="s">
        <v>5340</v>
      </c>
      <c r="L115" s="3" t="s">
        <v>5342</v>
      </c>
      <c r="M115" s="3" t="s">
        <v>5343</v>
      </c>
    </row>
    <row r="116" s="1" customFormat="1" ht="15" spans="1:13">
      <c r="A116" s="3" t="s">
        <v>5045</v>
      </c>
      <c r="B116" s="3" t="s">
        <v>24</v>
      </c>
      <c r="C116" s="3" t="s">
        <v>5352</v>
      </c>
      <c r="D116" s="3" t="s">
        <v>5046</v>
      </c>
      <c r="E116" s="3" t="s">
        <v>5406</v>
      </c>
      <c r="F116" s="3" t="s">
        <v>5407</v>
      </c>
      <c r="G116" s="3" t="s">
        <v>4879</v>
      </c>
      <c r="H116" s="3" t="s">
        <v>5718</v>
      </c>
      <c r="I116" s="3" t="s">
        <v>5340</v>
      </c>
      <c r="J116" s="3" t="s">
        <v>5341</v>
      </c>
      <c r="K116" s="3" t="s">
        <v>5340</v>
      </c>
      <c r="L116" s="3" t="s">
        <v>5342</v>
      </c>
      <c r="M116" s="3" t="s">
        <v>5343</v>
      </c>
    </row>
    <row r="117" s="1" customFormat="1" ht="15" spans="1:13">
      <c r="A117" s="3" t="s">
        <v>4356</v>
      </c>
      <c r="B117" s="3" t="s">
        <v>24</v>
      </c>
      <c r="C117" s="3" t="s">
        <v>5387</v>
      </c>
      <c r="D117" s="3" t="s">
        <v>5719</v>
      </c>
      <c r="E117" s="3" t="s">
        <v>5401</v>
      </c>
      <c r="F117" s="3" t="s">
        <v>5402</v>
      </c>
      <c r="G117" s="3" t="s">
        <v>5720</v>
      </c>
      <c r="H117" s="3" t="s">
        <v>5721</v>
      </c>
      <c r="I117" s="3" t="s">
        <v>5340</v>
      </c>
      <c r="J117" s="3" t="s">
        <v>5341</v>
      </c>
      <c r="K117" s="3" t="s">
        <v>5340</v>
      </c>
      <c r="L117" s="3" t="s">
        <v>5342</v>
      </c>
      <c r="M117" s="3" t="s">
        <v>5343</v>
      </c>
    </row>
    <row r="118" s="1" customFormat="1" ht="15" spans="1:13">
      <c r="A118" s="3" t="s">
        <v>5190</v>
      </c>
      <c r="B118" s="3" t="s">
        <v>16</v>
      </c>
      <c r="C118" s="3" t="s">
        <v>5423</v>
      </c>
      <c r="D118" s="3" t="s">
        <v>5191</v>
      </c>
      <c r="E118" s="3" t="s">
        <v>5478</v>
      </c>
      <c r="F118" s="3" t="s">
        <v>5479</v>
      </c>
      <c r="G118" s="3" t="s">
        <v>5480</v>
      </c>
      <c r="H118" s="3" t="s">
        <v>5722</v>
      </c>
      <c r="I118" s="3" t="s">
        <v>5340</v>
      </c>
      <c r="J118" s="3" t="s">
        <v>5341</v>
      </c>
      <c r="K118" s="3" t="s">
        <v>5340</v>
      </c>
      <c r="L118" s="3" t="s">
        <v>5342</v>
      </c>
      <c r="M118" s="3" t="s">
        <v>5343</v>
      </c>
    </row>
    <row r="119" s="1" customFormat="1" ht="15" spans="1:13">
      <c r="A119" s="3" t="s">
        <v>5723</v>
      </c>
      <c r="B119" s="3" t="s">
        <v>24</v>
      </c>
      <c r="C119" s="3" t="s">
        <v>5426</v>
      </c>
      <c r="D119" s="3" t="s">
        <v>5724</v>
      </c>
      <c r="E119" s="3" t="s">
        <v>5337</v>
      </c>
      <c r="F119" s="3" t="s">
        <v>5338</v>
      </c>
      <c r="G119" s="3" t="s">
        <v>4658</v>
      </c>
      <c r="H119" s="3" t="s">
        <v>5725</v>
      </c>
      <c r="I119" s="3" t="s">
        <v>5428</v>
      </c>
      <c r="J119" s="3" t="s">
        <v>5341</v>
      </c>
      <c r="K119" s="3" t="s">
        <v>5428</v>
      </c>
      <c r="L119" s="3" t="s">
        <v>5342</v>
      </c>
      <c r="M119" s="3" t="s">
        <v>5343</v>
      </c>
    </row>
    <row r="120" s="1" customFormat="1" ht="15" spans="1:13">
      <c r="A120" s="3" t="s">
        <v>5726</v>
      </c>
      <c r="B120" s="3" t="s">
        <v>16</v>
      </c>
      <c r="C120" s="3" t="s">
        <v>5383</v>
      </c>
      <c r="D120" s="3" t="s">
        <v>5727</v>
      </c>
      <c r="E120" s="3" t="s">
        <v>5462</v>
      </c>
      <c r="F120" s="3" t="s">
        <v>5463</v>
      </c>
      <c r="G120" s="3" t="s">
        <v>3552</v>
      </c>
      <c r="H120" s="3" t="s">
        <v>5728</v>
      </c>
      <c r="I120" s="3" t="s">
        <v>5340</v>
      </c>
      <c r="J120" s="3" t="s">
        <v>5341</v>
      </c>
      <c r="K120" s="3" t="s">
        <v>5340</v>
      </c>
      <c r="L120" s="3" t="s">
        <v>5342</v>
      </c>
      <c r="M120" s="3" t="s">
        <v>5343</v>
      </c>
    </row>
    <row r="121" s="1" customFormat="1" ht="15" spans="1:13">
      <c r="A121" s="3" t="s">
        <v>3190</v>
      </c>
      <c r="B121" s="3" t="s">
        <v>16</v>
      </c>
      <c r="C121" s="3" t="s">
        <v>5423</v>
      </c>
      <c r="D121" s="3" t="s">
        <v>5729</v>
      </c>
      <c r="E121" s="3" t="s">
        <v>5401</v>
      </c>
      <c r="F121" s="3" t="s">
        <v>5402</v>
      </c>
      <c r="G121" s="3" t="s">
        <v>517</v>
      </c>
      <c r="H121" s="3" t="s">
        <v>5730</v>
      </c>
      <c r="I121" s="3" t="s">
        <v>5340</v>
      </c>
      <c r="J121" s="3" t="s">
        <v>5341</v>
      </c>
      <c r="K121" s="3" t="s">
        <v>5340</v>
      </c>
      <c r="L121" s="3" t="s">
        <v>5342</v>
      </c>
      <c r="M121" s="3" t="s">
        <v>5343</v>
      </c>
    </row>
    <row r="122" s="1" customFormat="1" ht="15" spans="1:13">
      <c r="A122" s="3" t="s">
        <v>5731</v>
      </c>
      <c r="B122" s="3" t="s">
        <v>24</v>
      </c>
      <c r="C122" s="3" t="s">
        <v>5374</v>
      </c>
      <c r="D122" s="3" t="s">
        <v>5732</v>
      </c>
      <c r="E122" s="3" t="s">
        <v>5389</v>
      </c>
      <c r="F122" s="3" t="s">
        <v>5390</v>
      </c>
      <c r="G122" s="3" t="s">
        <v>4465</v>
      </c>
      <c r="H122" s="3" t="s">
        <v>5733</v>
      </c>
      <c r="I122" s="3" t="s">
        <v>5340</v>
      </c>
      <c r="J122" s="3" t="s">
        <v>5341</v>
      </c>
      <c r="K122" s="3" t="s">
        <v>5340</v>
      </c>
      <c r="L122" s="3" t="s">
        <v>5342</v>
      </c>
      <c r="M122" s="3" t="s">
        <v>5343</v>
      </c>
    </row>
    <row r="123" s="1" customFormat="1" ht="15" spans="1:13">
      <c r="A123" s="3" t="s">
        <v>5734</v>
      </c>
      <c r="B123" s="3" t="s">
        <v>16</v>
      </c>
      <c r="C123" s="3" t="s">
        <v>5345</v>
      </c>
      <c r="D123" s="3" t="s">
        <v>5735</v>
      </c>
      <c r="E123" s="3" t="s">
        <v>5354</v>
      </c>
      <c r="F123" s="3" t="s">
        <v>5355</v>
      </c>
      <c r="G123" s="3" t="s">
        <v>5736</v>
      </c>
      <c r="H123" s="3" t="s">
        <v>5737</v>
      </c>
      <c r="I123" s="3" t="s">
        <v>5340</v>
      </c>
      <c r="J123" s="3" t="s">
        <v>5341</v>
      </c>
      <c r="K123" s="3" t="s">
        <v>5340</v>
      </c>
      <c r="L123" s="3" t="s">
        <v>5342</v>
      </c>
      <c r="M123" s="3" t="s">
        <v>5343</v>
      </c>
    </row>
    <row r="124" s="1" customFormat="1" ht="15" spans="1:13">
      <c r="A124" s="3" t="s">
        <v>3668</v>
      </c>
      <c r="B124" s="3" t="s">
        <v>24</v>
      </c>
      <c r="C124" s="3" t="s">
        <v>5362</v>
      </c>
      <c r="D124" s="3" t="s">
        <v>5738</v>
      </c>
      <c r="E124" s="3" t="s">
        <v>5367</v>
      </c>
      <c r="F124" s="3" t="s">
        <v>5368</v>
      </c>
      <c r="G124" s="3" t="s">
        <v>5582</v>
      </c>
      <c r="H124" s="3" t="s">
        <v>5739</v>
      </c>
      <c r="I124" s="3" t="s">
        <v>5340</v>
      </c>
      <c r="J124" s="3" t="s">
        <v>5341</v>
      </c>
      <c r="K124" s="3" t="s">
        <v>5340</v>
      </c>
      <c r="L124" s="3" t="s">
        <v>5342</v>
      </c>
      <c r="M124" s="3" t="s">
        <v>5343</v>
      </c>
    </row>
    <row r="125" s="1" customFormat="1" ht="15" spans="1:13">
      <c r="A125" s="3" t="s">
        <v>5740</v>
      </c>
      <c r="B125" s="3" t="s">
        <v>24</v>
      </c>
      <c r="C125" s="3" t="s">
        <v>5335</v>
      </c>
      <c r="D125" s="3" t="s">
        <v>5741</v>
      </c>
      <c r="E125" s="3" t="s">
        <v>5354</v>
      </c>
      <c r="F125" s="3" t="s">
        <v>5355</v>
      </c>
      <c r="G125" s="3" t="s">
        <v>5742</v>
      </c>
      <c r="H125" s="3" t="s">
        <v>5743</v>
      </c>
      <c r="I125" s="3" t="s">
        <v>5340</v>
      </c>
      <c r="J125" s="3" t="s">
        <v>5341</v>
      </c>
      <c r="K125" s="3" t="s">
        <v>5340</v>
      </c>
      <c r="L125" s="3" t="s">
        <v>5342</v>
      </c>
      <c r="M125" s="3" t="s">
        <v>5343</v>
      </c>
    </row>
    <row r="126" s="1" customFormat="1" ht="15" spans="1:13">
      <c r="A126" s="3" t="s">
        <v>5744</v>
      </c>
      <c r="B126" s="3" t="s">
        <v>24</v>
      </c>
      <c r="C126" s="3" t="s">
        <v>5345</v>
      </c>
      <c r="D126" s="3" t="s">
        <v>5745</v>
      </c>
      <c r="E126" s="3" t="s">
        <v>5347</v>
      </c>
      <c r="F126" s="3" t="s">
        <v>5348</v>
      </c>
      <c r="G126" s="3" t="s">
        <v>5746</v>
      </c>
      <c r="H126" s="3" t="s">
        <v>5747</v>
      </c>
      <c r="I126" s="3" t="s">
        <v>5340</v>
      </c>
      <c r="J126" s="3" t="s">
        <v>5341</v>
      </c>
      <c r="K126" s="3" t="s">
        <v>5340</v>
      </c>
      <c r="L126" s="3" t="s">
        <v>5342</v>
      </c>
      <c r="M126" s="3" t="s">
        <v>5343</v>
      </c>
    </row>
    <row r="127" s="1" customFormat="1" ht="15" spans="1:13">
      <c r="A127" s="3" t="s">
        <v>5748</v>
      </c>
      <c r="B127" s="3" t="s">
        <v>16</v>
      </c>
      <c r="C127" s="3" t="s">
        <v>5374</v>
      </c>
      <c r="D127" s="3" t="s">
        <v>5749</v>
      </c>
      <c r="E127" s="3" t="s">
        <v>5347</v>
      </c>
      <c r="F127" s="3" t="s">
        <v>5348</v>
      </c>
      <c r="G127" s="3" t="s">
        <v>3934</v>
      </c>
      <c r="H127" s="3" t="s">
        <v>5750</v>
      </c>
      <c r="I127" s="3" t="s">
        <v>5340</v>
      </c>
      <c r="J127" s="3" t="s">
        <v>5341</v>
      </c>
      <c r="K127" s="3" t="s">
        <v>5340</v>
      </c>
      <c r="L127" s="3" t="s">
        <v>5342</v>
      </c>
      <c r="M127" s="3" t="s">
        <v>5343</v>
      </c>
    </row>
    <row r="128" s="1" customFormat="1" ht="15" spans="1:13">
      <c r="A128" s="3" t="s">
        <v>5751</v>
      </c>
      <c r="B128" s="3" t="s">
        <v>24</v>
      </c>
      <c r="C128" s="3" t="s">
        <v>5352</v>
      </c>
      <c r="D128" s="3" t="s">
        <v>5752</v>
      </c>
      <c r="E128" s="3" t="s">
        <v>5389</v>
      </c>
      <c r="F128" s="3" t="s">
        <v>5390</v>
      </c>
      <c r="G128" s="3" t="s">
        <v>4167</v>
      </c>
      <c r="H128" s="3" t="s">
        <v>5753</v>
      </c>
      <c r="I128" s="3" t="s">
        <v>5340</v>
      </c>
      <c r="J128" s="3" t="s">
        <v>5341</v>
      </c>
      <c r="K128" s="3" t="s">
        <v>5340</v>
      </c>
      <c r="L128" s="3" t="s">
        <v>5342</v>
      </c>
      <c r="M128" s="3" t="s">
        <v>5343</v>
      </c>
    </row>
    <row r="129" s="1" customFormat="1" ht="15" spans="1:13">
      <c r="A129" s="3" t="s">
        <v>5754</v>
      </c>
      <c r="B129" s="3" t="s">
        <v>24</v>
      </c>
      <c r="C129" s="3" t="s">
        <v>5345</v>
      </c>
      <c r="D129" s="3" t="s">
        <v>5755</v>
      </c>
      <c r="E129" s="3" t="s">
        <v>5354</v>
      </c>
      <c r="F129" s="3" t="s">
        <v>5355</v>
      </c>
      <c r="G129" s="3" t="s">
        <v>5736</v>
      </c>
      <c r="H129" s="3" t="s">
        <v>5756</v>
      </c>
      <c r="I129" s="3" t="s">
        <v>5340</v>
      </c>
      <c r="J129" s="3" t="s">
        <v>5341</v>
      </c>
      <c r="K129" s="3" t="s">
        <v>5340</v>
      </c>
      <c r="L129" s="3" t="s">
        <v>5342</v>
      </c>
      <c r="M129" s="3" t="s">
        <v>5343</v>
      </c>
    </row>
    <row r="130" s="1" customFormat="1" ht="15" spans="1:13">
      <c r="A130" s="3" t="s">
        <v>5757</v>
      </c>
      <c r="B130" s="3" t="s">
        <v>24</v>
      </c>
      <c r="C130" s="3" t="s">
        <v>5335</v>
      </c>
      <c r="D130" s="3" t="s">
        <v>5758</v>
      </c>
      <c r="E130" s="3" t="s">
        <v>5376</v>
      </c>
      <c r="F130" s="3" t="s">
        <v>5377</v>
      </c>
      <c r="G130" s="3" t="s">
        <v>4619</v>
      </c>
      <c r="H130" s="3" t="s">
        <v>5759</v>
      </c>
      <c r="I130" s="3" t="s">
        <v>5340</v>
      </c>
      <c r="J130" s="3" t="s">
        <v>5341</v>
      </c>
      <c r="K130" s="3" t="s">
        <v>5340</v>
      </c>
      <c r="L130" s="3" t="s">
        <v>5342</v>
      </c>
      <c r="M130" s="3" t="s">
        <v>5343</v>
      </c>
    </row>
    <row r="131" s="1" customFormat="1" ht="15" spans="1:13">
      <c r="A131" s="3" t="s">
        <v>5760</v>
      </c>
      <c r="B131" s="3" t="s">
        <v>16</v>
      </c>
      <c r="C131" s="3" t="s">
        <v>5345</v>
      </c>
      <c r="D131" s="3" t="s">
        <v>5761</v>
      </c>
      <c r="E131" s="3" t="s">
        <v>5389</v>
      </c>
      <c r="F131" s="3" t="s">
        <v>5390</v>
      </c>
      <c r="G131" s="3" t="s">
        <v>5540</v>
      </c>
      <c r="H131" s="3" t="s">
        <v>5762</v>
      </c>
      <c r="I131" s="3" t="s">
        <v>5340</v>
      </c>
      <c r="J131" s="3" t="s">
        <v>5341</v>
      </c>
      <c r="K131" s="3" t="s">
        <v>5340</v>
      </c>
      <c r="L131" s="3" t="s">
        <v>5342</v>
      </c>
      <c r="M131" s="3" t="s">
        <v>5343</v>
      </c>
    </row>
    <row r="132" s="1" customFormat="1" ht="15" spans="1:13">
      <c r="A132" s="3" t="s">
        <v>5763</v>
      </c>
      <c r="B132" s="3" t="s">
        <v>24</v>
      </c>
      <c r="C132" s="3" t="s">
        <v>5387</v>
      </c>
      <c r="D132" s="3" t="s">
        <v>5764</v>
      </c>
      <c r="E132" s="3" t="s">
        <v>5367</v>
      </c>
      <c r="F132" s="3" t="s">
        <v>5368</v>
      </c>
      <c r="G132" s="3" t="s">
        <v>5765</v>
      </c>
      <c r="H132" s="3" t="s">
        <v>5766</v>
      </c>
      <c r="I132" s="3" t="s">
        <v>5340</v>
      </c>
      <c r="J132" s="3" t="s">
        <v>5341</v>
      </c>
      <c r="K132" s="3" t="s">
        <v>5340</v>
      </c>
      <c r="L132" s="3" t="s">
        <v>5342</v>
      </c>
      <c r="M132" s="3" t="s">
        <v>5343</v>
      </c>
    </row>
    <row r="133" s="1" customFormat="1" ht="15" spans="1:13">
      <c r="A133" s="3" t="s">
        <v>5767</v>
      </c>
      <c r="B133" s="3" t="s">
        <v>24</v>
      </c>
      <c r="C133" s="3" t="s">
        <v>5387</v>
      </c>
      <c r="D133" s="3" t="s">
        <v>5768</v>
      </c>
      <c r="E133" s="3" t="s">
        <v>5376</v>
      </c>
      <c r="F133" s="3" t="s">
        <v>5377</v>
      </c>
      <c r="G133" s="3" t="s">
        <v>5769</v>
      </c>
      <c r="H133" s="3" t="s">
        <v>5770</v>
      </c>
      <c r="I133" s="3" t="s">
        <v>5340</v>
      </c>
      <c r="J133" s="3" t="s">
        <v>5341</v>
      </c>
      <c r="K133" s="3" t="s">
        <v>5340</v>
      </c>
      <c r="L133" s="3" t="s">
        <v>5342</v>
      </c>
      <c r="M133" s="3" t="s">
        <v>5343</v>
      </c>
    </row>
    <row r="134" s="1" customFormat="1" ht="15" spans="1:13">
      <c r="A134" s="3" t="s">
        <v>5771</v>
      </c>
      <c r="B134" s="3" t="s">
        <v>24</v>
      </c>
      <c r="C134" s="3" t="s">
        <v>5387</v>
      </c>
      <c r="D134" s="3" t="s">
        <v>5772</v>
      </c>
      <c r="E134" s="3" t="s">
        <v>5354</v>
      </c>
      <c r="F134" s="3" t="s">
        <v>5355</v>
      </c>
      <c r="G134" s="3" t="s">
        <v>5736</v>
      </c>
      <c r="H134" s="3" t="s">
        <v>5773</v>
      </c>
      <c r="I134" s="3" t="s">
        <v>5340</v>
      </c>
      <c r="J134" s="3" t="s">
        <v>5341</v>
      </c>
      <c r="K134" s="3" t="s">
        <v>5340</v>
      </c>
      <c r="L134" s="3" t="s">
        <v>5342</v>
      </c>
      <c r="M134" s="3" t="s">
        <v>5343</v>
      </c>
    </row>
    <row r="135" s="1" customFormat="1" ht="15" spans="1:13">
      <c r="A135" s="3" t="s">
        <v>5774</v>
      </c>
      <c r="B135" s="3" t="s">
        <v>24</v>
      </c>
      <c r="C135" s="3" t="s">
        <v>5383</v>
      </c>
      <c r="D135" s="3" t="s">
        <v>5775</v>
      </c>
      <c r="E135" s="3" t="s">
        <v>5389</v>
      </c>
      <c r="F135" s="3" t="s">
        <v>5390</v>
      </c>
      <c r="G135" s="3" t="s">
        <v>3409</v>
      </c>
      <c r="H135" s="3" t="s">
        <v>5776</v>
      </c>
      <c r="I135" s="3" t="s">
        <v>5340</v>
      </c>
      <c r="J135" s="3" t="s">
        <v>5341</v>
      </c>
      <c r="K135" s="3" t="s">
        <v>5340</v>
      </c>
      <c r="L135" s="3" t="s">
        <v>5342</v>
      </c>
      <c r="M135" s="3" t="s">
        <v>5343</v>
      </c>
    </row>
    <row r="136" s="1" customFormat="1" ht="15" spans="1:13">
      <c r="A136" s="3" t="s">
        <v>5777</v>
      </c>
      <c r="B136" s="3" t="s">
        <v>24</v>
      </c>
      <c r="C136" s="3" t="s">
        <v>5352</v>
      </c>
      <c r="D136" s="3" t="s">
        <v>5778</v>
      </c>
      <c r="E136" s="3" t="s">
        <v>5358</v>
      </c>
      <c r="F136" s="3" t="s">
        <v>5359</v>
      </c>
      <c r="G136" s="3" t="s">
        <v>5779</v>
      </c>
      <c r="H136" s="3" t="s">
        <v>5780</v>
      </c>
      <c r="I136" s="3" t="s">
        <v>5340</v>
      </c>
      <c r="J136" s="3" t="s">
        <v>5341</v>
      </c>
      <c r="K136" s="3" t="s">
        <v>5340</v>
      </c>
      <c r="L136" s="3" t="s">
        <v>5342</v>
      </c>
      <c r="M136" s="3" t="s">
        <v>5343</v>
      </c>
    </row>
    <row r="137" s="1" customFormat="1" ht="15" spans="1:13">
      <c r="A137" s="3" t="s">
        <v>5781</v>
      </c>
      <c r="B137" s="3" t="s">
        <v>24</v>
      </c>
      <c r="C137" s="3" t="s">
        <v>5352</v>
      </c>
      <c r="D137" s="3" t="s">
        <v>831</v>
      </c>
      <c r="E137" s="3" t="s">
        <v>5358</v>
      </c>
      <c r="F137" s="3" t="s">
        <v>5359</v>
      </c>
      <c r="G137" s="3" t="s">
        <v>5360</v>
      </c>
      <c r="H137" s="3" t="s">
        <v>5782</v>
      </c>
      <c r="I137" s="3" t="s">
        <v>5340</v>
      </c>
      <c r="J137" s="3" t="s">
        <v>5341</v>
      </c>
      <c r="K137" s="3" t="s">
        <v>5340</v>
      </c>
      <c r="L137" s="3" t="s">
        <v>5342</v>
      </c>
      <c r="M137" s="3" t="s">
        <v>5343</v>
      </c>
    </row>
    <row r="138" s="1" customFormat="1" ht="15" spans="1:13">
      <c r="A138" s="3" t="s">
        <v>5783</v>
      </c>
      <c r="B138" s="3" t="s">
        <v>24</v>
      </c>
      <c r="C138" s="3" t="s">
        <v>5362</v>
      </c>
      <c r="D138" s="3" t="s">
        <v>5784</v>
      </c>
      <c r="E138" s="3" t="s">
        <v>5354</v>
      </c>
      <c r="F138" s="3" t="s">
        <v>5355</v>
      </c>
      <c r="G138" s="3" t="s">
        <v>4735</v>
      </c>
      <c r="H138" s="3" t="s">
        <v>5785</v>
      </c>
      <c r="I138" s="3" t="s">
        <v>5340</v>
      </c>
      <c r="J138" s="3" t="s">
        <v>5341</v>
      </c>
      <c r="K138" s="3" t="s">
        <v>5340</v>
      </c>
      <c r="L138" s="3" t="s">
        <v>5342</v>
      </c>
      <c r="M138" s="3" t="s">
        <v>5343</v>
      </c>
    </row>
    <row r="139" s="1" customFormat="1" ht="15" spans="1:13">
      <c r="A139" s="3" t="s">
        <v>5786</v>
      </c>
      <c r="B139" s="3" t="s">
        <v>16</v>
      </c>
      <c r="C139" s="3" t="s">
        <v>5387</v>
      </c>
      <c r="D139" s="3" t="s">
        <v>5787</v>
      </c>
      <c r="E139" s="3" t="s">
        <v>5337</v>
      </c>
      <c r="F139" s="3" t="s">
        <v>5338</v>
      </c>
      <c r="G139" s="3" t="s">
        <v>5788</v>
      </c>
      <c r="H139" s="3" t="s">
        <v>5789</v>
      </c>
      <c r="I139" s="3" t="s">
        <v>5340</v>
      </c>
      <c r="J139" s="3" t="s">
        <v>5341</v>
      </c>
      <c r="K139" s="3" t="s">
        <v>5340</v>
      </c>
      <c r="L139" s="3" t="s">
        <v>5342</v>
      </c>
      <c r="M139" s="3" t="s">
        <v>5343</v>
      </c>
    </row>
    <row r="140" s="1" customFormat="1" ht="15" spans="1:13">
      <c r="A140" s="3" t="s">
        <v>5790</v>
      </c>
      <c r="B140" s="3" t="s">
        <v>24</v>
      </c>
      <c r="C140" s="3" t="s">
        <v>5365</v>
      </c>
      <c r="D140" s="3" t="s">
        <v>5791</v>
      </c>
      <c r="E140" s="3" t="s">
        <v>5389</v>
      </c>
      <c r="F140" s="3" t="s">
        <v>5390</v>
      </c>
      <c r="G140" s="3" t="s">
        <v>1000</v>
      </c>
      <c r="H140" s="3" t="s">
        <v>5792</v>
      </c>
      <c r="I140" s="3" t="s">
        <v>5340</v>
      </c>
      <c r="J140" s="3" t="s">
        <v>5341</v>
      </c>
      <c r="K140" s="3" t="s">
        <v>5340</v>
      </c>
      <c r="L140" s="3" t="s">
        <v>5342</v>
      </c>
      <c r="M140" s="3" t="s">
        <v>5343</v>
      </c>
    </row>
    <row r="141" s="1" customFormat="1" ht="15" spans="1:13">
      <c r="A141" s="3" t="s">
        <v>5793</v>
      </c>
      <c r="B141" s="3" t="s">
        <v>16</v>
      </c>
      <c r="C141" s="3" t="s">
        <v>5410</v>
      </c>
      <c r="D141" s="3" t="s">
        <v>5794</v>
      </c>
      <c r="E141" s="3" t="s">
        <v>5406</v>
      </c>
      <c r="F141" s="3" t="s">
        <v>5407</v>
      </c>
      <c r="G141" s="3" t="s">
        <v>5795</v>
      </c>
      <c r="H141" s="3" t="s">
        <v>5796</v>
      </c>
      <c r="I141" s="3" t="s">
        <v>5340</v>
      </c>
      <c r="J141" s="3" t="s">
        <v>5341</v>
      </c>
      <c r="K141" s="3" t="s">
        <v>5340</v>
      </c>
      <c r="L141" s="3" t="s">
        <v>5342</v>
      </c>
      <c r="M141" s="3" t="s">
        <v>5343</v>
      </c>
    </row>
    <row r="142" s="1" customFormat="1" ht="15" spans="1:13">
      <c r="A142" s="3" t="s">
        <v>5797</v>
      </c>
      <c r="B142" s="3" t="s">
        <v>24</v>
      </c>
      <c r="C142" s="3" t="s">
        <v>5345</v>
      </c>
      <c r="D142" s="3" t="s">
        <v>5798</v>
      </c>
      <c r="E142" s="3" t="s">
        <v>5358</v>
      </c>
      <c r="F142" s="3" t="s">
        <v>5359</v>
      </c>
      <c r="G142" s="3" t="s">
        <v>5799</v>
      </c>
      <c r="H142" s="3" t="s">
        <v>5800</v>
      </c>
      <c r="I142" s="3" t="s">
        <v>5340</v>
      </c>
      <c r="J142" s="3" t="s">
        <v>5341</v>
      </c>
      <c r="K142" s="3" t="s">
        <v>5340</v>
      </c>
      <c r="L142" s="3" t="s">
        <v>5342</v>
      </c>
      <c r="M142" s="3" t="s">
        <v>5343</v>
      </c>
    </row>
    <row r="143" s="1" customFormat="1" ht="15" spans="1:13">
      <c r="A143" s="3" t="s">
        <v>5801</v>
      </c>
      <c r="B143" s="3" t="s">
        <v>24</v>
      </c>
      <c r="C143" s="3" t="s">
        <v>5362</v>
      </c>
      <c r="D143" s="3" t="s">
        <v>5802</v>
      </c>
      <c r="E143" s="3" t="s">
        <v>5478</v>
      </c>
      <c r="F143" s="3" t="s">
        <v>5479</v>
      </c>
      <c r="G143" s="3" t="s">
        <v>5480</v>
      </c>
      <c r="H143" s="3" t="s">
        <v>5803</v>
      </c>
      <c r="I143" s="3" t="s">
        <v>5340</v>
      </c>
      <c r="J143" s="3" t="s">
        <v>5341</v>
      </c>
      <c r="K143" s="3" t="s">
        <v>5340</v>
      </c>
      <c r="L143" s="3" t="s">
        <v>5342</v>
      </c>
      <c r="M143" s="3" t="s">
        <v>5343</v>
      </c>
    </row>
    <row r="144" s="1" customFormat="1" ht="15" spans="1:13">
      <c r="A144" s="3" t="s">
        <v>5804</v>
      </c>
      <c r="B144" s="3" t="s">
        <v>24</v>
      </c>
      <c r="C144" s="3" t="s">
        <v>5345</v>
      </c>
      <c r="D144" s="3" t="s">
        <v>5805</v>
      </c>
      <c r="E144" s="3" t="s">
        <v>5358</v>
      </c>
      <c r="F144" s="3" t="s">
        <v>5359</v>
      </c>
      <c r="G144" s="3" t="s">
        <v>5670</v>
      </c>
      <c r="H144" s="3" t="s">
        <v>5806</v>
      </c>
      <c r="I144" s="3" t="s">
        <v>5340</v>
      </c>
      <c r="J144" s="3" t="s">
        <v>5341</v>
      </c>
      <c r="K144" s="3" t="s">
        <v>5340</v>
      </c>
      <c r="L144" s="3" t="s">
        <v>5342</v>
      </c>
      <c r="M144" s="3" t="s">
        <v>5343</v>
      </c>
    </row>
    <row r="145" s="1" customFormat="1" ht="15" spans="1:13">
      <c r="A145" s="3" t="s">
        <v>5807</v>
      </c>
      <c r="B145" s="3" t="s">
        <v>24</v>
      </c>
      <c r="C145" s="3" t="s">
        <v>5387</v>
      </c>
      <c r="D145" s="3" t="s">
        <v>5808</v>
      </c>
      <c r="E145" s="3" t="s">
        <v>5354</v>
      </c>
      <c r="F145" s="3" t="s">
        <v>5355</v>
      </c>
      <c r="G145" s="3" t="s">
        <v>4747</v>
      </c>
      <c r="H145" s="3" t="s">
        <v>5809</v>
      </c>
      <c r="I145" s="3" t="s">
        <v>5340</v>
      </c>
      <c r="J145" s="3" t="s">
        <v>5341</v>
      </c>
      <c r="K145" s="3" t="s">
        <v>5340</v>
      </c>
      <c r="L145" s="3" t="s">
        <v>5342</v>
      </c>
      <c r="M145" s="3" t="s">
        <v>5343</v>
      </c>
    </row>
    <row r="146" s="1" customFormat="1" ht="15" spans="1:13">
      <c r="A146" s="3" t="s">
        <v>5810</v>
      </c>
      <c r="B146" s="3" t="s">
        <v>24</v>
      </c>
      <c r="C146" s="3" t="s">
        <v>5410</v>
      </c>
      <c r="D146" s="3" t="s">
        <v>5811</v>
      </c>
      <c r="E146" s="3" t="s">
        <v>5437</v>
      </c>
      <c r="F146" s="3" t="s">
        <v>5438</v>
      </c>
      <c r="G146" s="3" t="s">
        <v>5093</v>
      </c>
      <c r="H146" s="3" t="s">
        <v>5812</v>
      </c>
      <c r="I146" s="3" t="s">
        <v>5340</v>
      </c>
      <c r="J146" s="3" t="s">
        <v>5341</v>
      </c>
      <c r="K146" s="3" t="s">
        <v>5340</v>
      </c>
      <c r="L146" s="3" t="s">
        <v>5342</v>
      </c>
      <c r="M146" s="3" t="s">
        <v>5343</v>
      </c>
    </row>
    <row r="147" s="1" customFormat="1" ht="15" spans="1:13">
      <c r="A147" s="3" t="s">
        <v>3728</v>
      </c>
      <c r="B147" s="3" t="s">
        <v>24</v>
      </c>
      <c r="C147" s="3" t="s">
        <v>5352</v>
      </c>
      <c r="D147" s="3" t="s">
        <v>3729</v>
      </c>
      <c r="E147" s="3" t="s">
        <v>5376</v>
      </c>
      <c r="F147" s="3" t="s">
        <v>5377</v>
      </c>
      <c r="G147" s="3" t="s">
        <v>3721</v>
      </c>
      <c r="H147" s="3" t="s">
        <v>5813</v>
      </c>
      <c r="I147" s="3" t="s">
        <v>5340</v>
      </c>
      <c r="J147" s="3" t="s">
        <v>5341</v>
      </c>
      <c r="K147" s="3" t="s">
        <v>5340</v>
      </c>
      <c r="L147" s="3" t="s">
        <v>5342</v>
      </c>
      <c r="M147" s="3" t="s">
        <v>5343</v>
      </c>
    </row>
    <row r="148" s="1" customFormat="1" ht="15" spans="1:13">
      <c r="A148" s="3" t="s">
        <v>4023</v>
      </c>
      <c r="B148" s="3" t="s">
        <v>24</v>
      </c>
      <c r="C148" s="3" t="s">
        <v>5335</v>
      </c>
      <c r="D148" s="3" t="s">
        <v>5814</v>
      </c>
      <c r="E148" s="3" t="s">
        <v>5478</v>
      </c>
      <c r="F148" s="3" t="s">
        <v>5479</v>
      </c>
      <c r="G148" s="3" t="s">
        <v>5480</v>
      </c>
      <c r="H148" s="3" t="s">
        <v>5815</v>
      </c>
      <c r="I148" s="3" t="s">
        <v>5340</v>
      </c>
      <c r="J148" s="3" t="s">
        <v>5341</v>
      </c>
      <c r="K148" s="3" t="s">
        <v>5340</v>
      </c>
      <c r="L148" s="3" t="s">
        <v>5342</v>
      </c>
      <c r="M148" s="3" t="s">
        <v>5343</v>
      </c>
    </row>
    <row r="149" s="1" customFormat="1" ht="15" spans="1:13">
      <c r="A149" s="3" t="s">
        <v>5816</v>
      </c>
      <c r="B149" s="3" t="s">
        <v>24</v>
      </c>
      <c r="C149" s="3" t="s">
        <v>5362</v>
      </c>
      <c r="D149" s="3" t="s">
        <v>5817</v>
      </c>
      <c r="E149" s="3" t="s">
        <v>5337</v>
      </c>
      <c r="F149" s="3" t="s">
        <v>5338</v>
      </c>
      <c r="G149" s="3" t="s">
        <v>995</v>
      </c>
      <c r="H149" s="3" t="s">
        <v>5818</v>
      </c>
      <c r="I149" s="3" t="s">
        <v>5340</v>
      </c>
      <c r="J149" s="3" t="s">
        <v>5341</v>
      </c>
      <c r="K149" s="3" t="s">
        <v>5340</v>
      </c>
      <c r="L149" s="3" t="s">
        <v>5342</v>
      </c>
      <c r="M149" s="3" t="s">
        <v>5343</v>
      </c>
    </row>
    <row r="150" s="1" customFormat="1" ht="15" spans="1:13">
      <c r="A150" s="3" t="s">
        <v>4563</v>
      </c>
      <c r="B150" s="3" t="s">
        <v>24</v>
      </c>
      <c r="C150" s="3" t="s">
        <v>5383</v>
      </c>
      <c r="D150" s="3" t="s">
        <v>4564</v>
      </c>
      <c r="E150" s="3" t="s">
        <v>5376</v>
      </c>
      <c r="F150" s="3" t="s">
        <v>5377</v>
      </c>
      <c r="G150" s="3" t="s">
        <v>4561</v>
      </c>
      <c r="H150" s="3" t="s">
        <v>5819</v>
      </c>
      <c r="I150" s="3" t="s">
        <v>5340</v>
      </c>
      <c r="J150" s="3" t="s">
        <v>5341</v>
      </c>
      <c r="K150" s="3" t="s">
        <v>5340</v>
      </c>
      <c r="L150" s="3" t="s">
        <v>5342</v>
      </c>
      <c r="M150" s="3" t="s">
        <v>5343</v>
      </c>
    </row>
    <row r="151" s="1" customFormat="1" ht="15" spans="1:13">
      <c r="A151" s="3" t="s">
        <v>5820</v>
      </c>
      <c r="B151" s="3" t="s">
        <v>16</v>
      </c>
      <c r="C151" s="3" t="s">
        <v>5345</v>
      </c>
      <c r="D151" s="3" t="s">
        <v>5821</v>
      </c>
      <c r="E151" s="3" t="s">
        <v>5462</v>
      </c>
      <c r="F151" s="3" t="s">
        <v>5463</v>
      </c>
      <c r="G151" s="3" t="s">
        <v>5822</v>
      </c>
      <c r="H151" s="3" t="s">
        <v>5823</v>
      </c>
      <c r="I151" s="3" t="s">
        <v>5340</v>
      </c>
      <c r="J151" s="3" t="s">
        <v>5341</v>
      </c>
      <c r="K151" s="3" t="s">
        <v>5340</v>
      </c>
      <c r="L151" s="3" t="s">
        <v>5342</v>
      </c>
      <c r="M151" s="3" t="s">
        <v>5343</v>
      </c>
    </row>
    <row r="152" s="1" customFormat="1" ht="15" spans="1:13">
      <c r="A152" s="3" t="s">
        <v>5824</v>
      </c>
      <c r="B152" s="3" t="s">
        <v>16</v>
      </c>
      <c r="C152" s="3" t="s">
        <v>5410</v>
      </c>
      <c r="D152" s="3" t="s">
        <v>5825</v>
      </c>
      <c r="E152" s="3" t="s">
        <v>5358</v>
      </c>
      <c r="F152" s="3" t="s">
        <v>5359</v>
      </c>
      <c r="G152" s="3" t="s">
        <v>5826</v>
      </c>
      <c r="H152" s="3" t="s">
        <v>5827</v>
      </c>
      <c r="I152" s="3" t="s">
        <v>5340</v>
      </c>
      <c r="J152" s="3" t="s">
        <v>5341</v>
      </c>
      <c r="K152" s="3" t="s">
        <v>5340</v>
      </c>
      <c r="L152" s="3" t="s">
        <v>5342</v>
      </c>
      <c r="M152" s="3" t="s">
        <v>5343</v>
      </c>
    </row>
    <row r="153" s="1" customFormat="1" ht="15" spans="1:13">
      <c r="A153" s="3" t="s">
        <v>5828</v>
      </c>
      <c r="B153" s="3" t="s">
        <v>16</v>
      </c>
      <c r="C153" s="3" t="s">
        <v>5345</v>
      </c>
      <c r="D153" s="3" t="s">
        <v>5829</v>
      </c>
      <c r="E153" s="3" t="s">
        <v>5376</v>
      </c>
      <c r="F153" s="3" t="s">
        <v>5377</v>
      </c>
      <c r="G153" s="3" t="s">
        <v>5830</v>
      </c>
      <c r="H153" s="3" t="s">
        <v>5831</v>
      </c>
      <c r="I153" s="3" t="s">
        <v>5340</v>
      </c>
      <c r="J153" s="3" t="s">
        <v>5341</v>
      </c>
      <c r="K153" s="3" t="s">
        <v>5340</v>
      </c>
      <c r="L153" s="3" t="s">
        <v>5342</v>
      </c>
      <c r="M153" s="3" t="s">
        <v>5343</v>
      </c>
    </row>
    <row r="154" s="1" customFormat="1" ht="15" spans="1:13">
      <c r="A154" s="3" t="s">
        <v>5832</v>
      </c>
      <c r="B154" s="3" t="s">
        <v>24</v>
      </c>
      <c r="C154" s="3" t="s">
        <v>5410</v>
      </c>
      <c r="D154" s="3" t="s">
        <v>5833</v>
      </c>
      <c r="E154" s="3" t="s">
        <v>5354</v>
      </c>
      <c r="F154" s="3" t="s">
        <v>5355</v>
      </c>
      <c r="G154" s="3" t="s">
        <v>5736</v>
      </c>
      <c r="H154" s="3" t="s">
        <v>5834</v>
      </c>
      <c r="I154" s="3" t="s">
        <v>5340</v>
      </c>
      <c r="J154" s="3" t="s">
        <v>5341</v>
      </c>
      <c r="K154" s="3" t="s">
        <v>5340</v>
      </c>
      <c r="L154" s="3" t="s">
        <v>5342</v>
      </c>
      <c r="M154" s="3" t="s">
        <v>5343</v>
      </c>
    </row>
    <row r="155" s="1" customFormat="1" ht="15" spans="1:13">
      <c r="A155" s="3" t="s">
        <v>5835</v>
      </c>
      <c r="B155" s="3" t="s">
        <v>24</v>
      </c>
      <c r="C155" s="3" t="s">
        <v>5345</v>
      </c>
      <c r="D155" s="3" t="s">
        <v>5836</v>
      </c>
      <c r="E155" s="3" t="s">
        <v>5347</v>
      </c>
      <c r="F155" s="3" t="s">
        <v>5348</v>
      </c>
      <c r="G155" s="3" t="s">
        <v>5349</v>
      </c>
      <c r="H155" s="3" t="s">
        <v>5837</v>
      </c>
      <c r="I155" s="3" t="s">
        <v>5340</v>
      </c>
      <c r="J155" s="3" t="s">
        <v>5341</v>
      </c>
      <c r="K155" s="3" t="s">
        <v>5340</v>
      </c>
      <c r="L155" s="3" t="s">
        <v>5342</v>
      </c>
      <c r="M155" s="3" t="s">
        <v>5343</v>
      </c>
    </row>
    <row r="156" s="1" customFormat="1" ht="15" spans="1:13">
      <c r="A156" s="3" t="s">
        <v>4512</v>
      </c>
      <c r="B156" s="3" t="s">
        <v>24</v>
      </c>
      <c r="C156" s="3" t="s">
        <v>5387</v>
      </c>
      <c r="D156" s="3" t="s">
        <v>5838</v>
      </c>
      <c r="E156" s="3" t="s">
        <v>5389</v>
      </c>
      <c r="F156" s="3" t="s">
        <v>5390</v>
      </c>
      <c r="G156" s="3" t="s">
        <v>5540</v>
      </c>
      <c r="H156" s="3" t="s">
        <v>5839</v>
      </c>
      <c r="I156" s="3" t="s">
        <v>5340</v>
      </c>
      <c r="J156" s="3" t="s">
        <v>5341</v>
      </c>
      <c r="K156" s="3" t="s">
        <v>5340</v>
      </c>
      <c r="L156" s="3" t="s">
        <v>5342</v>
      </c>
      <c r="M156" s="3" t="s">
        <v>5343</v>
      </c>
    </row>
    <row r="157" s="1" customFormat="1" ht="15" spans="1:13">
      <c r="A157" s="3" t="s">
        <v>5840</v>
      </c>
      <c r="B157" s="3" t="s">
        <v>16</v>
      </c>
      <c r="C157" s="3" t="s">
        <v>5352</v>
      </c>
      <c r="D157" s="3" t="s">
        <v>5841</v>
      </c>
      <c r="E157" s="3" t="s">
        <v>5406</v>
      </c>
      <c r="F157" s="3" t="s">
        <v>5407</v>
      </c>
      <c r="G157" s="3" t="s">
        <v>4920</v>
      </c>
      <c r="H157" s="3" t="s">
        <v>5842</v>
      </c>
      <c r="I157" s="3" t="s">
        <v>5340</v>
      </c>
      <c r="J157" s="3" t="s">
        <v>5341</v>
      </c>
      <c r="K157" s="3" t="s">
        <v>5340</v>
      </c>
      <c r="L157" s="3" t="s">
        <v>5342</v>
      </c>
      <c r="M157" s="3" t="s">
        <v>5343</v>
      </c>
    </row>
    <row r="158" s="1" customFormat="1" ht="15" spans="1:13">
      <c r="A158" s="3" t="s">
        <v>4341</v>
      </c>
      <c r="B158" s="3" t="s">
        <v>24</v>
      </c>
      <c r="C158" s="3" t="s">
        <v>5410</v>
      </c>
      <c r="D158" s="3" t="s">
        <v>4342</v>
      </c>
      <c r="E158" s="3" t="s">
        <v>5401</v>
      </c>
      <c r="F158" s="3" t="s">
        <v>5402</v>
      </c>
      <c r="G158" s="3" t="s">
        <v>5500</v>
      </c>
      <c r="H158" s="3" t="s">
        <v>5843</v>
      </c>
      <c r="I158" s="3" t="s">
        <v>5340</v>
      </c>
      <c r="J158" s="3" t="s">
        <v>5341</v>
      </c>
      <c r="K158" s="3" t="s">
        <v>5340</v>
      </c>
      <c r="L158" s="3" t="s">
        <v>5342</v>
      </c>
      <c r="M158" s="3" t="s">
        <v>5343</v>
      </c>
    </row>
    <row r="159" s="1" customFormat="1" ht="15" spans="1:13">
      <c r="A159" s="3" t="s">
        <v>5844</v>
      </c>
      <c r="B159" s="3" t="s">
        <v>16</v>
      </c>
      <c r="C159" s="3" t="s">
        <v>5345</v>
      </c>
      <c r="D159" s="3" t="s">
        <v>5845</v>
      </c>
      <c r="E159" s="3" t="s">
        <v>5376</v>
      </c>
      <c r="F159" s="3" t="s">
        <v>5377</v>
      </c>
      <c r="G159" s="3" t="s">
        <v>5846</v>
      </c>
      <c r="H159" s="3" t="s">
        <v>5847</v>
      </c>
      <c r="I159" s="3" t="s">
        <v>5340</v>
      </c>
      <c r="J159" s="3" t="s">
        <v>5341</v>
      </c>
      <c r="K159" s="3" t="s">
        <v>5340</v>
      </c>
      <c r="L159" s="3" t="s">
        <v>5342</v>
      </c>
      <c r="M159" s="3" t="s">
        <v>5343</v>
      </c>
    </row>
    <row r="160" s="1" customFormat="1" ht="15" spans="1:13">
      <c r="A160" s="3" t="s">
        <v>5848</v>
      </c>
      <c r="B160" s="3" t="s">
        <v>16</v>
      </c>
      <c r="C160" s="3" t="s">
        <v>5374</v>
      </c>
      <c r="D160" s="3" t="s">
        <v>5849</v>
      </c>
      <c r="E160" s="3" t="s">
        <v>5389</v>
      </c>
      <c r="F160" s="3" t="s">
        <v>5390</v>
      </c>
      <c r="G160" s="3" t="s">
        <v>5850</v>
      </c>
      <c r="H160" s="3" t="s">
        <v>5851</v>
      </c>
      <c r="I160" s="3" t="s">
        <v>5340</v>
      </c>
      <c r="J160" s="3" t="s">
        <v>5341</v>
      </c>
      <c r="K160" s="3" t="s">
        <v>5340</v>
      </c>
      <c r="L160" s="3" t="s">
        <v>5342</v>
      </c>
      <c r="M160" s="3" t="s">
        <v>5343</v>
      </c>
    </row>
    <row r="161" s="1" customFormat="1" ht="15" spans="1:13">
      <c r="A161" s="3" t="s">
        <v>5852</v>
      </c>
      <c r="B161" s="3" t="s">
        <v>24</v>
      </c>
      <c r="C161" s="3" t="s">
        <v>5423</v>
      </c>
      <c r="D161" s="3" t="s">
        <v>5853</v>
      </c>
      <c r="E161" s="3" t="s">
        <v>5354</v>
      </c>
      <c r="F161" s="3" t="s">
        <v>5355</v>
      </c>
      <c r="G161" s="3" t="s">
        <v>5854</v>
      </c>
      <c r="H161" s="3" t="s">
        <v>5855</v>
      </c>
      <c r="I161" s="3" t="s">
        <v>5340</v>
      </c>
      <c r="J161" s="3" t="s">
        <v>5341</v>
      </c>
      <c r="K161" s="3" t="s">
        <v>5340</v>
      </c>
      <c r="L161" s="3" t="s">
        <v>5342</v>
      </c>
      <c r="M161" s="3" t="s">
        <v>5343</v>
      </c>
    </row>
    <row r="162" s="1" customFormat="1" ht="15" spans="1:13">
      <c r="A162" s="3" t="s">
        <v>5856</v>
      </c>
      <c r="B162" s="3" t="s">
        <v>24</v>
      </c>
      <c r="C162" s="3" t="s">
        <v>5335</v>
      </c>
      <c r="D162" s="3" t="s">
        <v>5857</v>
      </c>
      <c r="E162" s="3" t="s">
        <v>5347</v>
      </c>
      <c r="F162" s="3" t="s">
        <v>5348</v>
      </c>
      <c r="G162" s="3" t="s">
        <v>5858</v>
      </c>
      <c r="H162" s="3" t="s">
        <v>5859</v>
      </c>
      <c r="I162" s="3" t="s">
        <v>5340</v>
      </c>
      <c r="J162" s="3" t="s">
        <v>5341</v>
      </c>
      <c r="K162" s="3" t="s">
        <v>5340</v>
      </c>
      <c r="L162" s="3" t="s">
        <v>5342</v>
      </c>
      <c r="M162" s="3" t="s">
        <v>5343</v>
      </c>
    </row>
    <row r="163" s="1" customFormat="1" ht="15" spans="1:13">
      <c r="A163" s="3" t="s">
        <v>5860</v>
      </c>
      <c r="B163" s="3" t="s">
        <v>16</v>
      </c>
      <c r="C163" s="3" t="s">
        <v>5423</v>
      </c>
      <c r="D163" s="3" t="s">
        <v>5861</v>
      </c>
      <c r="E163" s="3" t="s">
        <v>5401</v>
      </c>
      <c r="F163" s="3" t="s">
        <v>5402</v>
      </c>
      <c r="G163" s="3" t="s">
        <v>5862</v>
      </c>
      <c r="H163" s="3" t="s">
        <v>5863</v>
      </c>
      <c r="I163" s="3" t="s">
        <v>5340</v>
      </c>
      <c r="J163" s="3" t="s">
        <v>5341</v>
      </c>
      <c r="K163" s="3" t="s">
        <v>5340</v>
      </c>
      <c r="L163" s="3" t="s">
        <v>5342</v>
      </c>
      <c r="M163" s="3" t="s">
        <v>5343</v>
      </c>
    </row>
    <row r="164" s="1" customFormat="1" ht="15" spans="1:13">
      <c r="A164" s="3" t="s">
        <v>5864</v>
      </c>
      <c r="B164" s="3" t="s">
        <v>24</v>
      </c>
      <c r="C164" s="3" t="s">
        <v>5362</v>
      </c>
      <c r="D164" s="3" t="s">
        <v>5865</v>
      </c>
      <c r="E164" s="3" t="s">
        <v>5524</v>
      </c>
      <c r="F164" s="3" t="s">
        <v>5525</v>
      </c>
      <c r="G164" s="3" t="s">
        <v>4062</v>
      </c>
      <c r="H164" s="3" t="s">
        <v>5866</v>
      </c>
      <c r="I164" s="3" t="s">
        <v>5340</v>
      </c>
      <c r="J164" s="3" t="s">
        <v>5341</v>
      </c>
      <c r="K164" s="3" t="s">
        <v>5340</v>
      </c>
      <c r="L164" s="3" t="s">
        <v>5342</v>
      </c>
      <c r="M164" s="3" t="s">
        <v>5343</v>
      </c>
    </row>
    <row r="165" s="1" customFormat="1" ht="15" spans="1:13">
      <c r="A165" s="3" t="s">
        <v>5867</v>
      </c>
      <c r="B165" s="3" t="s">
        <v>16</v>
      </c>
      <c r="C165" s="3" t="s">
        <v>5423</v>
      </c>
      <c r="D165" s="3" t="s">
        <v>5868</v>
      </c>
      <c r="E165" s="3" t="s">
        <v>5524</v>
      </c>
      <c r="F165" s="3" t="s">
        <v>5525</v>
      </c>
      <c r="G165" s="3" t="s">
        <v>4094</v>
      </c>
      <c r="H165" s="3" t="s">
        <v>5869</v>
      </c>
      <c r="I165" s="3" t="s">
        <v>5340</v>
      </c>
      <c r="J165" s="3" t="s">
        <v>5341</v>
      </c>
      <c r="K165" s="3" t="s">
        <v>5340</v>
      </c>
      <c r="L165" s="3" t="s">
        <v>5342</v>
      </c>
      <c r="M165" s="3" t="s">
        <v>5343</v>
      </c>
    </row>
    <row r="166" s="1" customFormat="1" ht="15" spans="1:13">
      <c r="A166" s="3" t="s">
        <v>3755</v>
      </c>
      <c r="B166" s="3" t="s">
        <v>16</v>
      </c>
      <c r="C166" s="3" t="s">
        <v>5410</v>
      </c>
      <c r="D166" s="3" t="s">
        <v>3756</v>
      </c>
      <c r="E166" s="3" t="s">
        <v>5376</v>
      </c>
      <c r="F166" s="3" t="s">
        <v>5377</v>
      </c>
      <c r="G166" s="3" t="s">
        <v>3715</v>
      </c>
      <c r="H166" s="3" t="s">
        <v>5870</v>
      </c>
      <c r="I166" s="3" t="s">
        <v>5340</v>
      </c>
      <c r="J166" s="3" t="s">
        <v>5341</v>
      </c>
      <c r="K166" s="3" t="s">
        <v>5340</v>
      </c>
      <c r="L166" s="3" t="s">
        <v>5342</v>
      </c>
      <c r="M166" s="3" t="s">
        <v>5343</v>
      </c>
    </row>
    <row r="167" s="1" customFormat="1" ht="15" spans="1:13">
      <c r="A167" s="3" t="s">
        <v>2423</v>
      </c>
      <c r="B167" s="3" t="s">
        <v>24</v>
      </c>
      <c r="C167" s="3" t="s">
        <v>5352</v>
      </c>
      <c r="D167" s="3" t="s">
        <v>5871</v>
      </c>
      <c r="E167" s="3" t="s">
        <v>5389</v>
      </c>
      <c r="F167" s="3" t="s">
        <v>5390</v>
      </c>
      <c r="G167" s="3" t="s">
        <v>5872</v>
      </c>
      <c r="H167" s="3" t="s">
        <v>5873</v>
      </c>
      <c r="I167" s="3" t="s">
        <v>5340</v>
      </c>
      <c r="J167" s="3" t="s">
        <v>5341</v>
      </c>
      <c r="K167" s="3" t="s">
        <v>5340</v>
      </c>
      <c r="L167" s="3" t="s">
        <v>5342</v>
      </c>
      <c r="M167" s="3" t="s">
        <v>5343</v>
      </c>
    </row>
    <row r="168" s="1" customFormat="1" ht="15" spans="1:13">
      <c r="A168" s="3" t="s">
        <v>5874</v>
      </c>
      <c r="B168" s="3" t="s">
        <v>24</v>
      </c>
      <c r="C168" s="3" t="s">
        <v>5875</v>
      </c>
      <c r="D168" s="3" t="s">
        <v>5876</v>
      </c>
      <c r="E168" s="3" t="s">
        <v>5462</v>
      </c>
      <c r="F168" s="3" t="s">
        <v>5463</v>
      </c>
      <c r="G168" s="3" t="s">
        <v>3515</v>
      </c>
      <c r="H168" s="3" t="s">
        <v>5877</v>
      </c>
      <c r="I168" s="3" t="s">
        <v>5428</v>
      </c>
      <c r="J168" s="3" t="s">
        <v>5341</v>
      </c>
      <c r="K168" s="3" t="s">
        <v>5428</v>
      </c>
      <c r="L168" s="3" t="s">
        <v>5342</v>
      </c>
      <c r="M168" s="3" t="s">
        <v>5343</v>
      </c>
    </row>
    <row r="169" s="1" customFormat="1" ht="15" spans="1:13">
      <c r="A169" s="3" t="s">
        <v>5878</v>
      </c>
      <c r="B169" s="3" t="s">
        <v>16</v>
      </c>
      <c r="C169" s="3" t="s">
        <v>5387</v>
      </c>
      <c r="D169" s="3" t="s">
        <v>5879</v>
      </c>
      <c r="E169" s="3" t="s">
        <v>5401</v>
      </c>
      <c r="F169" s="3" t="s">
        <v>5402</v>
      </c>
      <c r="G169" s="3" t="s">
        <v>5880</v>
      </c>
      <c r="H169" s="3" t="s">
        <v>5881</v>
      </c>
      <c r="I169" s="3" t="s">
        <v>5340</v>
      </c>
      <c r="J169" s="3" t="s">
        <v>5341</v>
      </c>
      <c r="K169" s="3" t="s">
        <v>5340</v>
      </c>
      <c r="L169" s="3" t="s">
        <v>5342</v>
      </c>
      <c r="M169" s="3" t="s">
        <v>5343</v>
      </c>
    </row>
    <row r="170" s="1" customFormat="1" ht="15" spans="1:13">
      <c r="A170" s="3" t="s">
        <v>5882</v>
      </c>
      <c r="B170" s="3" t="s">
        <v>24</v>
      </c>
      <c r="C170" s="3" t="s">
        <v>5387</v>
      </c>
      <c r="D170" s="3" t="s">
        <v>5883</v>
      </c>
      <c r="E170" s="3" t="s">
        <v>5478</v>
      </c>
      <c r="F170" s="3" t="s">
        <v>5479</v>
      </c>
      <c r="G170" s="3" t="s">
        <v>5884</v>
      </c>
      <c r="H170" s="3" t="s">
        <v>5885</v>
      </c>
      <c r="I170" s="3" t="s">
        <v>5340</v>
      </c>
      <c r="J170" s="3" t="s">
        <v>5341</v>
      </c>
      <c r="K170" s="3" t="s">
        <v>5340</v>
      </c>
      <c r="L170" s="3" t="s">
        <v>5342</v>
      </c>
      <c r="M170" s="3" t="s">
        <v>5343</v>
      </c>
    </row>
    <row r="171" s="1" customFormat="1" ht="15" spans="1:13">
      <c r="A171" s="3" t="s">
        <v>4248</v>
      </c>
      <c r="B171" s="3" t="s">
        <v>24</v>
      </c>
      <c r="C171" s="3" t="s">
        <v>5410</v>
      </c>
      <c r="D171" s="3" t="s">
        <v>4249</v>
      </c>
      <c r="E171" s="3" t="s">
        <v>5401</v>
      </c>
      <c r="F171" s="3" t="s">
        <v>5402</v>
      </c>
      <c r="G171" s="3" t="s">
        <v>517</v>
      </c>
      <c r="H171" s="3" t="s">
        <v>5886</v>
      </c>
      <c r="I171" s="3" t="s">
        <v>5340</v>
      </c>
      <c r="J171" s="3" t="s">
        <v>5341</v>
      </c>
      <c r="K171" s="3" t="s">
        <v>5340</v>
      </c>
      <c r="L171" s="3" t="s">
        <v>5342</v>
      </c>
      <c r="M171" s="3" t="s">
        <v>5343</v>
      </c>
    </row>
    <row r="172" s="1" customFormat="1" ht="15" spans="1:13">
      <c r="A172" s="3" t="s">
        <v>5887</v>
      </c>
      <c r="B172" s="3" t="s">
        <v>16</v>
      </c>
      <c r="C172" s="3" t="s">
        <v>5423</v>
      </c>
      <c r="D172" s="3" t="s">
        <v>5888</v>
      </c>
      <c r="E172" s="3" t="s">
        <v>5389</v>
      </c>
      <c r="F172" s="3" t="s">
        <v>5390</v>
      </c>
      <c r="G172" s="3" t="s">
        <v>3419</v>
      </c>
      <c r="H172" s="3" t="s">
        <v>5889</v>
      </c>
      <c r="I172" s="3" t="s">
        <v>5340</v>
      </c>
      <c r="J172" s="3" t="s">
        <v>5341</v>
      </c>
      <c r="K172" s="3" t="s">
        <v>5340</v>
      </c>
      <c r="L172" s="3" t="s">
        <v>5342</v>
      </c>
      <c r="M172" s="3" t="s">
        <v>5343</v>
      </c>
    </row>
    <row r="173" s="1" customFormat="1" ht="15" spans="1:13">
      <c r="A173" s="3" t="s">
        <v>3591</v>
      </c>
      <c r="B173" s="3" t="s">
        <v>24</v>
      </c>
      <c r="C173" s="3" t="s">
        <v>5890</v>
      </c>
      <c r="D173" s="3" t="s">
        <v>3593</v>
      </c>
      <c r="E173" s="3" t="s">
        <v>5462</v>
      </c>
      <c r="F173" s="3" t="s">
        <v>5463</v>
      </c>
      <c r="G173" s="3" t="s">
        <v>3515</v>
      </c>
      <c r="H173" s="3" t="s">
        <v>5891</v>
      </c>
      <c r="I173" s="3" t="s">
        <v>5428</v>
      </c>
      <c r="J173" s="3" t="s">
        <v>5341</v>
      </c>
      <c r="K173" s="3" t="s">
        <v>5428</v>
      </c>
      <c r="L173" s="3" t="s">
        <v>5342</v>
      </c>
      <c r="M173" s="3" t="s">
        <v>5343</v>
      </c>
    </row>
    <row r="174" s="1" customFormat="1" ht="15" spans="1:13">
      <c r="A174" s="3" t="s">
        <v>5019</v>
      </c>
      <c r="B174" s="3" t="s">
        <v>16</v>
      </c>
      <c r="C174" s="3" t="s">
        <v>5365</v>
      </c>
      <c r="D174" s="3" t="s">
        <v>5020</v>
      </c>
      <c r="E174" s="3" t="s">
        <v>5406</v>
      </c>
      <c r="F174" s="3" t="s">
        <v>5407</v>
      </c>
      <c r="G174" s="3" t="s">
        <v>4889</v>
      </c>
      <c r="H174" s="3" t="s">
        <v>5892</v>
      </c>
      <c r="I174" s="3" t="s">
        <v>5340</v>
      </c>
      <c r="J174" s="3" t="s">
        <v>5341</v>
      </c>
      <c r="K174" s="3" t="s">
        <v>5340</v>
      </c>
      <c r="L174" s="3" t="s">
        <v>5342</v>
      </c>
      <c r="M174" s="3" t="s">
        <v>5343</v>
      </c>
    </row>
    <row r="175" s="1" customFormat="1" ht="15" spans="1:13">
      <c r="A175" s="3" t="s">
        <v>5893</v>
      </c>
      <c r="B175" s="3" t="s">
        <v>16</v>
      </c>
      <c r="C175" s="3" t="s">
        <v>5387</v>
      </c>
      <c r="D175" s="3" t="s">
        <v>5894</v>
      </c>
      <c r="E175" s="3" t="s">
        <v>5358</v>
      </c>
      <c r="F175" s="3" t="s">
        <v>5359</v>
      </c>
      <c r="G175" s="3" t="s">
        <v>5360</v>
      </c>
      <c r="H175" s="3" t="s">
        <v>5895</v>
      </c>
      <c r="I175" s="3" t="s">
        <v>5340</v>
      </c>
      <c r="J175" s="3" t="s">
        <v>5341</v>
      </c>
      <c r="K175" s="3" t="s">
        <v>5340</v>
      </c>
      <c r="L175" s="3" t="s">
        <v>5342</v>
      </c>
      <c r="M175" s="3" t="s">
        <v>5343</v>
      </c>
    </row>
    <row r="176" s="1" customFormat="1" ht="15" spans="1:13">
      <c r="A176" s="3" t="s">
        <v>5896</v>
      </c>
      <c r="B176" s="3" t="s">
        <v>24</v>
      </c>
      <c r="C176" s="3" t="s">
        <v>5374</v>
      </c>
      <c r="D176" s="3" t="s">
        <v>835</v>
      </c>
      <c r="E176" s="3" t="s">
        <v>5358</v>
      </c>
      <c r="F176" s="3" t="s">
        <v>5359</v>
      </c>
      <c r="G176" s="3" t="s">
        <v>5360</v>
      </c>
      <c r="H176" s="3" t="s">
        <v>5897</v>
      </c>
      <c r="I176" s="3" t="s">
        <v>5340</v>
      </c>
      <c r="J176" s="3" t="s">
        <v>5341</v>
      </c>
      <c r="K176" s="3" t="s">
        <v>5340</v>
      </c>
      <c r="L176" s="3" t="s">
        <v>5342</v>
      </c>
      <c r="M176" s="3" t="s">
        <v>5343</v>
      </c>
    </row>
    <row r="177" s="1" customFormat="1" ht="15" spans="1:13">
      <c r="A177" s="3" t="s">
        <v>5898</v>
      </c>
      <c r="B177" s="3" t="s">
        <v>16</v>
      </c>
      <c r="C177" s="3" t="s">
        <v>5410</v>
      </c>
      <c r="D177" s="3" t="s">
        <v>5899</v>
      </c>
      <c r="E177" s="3" t="s">
        <v>5354</v>
      </c>
      <c r="F177" s="3" t="s">
        <v>5355</v>
      </c>
      <c r="G177" s="3" t="s">
        <v>4734</v>
      </c>
      <c r="H177" s="3" t="s">
        <v>5900</v>
      </c>
      <c r="I177" s="3" t="s">
        <v>5340</v>
      </c>
      <c r="J177" s="3" t="s">
        <v>5341</v>
      </c>
      <c r="K177" s="3" t="s">
        <v>5340</v>
      </c>
      <c r="L177" s="3" t="s">
        <v>5342</v>
      </c>
      <c r="M177" s="3" t="s">
        <v>5343</v>
      </c>
    </row>
    <row r="178" s="1" customFormat="1" ht="15" spans="1:13">
      <c r="A178" s="3" t="s">
        <v>5901</v>
      </c>
      <c r="B178" s="3" t="s">
        <v>16</v>
      </c>
      <c r="C178" s="3" t="s">
        <v>5410</v>
      </c>
      <c r="D178" s="3" t="s">
        <v>5902</v>
      </c>
      <c r="E178" s="3" t="s">
        <v>5478</v>
      </c>
      <c r="F178" s="3" t="s">
        <v>5479</v>
      </c>
      <c r="G178" s="3" t="s">
        <v>950</v>
      </c>
      <c r="H178" s="3" t="s">
        <v>5885</v>
      </c>
      <c r="I178" s="3" t="s">
        <v>5340</v>
      </c>
      <c r="J178" s="3" t="s">
        <v>5341</v>
      </c>
      <c r="K178" s="3" t="s">
        <v>5340</v>
      </c>
      <c r="L178" s="3" t="s">
        <v>5342</v>
      </c>
      <c r="M178" s="3" t="s">
        <v>5343</v>
      </c>
    </row>
    <row r="179" s="1" customFormat="1" ht="15" spans="1:13">
      <c r="A179" s="3" t="s">
        <v>5903</v>
      </c>
      <c r="B179" s="3" t="s">
        <v>24</v>
      </c>
      <c r="C179" s="3" t="s">
        <v>5387</v>
      </c>
      <c r="D179" s="3" t="s">
        <v>5904</v>
      </c>
      <c r="E179" s="3" t="s">
        <v>5367</v>
      </c>
      <c r="F179" s="3" t="s">
        <v>5368</v>
      </c>
      <c r="G179" s="3" t="s">
        <v>5905</v>
      </c>
      <c r="H179" s="3" t="s">
        <v>5906</v>
      </c>
      <c r="I179" s="3" t="s">
        <v>5340</v>
      </c>
      <c r="J179" s="3" t="s">
        <v>5341</v>
      </c>
      <c r="K179" s="3" t="s">
        <v>5340</v>
      </c>
      <c r="L179" s="3" t="s">
        <v>5342</v>
      </c>
      <c r="M179" s="3" t="s">
        <v>5343</v>
      </c>
    </row>
    <row r="180" s="1" customFormat="1" ht="15" spans="1:13">
      <c r="A180" s="3" t="s">
        <v>5907</v>
      </c>
      <c r="B180" s="3" t="s">
        <v>16</v>
      </c>
      <c r="C180" s="3" t="s">
        <v>5387</v>
      </c>
      <c r="D180" s="3" t="s">
        <v>5908</v>
      </c>
      <c r="E180" s="3" t="s">
        <v>5401</v>
      </c>
      <c r="F180" s="3" t="s">
        <v>5402</v>
      </c>
      <c r="G180" s="3" t="s">
        <v>5909</v>
      </c>
      <c r="H180" s="3" t="s">
        <v>5910</v>
      </c>
      <c r="I180" s="3" t="s">
        <v>5340</v>
      </c>
      <c r="J180" s="3" t="s">
        <v>5341</v>
      </c>
      <c r="K180" s="3" t="s">
        <v>5340</v>
      </c>
      <c r="L180" s="3" t="s">
        <v>5342</v>
      </c>
      <c r="M180" s="3" t="s">
        <v>5343</v>
      </c>
    </row>
    <row r="181" s="1" customFormat="1" ht="15" spans="1:13">
      <c r="A181" s="3" t="s">
        <v>5911</v>
      </c>
      <c r="B181" s="3" t="s">
        <v>16</v>
      </c>
      <c r="C181" s="3" t="s">
        <v>5362</v>
      </c>
      <c r="D181" s="3" t="s">
        <v>5912</v>
      </c>
      <c r="E181" s="3" t="s">
        <v>5347</v>
      </c>
      <c r="F181" s="3" t="s">
        <v>5348</v>
      </c>
      <c r="G181" s="3" t="s">
        <v>1045</v>
      </c>
      <c r="H181" s="3" t="s">
        <v>5913</v>
      </c>
      <c r="I181" s="3" t="s">
        <v>5340</v>
      </c>
      <c r="J181" s="3" t="s">
        <v>5341</v>
      </c>
      <c r="K181" s="3" t="s">
        <v>5340</v>
      </c>
      <c r="L181" s="3" t="s">
        <v>5342</v>
      </c>
      <c r="M181" s="3" t="s">
        <v>5343</v>
      </c>
    </row>
    <row r="182" s="1" customFormat="1" ht="15" spans="1:13">
      <c r="A182" s="3" t="s">
        <v>5914</v>
      </c>
      <c r="B182" s="3" t="s">
        <v>16</v>
      </c>
      <c r="C182" s="3" t="s">
        <v>5365</v>
      </c>
      <c r="D182" s="3" t="s">
        <v>5915</v>
      </c>
      <c r="E182" s="3" t="s">
        <v>5376</v>
      </c>
      <c r="F182" s="3" t="s">
        <v>5377</v>
      </c>
      <c r="G182" s="3" t="s">
        <v>5916</v>
      </c>
      <c r="H182" s="3" t="s">
        <v>5917</v>
      </c>
      <c r="I182" s="3" t="s">
        <v>5340</v>
      </c>
      <c r="J182" s="3" t="s">
        <v>5341</v>
      </c>
      <c r="K182" s="3" t="s">
        <v>5340</v>
      </c>
      <c r="L182" s="3" t="s">
        <v>5342</v>
      </c>
      <c r="M182" s="3" t="s">
        <v>5343</v>
      </c>
    </row>
    <row r="183" s="1" customFormat="1" ht="15" spans="1:13">
      <c r="A183" s="3" t="s">
        <v>5918</v>
      </c>
      <c r="B183" s="3" t="s">
        <v>16</v>
      </c>
      <c r="C183" s="3" t="s">
        <v>5345</v>
      </c>
      <c r="D183" s="3" t="s">
        <v>5919</v>
      </c>
      <c r="E183" s="3" t="s">
        <v>5367</v>
      </c>
      <c r="F183" s="3" t="s">
        <v>5368</v>
      </c>
      <c r="G183" s="3" t="s">
        <v>5488</v>
      </c>
      <c r="H183" s="3" t="s">
        <v>5920</v>
      </c>
      <c r="I183" s="3" t="s">
        <v>5340</v>
      </c>
      <c r="J183" s="3" t="s">
        <v>5341</v>
      </c>
      <c r="K183" s="3" t="s">
        <v>5340</v>
      </c>
      <c r="L183" s="3" t="s">
        <v>5342</v>
      </c>
      <c r="M183" s="3" t="s">
        <v>5343</v>
      </c>
    </row>
    <row r="184" s="1" customFormat="1" ht="15" spans="1:13">
      <c r="A184" s="3" t="s">
        <v>5921</v>
      </c>
      <c r="B184" s="3" t="s">
        <v>24</v>
      </c>
      <c r="C184" s="3" t="s">
        <v>5335</v>
      </c>
      <c r="D184" s="3" t="s">
        <v>5922</v>
      </c>
      <c r="E184" s="3" t="s">
        <v>5389</v>
      </c>
      <c r="F184" s="3" t="s">
        <v>5390</v>
      </c>
      <c r="G184" s="3" t="s">
        <v>5923</v>
      </c>
      <c r="H184" s="3" t="s">
        <v>5924</v>
      </c>
      <c r="I184" s="3" t="s">
        <v>5340</v>
      </c>
      <c r="J184" s="3" t="s">
        <v>5341</v>
      </c>
      <c r="K184" s="3" t="s">
        <v>5340</v>
      </c>
      <c r="L184" s="3" t="s">
        <v>5342</v>
      </c>
      <c r="M184" s="3" t="s">
        <v>5343</v>
      </c>
    </row>
    <row r="185" s="1" customFormat="1" ht="15" spans="1:13">
      <c r="A185" s="3" t="s">
        <v>5925</v>
      </c>
      <c r="B185" s="3" t="s">
        <v>16</v>
      </c>
      <c r="C185" s="3" t="s">
        <v>5387</v>
      </c>
      <c r="D185" s="3" t="s">
        <v>5926</v>
      </c>
      <c r="E185" s="3" t="s">
        <v>5358</v>
      </c>
      <c r="F185" s="3" t="s">
        <v>5359</v>
      </c>
      <c r="G185" s="3" t="s">
        <v>5927</v>
      </c>
      <c r="H185" s="3" t="s">
        <v>5928</v>
      </c>
      <c r="I185" s="3" t="s">
        <v>5340</v>
      </c>
      <c r="J185" s="3" t="s">
        <v>5341</v>
      </c>
      <c r="K185" s="3" t="s">
        <v>5340</v>
      </c>
      <c r="L185" s="3" t="s">
        <v>5342</v>
      </c>
      <c r="M185" s="3" t="s">
        <v>5343</v>
      </c>
    </row>
    <row r="186" s="1" customFormat="1" ht="15" spans="1:13">
      <c r="A186" s="3" t="s">
        <v>5929</v>
      </c>
      <c r="B186" s="3" t="s">
        <v>16</v>
      </c>
      <c r="C186" s="3" t="s">
        <v>5362</v>
      </c>
      <c r="D186" s="3" t="s">
        <v>5930</v>
      </c>
      <c r="E186" s="3" t="s">
        <v>5367</v>
      </c>
      <c r="F186" s="3" t="s">
        <v>5368</v>
      </c>
      <c r="G186" s="3" t="s">
        <v>5931</v>
      </c>
      <c r="H186" s="3" t="s">
        <v>5932</v>
      </c>
      <c r="I186" s="3" t="s">
        <v>5340</v>
      </c>
      <c r="J186" s="3" t="s">
        <v>5341</v>
      </c>
      <c r="K186" s="3" t="s">
        <v>5340</v>
      </c>
      <c r="L186" s="3" t="s">
        <v>5342</v>
      </c>
      <c r="M186" s="3" t="s">
        <v>5343</v>
      </c>
    </row>
    <row r="187" s="1" customFormat="1" ht="15" spans="1:13">
      <c r="A187" s="3" t="s">
        <v>5933</v>
      </c>
      <c r="B187" s="3" t="s">
        <v>24</v>
      </c>
      <c r="C187" s="3" t="s">
        <v>5345</v>
      </c>
      <c r="D187" s="3" t="s">
        <v>5934</v>
      </c>
      <c r="E187" s="3" t="s">
        <v>5354</v>
      </c>
      <c r="F187" s="3" t="s">
        <v>5355</v>
      </c>
      <c r="G187" s="3" t="s">
        <v>5935</v>
      </c>
      <c r="H187" s="3" t="s">
        <v>5662</v>
      </c>
      <c r="I187" s="3" t="s">
        <v>5340</v>
      </c>
      <c r="J187" s="3" t="s">
        <v>5341</v>
      </c>
      <c r="K187" s="3" t="s">
        <v>5340</v>
      </c>
      <c r="L187" s="3" t="s">
        <v>5342</v>
      </c>
      <c r="M187" s="3" t="s">
        <v>5343</v>
      </c>
    </row>
    <row r="188" s="1" customFormat="1" ht="15" spans="1:13">
      <c r="A188" s="3" t="s">
        <v>5936</v>
      </c>
      <c r="B188" s="3" t="s">
        <v>24</v>
      </c>
      <c r="C188" s="3" t="s">
        <v>5352</v>
      </c>
      <c r="D188" s="3" t="s">
        <v>5937</v>
      </c>
      <c r="E188" s="3" t="s">
        <v>5462</v>
      </c>
      <c r="F188" s="3" t="s">
        <v>5463</v>
      </c>
      <c r="G188" s="3" t="s">
        <v>3502</v>
      </c>
      <c r="H188" s="3" t="s">
        <v>5938</v>
      </c>
      <c r="I188" s="3" t="s">
        <v>5340</v>
      </c>
      <c r="J188" s="3" t="s">
        <v>5341</v>
      </c>
      <c r="K188" s="3" t="s">
        <v>5340</v>
      </c>
      <c r="L188" s="3" t="s">
        <v>5342</v>
      </c>
      <c r="M188" s="3" t="s">
        <v>5343</v>
      </c>
    </row>
    <row r="189" s="1" customFormat="1" ht="15" spans="1:13">
      <c r="A189" s="3" t="s">
        <v>5939</v>
      </c>
      <c r="B189" s="3" t="s">
        <v>24</v>
      </c>
      <c r="C189" s="3" t="s">
        <v>5383</v>
      </c>
      <c r="D189" s="3" t="s">
        <v>5940</v>
      </c>
      <c r="E189" s="3" t="s">
        <v>5358</v>
      </c>
      <c r="F189" s="3" t="s">
        <v>5359</v>
      </c>
      <c r="G189" s="3" t="s">
        <v>5360</v>
      </c>
      <c r="H189" s="3" t="s">
        <v>5941</v>
      </c>
      <c r="I189" s="3" t="s">
        <v>5340</v>
      </c>
      <c r="J189" s="3" t="s">
        <v>5341</v>
      </c>
      <c r="K189" s="3" t="s">
        <v>5340</v>
      </c>
      <c r="L189" s="3" t="s">
        <v>5342</v>
      </c>
      <c r="M189" s="3" t="s">
        <v>5343</v>
      </c>
    </row>
    <row r="190" s="1" customFormat="1" ht="15" spans="1:13">
      <c r="A190" s="3" t="s">
        <v>5942</v>
      </c>
      <c r="B190" s="3" t="s">
        <v>16</v>
      </c>
      <c r="C190" s="3" t="s">
        <v>5943</v>
      </c>
      <c r="D190" s="3" t="s">
        <v>5944</v>
      </c>
      <c r="E190" s="3" t="s">
        <v>5389</v>
      </c>
      <c r="F190" s="3" t="s">
        <v>5390</v>
      </c>
      <c r="G190" s="3" t="s">
        <v>3409</v>
      </c>
      <c r="H190" s="3" t="s">
        <v>5945</v>
      </c>
      <c r="I190" s="3" t="s">
        <v>5428</v>
      </c>
      <c r="J190" s="3" t="s">
        <v>5341</v>
      </c>
      <c r="K190" s="3" t="s">
        <v>5428</v>
      </c>
      <c r="L190" s="3" t="s">
        <v>5342</v>
      </c>
      <c r="M190" s="3" t="s">
        <v>5343</v>
      </c>
    </row>
    <row r="191" s="1" customFormat="1" ht="15" spans="1:13">
      <c r="A191" s="3" t="s">
        <v>5946</v>
      </c>
      <c r="B191" s="3" t="s">
        <v>24</v>
      </c>
      <c r="C191" s="3" t="s">
        <v>5387</v>
      </c>
      <c r="D191" s="3" t="s">
        <v>5947</v>
      </c>
      <c r="E191" s="3" t="s">
        <v>5524</v>
      </c>
      <c r="F191" s="3" t="s">
        <v>5525</v>
      </c>
      <c r="G191" s="3" t="s">
        <v>5948</v>
      </c>
      <c r="H191" s="3" t="s">
        <v>5949</v>
      </c>
      <c r="I191" s="3" t="s">
        <v>5340</v>
      </c>
      <c r="J191" s="3" t="s">
        <v>5341</v>
      </c>
      <c r="K191" s="3" t="s">
        <v>5340</v>
      </c>
      <c r="L191" s="3" t="s">
        <v>5342</v>
      </c>
      <c r="M191" s="3" t="s">
        <v>5343</v>
      </c>
    </row>
    <row r="192" s="1" customFormat="1" ht="15" spans="1:13">
      <c r="A192" s="3" t="s">
        <v>5950</v>
      </c>
      <c r="B192" s="3" t="s">
        <v>16</v>
      </c>
      <c r="C192" s="3" t="s">
        <v>5951</v>
      </c>
      <c r="D192" s="3" t="s">
        <v>5952</v>
      </c>
      <c r="E192" s="3" t="s">
        <v>5389</v>
      </c>
      <c r="F192" s="3" t="s">
        <v>5390</v>
      </c>
      <c r="G192" s="3" t="s">
        <v>5560</v>
      </c>
      <c r="H192" s="3" t="s">
        <v>5953</v>
      </c>
      <c r="I192" s="3" t="s">
        <v>5428</v>
      </c>
      <c r="J192" s="3" t="s">
        <v>5341</v>
      </c>
      <c r="K192" s="3" t="s">
        <v>5428</v>
      </c>
      <c r="L192" s="3" t="s">
        <v>5342</v>
      </c>
      <c r="M192" s="3" t="s">
        <v>5343</v>
      </c>
    </row>
    <row r="193" s="1" customFormat="1" ht="15" spans="1:13">
      <c r="A193" s="3" t="s">
        <v>5954</v>
      </c>
      <c r="B193" s="3" t="s">
        <v>24</v>
      </c>
      <c r="C193" s="3" t="s">
        <v>5410</v>
      </c>
      <c r="D193" s="3" t="s">
        <v>5955</v>
      </c>
      <c r="E193" s="3" t="s">
        <v>5347</v>
      </c>
      <c r="F193" s="3" t="s">
        <v>5348</v>
      </c>
      <c r="G193" s="3" t="s">
        <v>3933</v>
      </c>
      <c r="H193" s="3" t="s">
        <v>5956</v>
      </c>
      <c r="I193" s="3" t="s">
        <v>5340</v>
      </c>
      <c r="J193" s="3" t="s">
        <v>5341</v>
      </c>
      <c r="K193" s="3" t="s">
        <v>5340</v>
      </c>
      <c r="L193" s="3" t="s">
        <v>5342</v>
      </c>
      <c r="M193" s="3" t="s">
        <v>5343</v>
      </c>
    </row>
    <row r="194" s="1" customFormat="1" ht="15" spans="1:13">
      <c r="A194" s="3" t="s">
        <v>5957</v>
      </c>
      <c r="B194" s="3" t="s">
        <v>24</v>
      </c>
      <c r="C194" s="3" t="s">
        <v>5410</v>
      </c>
      <c r="D194" s="3" t="s">
        <v>5958</v>
      </c>
      <c r="E194" s="3" t="s">
        <v>5347</v>
      </c>
      <c r="F194" s="3" t="s">
        <v>5348</v>
      </c>
      <c r="G194" s="3" t="s">
        <v>5746</v>
      </c>
      <c r="H194" s="3" t="s">
        <v>5959</v>
      </c>
      <c r="I194" s="3" t="s">
        <v>5340</v>
      </c>
      <c r="J194" s="3" t="s">
        <v>5341</v>
      </c>
      <c r="K194" s="3" t="s">
        <v>5340</v>
      </c>
      <c r="L194" s="3" t="s">
        <v>5342</v>
      </c>
      <c r="M194" s="3" t="s">
        <v>5343</v>
      </c>
    </row>
    <row r="195" s="1" customFormat="1" ht="15" spans="1:13">
      <c r="A195" s="3" t="s">
        <v>4787</v>
      </c>
      <c r="B195" s="3" t="s">
        <v>24</v>
      </c>
      <c r="C195" s="3" t="s">
        <v>5345</v>
      </c>
      <c r="D195" s="3" t="s">
        <v>4788</v>
      </c>
      <c r="E195" s="3" t="s">
        <v>5354</v>
      </c>
      <c r="F195" s="3" t="s">
        <v>5355</v>
      </c>
      <c r="G195" s="3" t="s">
        <v>5960</v>
      </c>
      <c r="H195" s="3" t="s">
        <v>5961</v>
      </c>
      <c r="I195" s="3" t="s">
        <v>5340</v>
      </c>
      <c r="J195" s="3" t="s">
        <v>5341</v>
      </c>
      <c r="K195" s="3" t="s">
        <v>5340</v>
      </c>
      <c r="L195" s="3" t="s">
        <v>5342</v>
      </c>
      <c r="M195" s="3" t="s">
        <v>5343</v>
      </c>
    </row>
    <row r="196" s="1" customFormat="1" ht="15" spans="1:13">
      <c r="A196" s="3" t="s">
        <v>5962</v>
      </c>
      <c r="B196" s="3" t="s">
        <v>24</v>
      </c>
      <c r="C196" s="3" t="s">
        <v>5352</v>
      </c>
      <c r="D196" s="3" t="s">
        <v>5963</v>
      </c>
      <c r="E196" s="3" t="s">
        <v>5478</v>
      </c>
      <c r="F196" s="3" t="s">
        <v>5479</v>
      </c>
      <c r="G196" s="3" t="s">
        <v>5480</v>
      </c>
      <c r="H196" s="3" t="s">
        <v>5964</v>
      </c>
      <c r="I196" s="3" t="s">
        <v>5340</v>
      </c>
      <c r="J196" s="3" t="s">
        <v>5341</v>
      </c>
      <c r="K196" s="3" t="s">
        <v>5340</v>
      </c>
      <c r="L196" s="3" t="s">
        <v>5342</v>
      </c>
      <c r="M196" s="3" t="s">
        <v>5343</v>
      </c>
    </row>
    <row r="197" s="1" customFormat="1" ht="15" spans="1:13">
      <c r="A197" s="3" t="s">
        <v>2726</v>
      </c>
      <c r="B197" s="3" t="s">
        <v>24</v>
      </c>
      <c r="C197" s="3" t="s">
        <v>5352</v>
      </c>
      <c r="D197" s="3" t="s">
        <v>5965</v>
      </c>
      <c r="E197" s="3" t="s">
        <v>5437</v>
      </c>
      <c r="F197" s="3" t="s">
        <v>5438</v>
      </c>
      <c r="G197" s="3" t="s">
        <v>5109</v>
      </c>
      <c r="H197" s="3" t="s">
        <v>5966</v>
      </c>
      <c r="I197" s="3" t="s">
        <v>5340</v>
      </c>
      <c r="J197" s="3" t="s">
        <v>5341</v>
      </c>
      <c r="K197" s="3" t="s">
        <v>5340</v>
      </c>
      <c r="L197" s="3" t="s">
        <v>5342</v>
      </c>
      <c r="M197" s="3" t="s">
        <v>5343</v>
      </c>
    </row>
    <row r="198" s="1" customFormat="1" ht="15" spans="1:13">
      <c r="A198" s="3" t="s">
        <v>5967</v>
      </c>
      <c r="B198" s="3" t="s">
        <v>16</v>
      </c>
      <c r="C198" s="3" t="s">
        <v>5345</v>
      </c>
      <c r="D198" s="3" t="s">
        <v>5968</v>
      </c>
      <c r="E198" s="3" t="s">
        <v>5358</v>
      </c>
      <c r="F198" s="3" t="s">
        <v>5359</v>
      </c>
      <c r="G198" s="3" t="s">
        <v>5670</v>
      </c>
      <c r="H198" s="3" t="s">
        <v>5969</v>
      </c>
      <c r="I198" s="3" t="s">
        <v>5340</v>
      </c>
      <c r="J198" s="3" t="s">
        <v>5341</v>
      </c>
      <c r="K198" s="3" t="s">
        <v>5340</v>
      </c>
      <c r="L198" s="3" t="s">
        <v>5342</v>
      </c>
      <c r="M198" s="3" t="s">
        <v>5343</v>
      </c>
    </row>
    <row r="199" s="1" customFormat="1" ht="15" spans="1:13">
      <c r="A199" s="3" t="s">
        <v>5021</v>
      </c>
      <c r="B199" s="3" t="s">
        <v>24</v>
      </c>
      <c r="C199" s="3" t="s">
        <v>5580</v>
      </c>
      <c r="D199" s="3" t="s">
        <v>5970</v>
      </c>
      <c r="E199" s="3" t="s">
        <v>5389</v>
      </c>
      <c r="F199" s="3" t="s">
        <v>5390</v>
      </c>
      <c r="G199" s="3" t="s">
        <v>1026</v>
      </c>
      <c r="H199" s="3" t="s">
        <v>5971</v>
      </c>
      <c r="I199" s="3" t="s">
        <v>5340</v>
      </c>
      <c r="J199" s="3" t="s">
        <v>5341</v>
      </c>
      <c r="K199" s="3" t="s">
        <v>5340</v>
      </c>
      <c r="L199" s="3" t="s">
        <v>5342</v>
      </c>
      <c r="M199" s="3" t="s">
        <v>5343</v>
      </c>
    </row>
    <row r="200" s="1" customFormat="1" ht="15" spans="1:13">
      <c r="A200" s="3" t="s">
        <v>5972</v>
      </c>
      <c r="B200" s="3" t="s">
        <v>24</v>
      </c>
      <c r="C200" s="3" t="s">
        <v>5365</v>
      </c>
      <c r="D200" s="3" t="s">
        <v>5973</v>
      </c>
      <c r="E200" s="3" t="s">
        <v>5358</v>
      </c>
      <c r="F200" s="3" t="s">
        <v>5359</v>
      </c>
      <c r="G200" s="3" t="s">
        <v>5360</v>
      </c>
      <c r="H200" s="3" t="s">
        <v>5974</v>
      </c>
      <c r="I200" s="3" t="s">
        <v>5340</v>
      </c>
      <c r="J200" s="3" t="s">
        <v>5341</v>
      </c>
      <c r="K200" s="3" t="s">
        <v>5340</v>
      </c>
      <c r="L200" s="3" t="s">
        <v>5342</v>
      </c>
      <c r="M200" s="3" t="s">
        <v>5343</v>
      </c>
    </row>
    <row r="201" s="1" customFormat="1" ht="15" spans="1:13">
      <c r="A201" s="3" t="s">
        <v>5975</v>
      </c>
      <c r="B201" s="3" t="s">
        <v>24</v>
      </c>
      <c r="C201" s="3" t="s">
        <v>5362</v>
      </c>
      <c r="D201" s="3" t="s">
        <v>5976</v>
      </c>
      <c r="E201" s="3" t="s">
        <v>5367</v>
      </c>
      <c r="F201" s="3" t="s">
        <v>5368</v>
      </c>
      <c r="G201" s="3" t="s">
        <v>637</v>
      </c>
      <c r="H201" s="3" t="s">
        <v>5977</v>
      </c>
      <c r="I201" s="3" t="s">
        <v>5340</v>
      </c>
      <c r="J201" s="3" t="s">
        <v>5341</v>
      </c>
      <c r="K201" s="3" t="s">
        <v>5340</v>
      </c>
      <c r="L201" s="3" t="s">
        <v>5342</v>
      </c>
      <c r="M201" s="3" t="s">
        <v>5343</v>
      </c>
    </row>
    <row r="202" s="1" customFormat="1" ht="15" spans="1:13">
      <c r="A202" s="3" t="s">
        <v>5978</v>
      </c>
      <c r="B202" s="3" t="s">
        <v>24</v>
      </c>
      <c r="C202" s="3" t="s">
        <v>5345</v>
      </c>
      <c r="D202" s="3" t="s">
        <v>5979</v>
      </c>
      <c r="E202" s="3" t="s">
        <v>5478</v>
      </c>
      <c r="F202" s="3" t="s">
        <v>5479</v>
      </c>
      <c r="G202" s="3" t="s">
        <v>5980</v>
      </c>
      <c r="H202" s="3" t="s">
        <v>5981</v>
      </c>
      <c r="I202" s="3" t="s">
        <v>5340</v>
      </c>
      <c r="J202" s="3" t="s">
        <v>5341</v>
      </c>
      <c r="K202" s="3" t="s">
        <v>5340</v>
      </c>
      <c r="L202" s="3" t="s">
        <v>5342</v>
      </c>
      <c r="M202" s="3" t="s">
        <v>5343</v>
      </c>
    </row>
    <row r="203" s="1" customFormat="1" ht="15" spans="1:13">
      <c r="A203" s="3" t="s">
        <v>5982</v>
      </c>
      <c r="B203" s="3" t="s">
        <v>24</v>
      </c>
      <c r="C203" s="3" t="s">
        <v>5362</v>
      </c>
      <c r="D203" s="3" t="s">
        <v>5983</v>
      </c>
      <c r="E203" s="3" t="s">
        <v>5337</v>
      </c>
      <c r="F203" s="3" t="s">
        <v>5338</v>
      </c>
      <c r="G203" s="3" t="s">
        <v>5984</v>
      </c>
      <c r="H203" s="3" t="s">
        <v>5985</v>
      </c>
      <c r="I203" s="3" t="s">
        <v>5340</v>
      </c>
      <c r="J203" s="3" t="s">
        <v>5341</v>
      </c>
      <c r="K203" s="3" t="s">
        <v>5340</v>
      </c>
      <c r="L203" s="3" t="s">
        <v>5342</v>
      </c>
      <c r="M203" s="3" t="s">
        <v>5343</v>
      </c>
    </row>
    <row r="204" s="1" customFormat="1" ht="15" spans="1:13">
      <c r="A204" s="3" t="s">
        <v>5986</v>
      </c>
      <c r="B204" s="3" t="s">
        <v>24</v>
      </c>
      <c r="C204" s="3" t="s">
        <v>5410</v>
      </c>
      <c r="D204" s="3" t="s">
        <v>5987</v>
      </c>
      <c r="E204" s="3" t="s">
        <v>5524</v>
      </c>
      <c r="F204" s="3" t="s">
        <v>5525</v>
      </c>
      <c r="G204" s="3" t="s">
        <v>4046</v>
      </c>
      <c r="H204" s="3" t="s">
        <v>5988</v>
      </c>
      <c r="I204" s="3" t="s">
        <v>5340</v>
      </c>
      <c r="J204" s="3" t="s">
        <v>5341</v>
      </c>
      <c r="K204" s="3" t="s">
        <v>5340</v>
      </c>
      <c r="L204" s="3" t="s">
        <v>5342</v>
      </c>
      <c r="M204" s="3" t="s">
        <v>5343</v>
      </c>
    </row>
    <row r="205" s="1" customFormat="1" ht="15" spans="1:13">
      <c r="A205" s="3" t="s">
        <v>5989</v>
      </c>
      <c r="B205" s="3" t="s">
        <v>16</v>
      </c>
      <c r="C205" s="3" t="s">
        <v>5365</v>
      </c>
      <c r="D205" s="3" t="s">
        <v>5990</v>
      </c>
      <c r="E205" s="3" t="s">
        <v>5462</v>
      </c>
      <c r="F205" s="3" t="s">
        <v>5463</v>
      </c>
      <c r="G205" s="3" t="s">
        <v>3497</v>
      </c>
      <c r="H205" s="3" t="s">
        <v>5991</v>
      </c>
      <c r="I205" s="3" t="s">
        <v>5340</v>
      </c>
      <c r="J205" s="3" t="s">
        <v>5341</v>
      </c>
      <c r="K205" s="3" t="s">
        <v>5340</v>
      </c>
      <c r="L205" s="3" t="s">
        <v>5342</v>
      </c>
      <c r="M205" s="3" t="s">
        <v>5343</v>
      </c>
    </row>
    <row r="206" s="1" customFormat="1" ht="15" spans="1:13">
      <c r="A206" s="3" t="s">
        <v>5992</v>
      </c>
      <c r="B206" s="3" t="s">
        <v>24</v>
      </c>
      <c r="C206" s="3" t="s">
        <v>5362</v>
      </c>
      <c r="D206" s="3" t="s">
        <v>5993</v>
      </c>
      <c r="E206" s="3" t="s">
        <v>5347</v>
      </c>
      <c r="F206" s="3" t="s">
        <v>5348</v>
      </c>
      <c r="G206" s="3" t="s">
        <v>3964</v>
      </c>
      <c r="H206" s="3" t="s">
        <v>5994</v>
      </c>
      <c r="I206" s="3" t="s">
        <v>5340</v>
      </c>
      <c r="J206" s="3" t="s">
        <v>5341</v>
      </c>
      <c r="K206" s="3" t="s">
        <v>5340</v>
      </c>
      <c r="L206" s="3" t="s">
        <v>5342</v>
      </c>
      <c r="M206" s="3" t="s">
        <v>5343</v>
      </c>
    </row>
    <row r="207" s="1" customFormat="1" ht="15" spans="1:13">
      <c r="A207" s="3" t="s">
        <v>5042</v>
      </c>
      <c r="B207" s="3" t="s">
        <v>24</v>
      </c>
      <c r="C207" s="3" t="s">
        <v>5410</v>
      </c>
      <c r="D207" s="3" t="s">
        <v>5043</v>
      </c>
      <c r="E207" s="3" t="s">
        <v>5406</v>
      </c>
      <c r="F207" s="3" t="s">
        <v>5407</v>
      </c>
      <c r="G207" s="3" t="s">
        <v>4873</v>
      </c>
      <c r="H207" s="3" t="s">
        <v>5995</v>
      </c>
      <c r="I207" s="3" t="s">
        <v>5340</v>
      </c>
      <c r="J207" s="3" t="s">
        <v>5341</v>
      </c>
      <c r="K207" s="3" t="s">
        <v>5340</v>
      </c>
      <c r="L207" s="3" t="s">
        <v>5342</v>
      </c>
      <c r="M207" s="3" t="s">
        <v>5343</v>
      </c>
    </row>
    <row r="208" s="1" customFormat="1" ht="15" spans="1:13">
      <c r="A208" s="3" t="s">
        <v>5996</v>
      </c>
      <c r="B208" s="3" t="s">
        <v>24</v>
      </c>
      <c r="C208" s="3" t="s">
        <v>5345</v>
      </c>
      <c r="D208" s="3" t="s">
        <v>5997</v>
      </c>
      <c r="E208" s="3" t="s">
        <v>5347</v>
      </c>
      <c r="F208" s="3" t="s">
        <v>5348</v>
      </c>
      <c r="G208" s="3" t="s">
        <v>5998</v>
      </c>
      <c r="H208" s="3" t="s">
        <v>5999</v>
      </c>
      <c r="I208" s="3" t="s">
        <v>5340</v>
      </c>
      <c r="J208" s="3" t="s">
        <v>5341</v>
      </c>
      <c r="K208" s="3" t="s">
        <v>5340</v>
      </c>
      <c r="L208" s="3" t="s">
        <v>5342</v>
      </c>
      <c r="M208" s="3" t="s">
        <v>5343</v>
      </c>
    </row>
    <row r="209" s="1" customFormat="1" ht="15" spans="1:13">
      <c r="A209" s="3" t="s">
        <v>6000</v>
      </c>
      <c r="B209" s="3" t="s">
        <v>16</v>
      </c>
      <c r="C209" s="3" t="s">
        <v>5345</v>
      </c>
      <c r="D209" s="3" t="s">
        <v>6001</v>
      </c>
      <c r="E209" s="3" t="s">
        <v>5367</v>
      </c>
      <c r="F209" s="3" t="s">
        <v>5368</v>
      </c>
      <c r="G209" s="3" t="s">
        <v>5488</v>
      </c>
      <c r="H209" s="3" t="s">
        <v>6002</v>
      </c>
      <c r="I209" s="3" t="s">
        <v>5340</v>
      </c>
      <c r="J209" s="3" t="s">
        <v>5341</v>
      </c>
      <c r="K209" s="3" t="s">
        <v>5340</v>
      </c>
      <c r="L209" s="3" t="s">
        <v>5342</v>
      </c>
      <c r="M209" s="3" t="s">
        <v>5343</v>
      </c>
    </row>
    <row r="210" s="1" customFormat="1" ht="15" spans="1:13">
      <c r="A210" s="3" t="s">
        <v>6003</v>
      </c>
      <c r="B210" s="3" t="s">
        <v>16</v>
      </c>
      <c r="C210" s="3" t="s">
        <v>5580</v>
      </c>
      <c r="D210" s="3" t="s">
        <v>6004</v>
      </c>
      <c r="E210" s="3" t="s">
        <v>5401</v>
      </c>
      <c r="F210" s="3" t="s">
        <v>5402</v>
      </c>
      <c r="G210" s="3" t="s">
        <v>517</v>
      </c>
      <c r="H210" s="3" t="s">
        <v>5598</v>
      </c>
      <c r="I210" s="3" t="s">
        <v>5428</v>
      </c>
      <c r="J210" s="3" t="s">
        <v>5341</v>
      </c>
      <c r="K210" s="3" t="s">
        <v>5428</v>
      </c>
      <c r="L210" s="3" t="s">
        <v>5342</v>
      </c>
      <c r="M210" s="3" t="s">
        <v>5343</v>
      </c>
    </row>
    <row r="211" s="1" customFormat="1" ht="15" spans="1:13">
      <c r="A211" s="3" t="s">
        <v>6005</v>
      </c>
      <c r="B211" s="3" t="s">
        <v>24</v>
      </c>
      <c r="C211" s="3" t="s">
        <v>5383</v>
      </c>
      <c r="D211" s="3" t="s">
        <v>6006</v>
      </c>
      <c r="E211" s="3" t="s">
        <v>5389</v>
      </c>
      <c r="F211" s="3" t="s">
        <v>5390</v>
      </c>
      <c r="G211" s="3" t="s">
        <v>4459</v>
      </c>
      <c r="H211" s="3" t="s">
        <v>6007</v>
      </c>
      <c r="I211" s="3" t="s">
        <v>5340</v>
      </c>
      <c r="J211" s="3" t="s">
        <v>5341</v>
      </c>
      <c r="K211" s="3" t="s">
        <v>5340</v>
      </c>
      <c r="L211" s="3" t="s">
        <v>5342</v>
      </c>
      <c r="M211" s="3" t="s">
        <v>5343</v>
      </c>
    </row>
    <row r="212" s="1" customFormat="1" ht="15" spans="1:13">
      <c r="A212" s="3" t="s">
        <v>6008</v>
      </c>
      <c r="B212" s="3" t="s">
        <v>24</v>
      </c>
      <c r="C212" s="3" t="s">
        <v>5890</v>
      </c>
      <c r="D212" s="3" t="s">
        <v>6009</v>
      </c>
      <c r="E212" s="3" t="s">
        <v>5347</v>
      </c>
      <c r="F212" s="3" t="s">
        <v>5348</v>
      </c>
      <c r="G212" s="3" t="s">
        <v>6010</v>
      </c>
      <c r="H212" s="3" t="s">
        <v>6011</v>
      </c>
      <c r="I212" s="3" t="s">
        <v>5428</v>
      </c>
      <c r="J212" s="3" t="s">
        <v>5341</v>
      </c>
      <c r="K212" s="3" t="s">
        <v>5428</v>
      </c>
      <c r="L212" s="3" t="s">
        <v>5342</v>
      </c>
      <c r="M212" s="3" t="s">
        <v>5343</v>
      </c>
    </row>
    <row r="213" s="1" customFormat="1" ht="15" spans="1:13">
      <c r="A213" s="3" t="s">
        <v>6012</v>
      </c>
      <c r="B213" s="3" t="s">
        <v>24</v>
      </c>
      <c r="C213" s="3" t="s">
        <v>5387</v>
      </c>
      <c r="D213" s="3" t="s">
        <v>6013</v>
      </c>
      <c r="E213" s="3" t="s">
        <v>5337</v>
      </c>
      <c r="F213" s="3" t="s">
        <v>5338</v>
      </c>
      <c r="G213" s="3" t="s">
        <v>6014</v>
      </c>
      <c r="H213" s="3" t="s">
        <v>6015</v>
      </c>
      <c r="I213" s="3" t="s">
        <v>5340</v>
      </c>
      <c r="J213" s="3" t="s">
        <v>5341</v>
      </c>
      <c r="K213" s="3" t="s">
        <v>5340</v>
      </c>
      <c r="L213" s="3" t="s">
        <v>5342</v>
      </c>
      <c r="M213" s="3" t="s">
        <v>5343</v>
      </c>
    </row>
    <row r="214" s="1" customFormat="1" ht="15" spans="1:13">
      <c r="A214" s="3" t="s">
        <v>6016</v>
      </c>
      <c r="B214" s="3" t="s">
        <v>24</v>
      </c>
      <c r="C214" s="3" t="s">
        <v>5387</v>
      </c>
      <c r="D214" s="3" t="s">
        <v>6017</v>
      </c>
      <c r="E214" s="3" t="s">
        <v>5354</v>
      </c>
      <c r="F214" s="3" t="s">
        <v>5355</v>
      </c>
      <c r="G214" s="3" t="s">
        <v>6018</v>
      </c>
      <c r="H214" s="3" t="s">
        <v>6019</v>
      </c>
      <c r="I214" s="3" t="s">
        <v>5340</v>
      </c>
      <c r="J214" s="3" t="s">
        <v>5341</v>
      </c>
      <c r="K214" s="3" t="s">
        <v>5340</v>
      </c>
      <c r="L214" s="3" t="s">
        <v>5342</v>
      </c>
      <c r="M214" s="3" t="s">
        <v>5343</v>
      </c>
    </row>
    <row r="215" s="1" customFormat="1" ht="15" spans="1:13">
      <c r="A215" s="3" t="s">
        <v>1043</v>
      </c>
      <c r="B215" s="3" t="s">
        <v>16</v>
      </c>
      <c r="C215" s="3" t="s">
        <v>5362</v>
      </c>
      <c r="D215" s="3" t="s">
        <v>1044</v>
      </c>
      <c r="E215" s="3" t="s">
        <v>5367</v>
      </c>
      <c r="F215" s="3" t="s">
        <v>5368</v>
      </c>
      <c r="G215" s="3" t="s">
        <v>637</v>
      </c>
      <c r="H215" s="3" t="s">
        <v>6020</v>
      </c>
      <c r="I215" s="3" t="s">
        <v>5340</v>
      </c>
      <c r="J215" s="3" t="s">
        <v>5341</v>
      </c>
      <c r="K215" s="3" t="s">
        <v>5340</v>
      </c>
      <c r="L215" s="3" t="s">
        <v>5342</v>
      </c>
      <c r="M215" s="3" t="s">
        <v>5343</v>
      </c>
    </row>
    <row r="216" s="1" customFormat="1" ht="15" spans="1:13">
      <c r="A216" s="3" t="s">
        <v>6021</v>
      </c>
      <c r="B216" s="3" t="s">
        <v>24</v>
      </c>
      <c r="C216" s="3" t="s">
        <v>5387</v>
      </c>
      <c r="D216" s="3" t="s">
        <v>6022</v>
      </c>
      <c r="E216" s="3" t="s">
        <v>5347</v>
      </c>
      <c r="F216" s="3" t="s">
        <v>5348</v>
      </c>
      <c r="G216" s="3" t="s">
        <v>6023</v>
      </c>
      <c r="H216" s="3" t="s">
        <v>6024</v>
      </c>
      <c r="I216" s="3" t="s">
        <v>5340</v>
      </c>
      <c r="J216" s="3" t="s">
        <v>5341</v>
      </c>
      <c r="K216" s="3" t="s">
        <v>5340</v>
      </c>
      <c r="L216" s="3" t="s">
        <v>5342</v>
      </c>
      <c r="M216" s="3" t="s">
        <v>5343</v>
      </c>
    </row>
    <row r="217" s="1" customFormat="1" ht="15" spans="1:13">
      <c r="A217" s="3" t="s">
        <v>6025</v>
      </c>
      <c r="B217" s="3" t="s">
        <v>24</v>
      </c>
      <c r="C217" s="3" t="s">
        <v>5352</v>
      </c>
      <c r="D217" s="3" t="s">
        <v>6026</v>
      </c>
      <c r="E217" s="3" t="s">
        <v>5437</v>
      </c>
      <c r="F217" s="3" t="s">
        <v>5438</v>
      </c>
      <c r="G217" s="3" t="s">
        <v>5097</v>
      </c>
      <c r="H217" s="3" t="s">
        <v>6027</v>
      </c>
      <c r="I217" s="3" t="s">
        <v>5340</v>
      </c>
      <c r="J217" s="3" t="s">
        <v>5341</v>
      </c>
      <c r="K217" s="3" t="s">
        <v>5340</v>
      </c>
      <c r="L217" s="3" t="s">
        <v>5342</v>
      </c>
      <c r="M217" s="3" t="s">
        <v>5343</v>
      </c>
    </row>
    <row r="218" s="1" customFormat="1" ht="15" spans="1:13">
      <c r="A218" s="3" t="s">
        <v>3668</v>
      </c>
      <c r="B218" s="3" t="s">
        <v>24</v>
      </c>
      <c r="C218" s="3" t="s">
        <v>5362</v>
      </c>
      <c r="D218" s="3" t="s">
        <v>6028</v>
      </c>
      <c r="E218" s="3" t="s">
        <v>5347</v>
      </c>
      <c r="F218" s="3" t="s">
        <v>5348</v>
      </c>
      <c r="G218" s="3" t="s">
        <v>6010</v>
      </c>
      <c r="H218" s="3" t="s">
        <v>6029</v>
      </c>
      <c r="I218" s="3" t="s">
        <v>5340</v>
      </c>
      <c r="J218" s="3" t="s">
        <v>5341</v>
      </c>
      <c r="K218" s="3" t="s">
        <v>5340</v>
      </c>
      <c r="L218" s="3" t="s">
        <v>5342</v>
      </c>
      <c r="M218" s="3" t="s">
        <v>5343</v>
      </c>
    </row>
    <row r="219" s="1" customFormat="1" ht="15" spans="1:13">
      <c r="A219" s="3" t="s">
        <v>6030</v>
      </c>
      <c r="B219" s="3" t="s">
        <v>24</v>
      </c>
      <c r="C219" s="3" t="s">
        <v>5423</v>
      </c>
      <c r="D219" s="3" t="s">
        <v>6031</v>
      </c>
      <c r="E219" s="3" t="s">
        <v>5358</v>
      </c>
      <c r="F219" s="3" t="s">
        <v>5359</v>
      </c>
      <c r="G219" s="3" t="s">
        <v>5360</v>
      </c>
      <c r="H219" s="3" t="s">
        <v>6032</v>
      </c>
      <c r="I219" s="3" t="s">
        <v>5340</v>
      </c>
      <c r="J219" s="3" t="s">
        <v>5341</v>
      </c>
      <c r="K219" s="3" t="s">
        <v>5340</v>
      </c>
      <c r="L219" s="3" t="s">
        <v>5342</v>
      </c>
      <c r="M219" s="3" t="s">
        <v>5343</v>
      </c>
    </row>
    <row r="220" s="1" customFormat="1" ht="15" spans="1:13">
      <c r="A220" s="3" t="s">
        <v>658</v>
      </c>
      <c r="B220" s="3" t="s">
        <v>24</v>
      </c>
      <c r="C220" s="3" t="s">
        <v>5383</v>
      </c>
      <c r="D220" s="3" t="s">
        <v>659</v>
      </c>
      <c r="E220" s="3" t="s">
        <v>5367</v>
      </c>
      <c r="F220" s="3" t="s">
        <v>5368</v>
      </c>
      <c r="G220" s="3" t="s">
        <v>5488</v>
      </c>
      <c r="H220" s="3" t="s">
        <v>6033</v>
      </c>
      <c r="I220" s="3" t="s">
        <v>5340</v>
      </c>
      <c r="J220" s="3" t="s">
        <v>5341</v>
      </c>
      <c r="K220" s="3" t="s">
        <v>5340</v>
      </c>
      <c r="L220" s="3" t="s">
        <v>5342</v>
      </c>
      <c r="M220" s="3" t="s">
        <v>5343</v>
      </c>
    </row>
    <row r="221" s="1" customFormat="1" ht="15" spans="1:13">
      <c r="A221" s="3" t="s">
        <v>6034</v>
      </c>
      <c r="B221" s="3" t="s">
        <v>16</v>
      </c>
      <c r="C221" s="3" t="s">
        <v>5335</v>
      </c>
      <c r="D221" s="3" t="s">
        <v>6035</v>
      </c>
      <c r="E221" s="3" t="s">
        <v>5406</v>
      </c>
      <c r="F221" s="3" t="s">
        <v>5407</v>
      </c>
      <c r="G221" s="3" t="s">
        <v>4874</v>
      </c>
      <c r="H221" s="3" t="s">
        <v>6036</v>
      </c>
      <c r="I221" s="3" t="s">
        <v>5340</v>
      </c>
      <c r="J221" s="3" t="s">
        <v>5341</v>
      </c>
      <c r="K221" s="3" t="s">
        <v>5340</v>
      </c>
      <c r="L221" s="3" t="s">
        <v>5342</v>
      </c>
      <c r="M221" s="3" t="s">
        <v>5343</v>
      </c>
    </row>
    <row r="222" s="1" customFormat="1" ht="15" spans="1:13">
      <c r="A222" s="3" t="s">
        <v>6037</v>
      </c>
      <c r="B222" s="3" t="s">
        <v>16</v>
      </c>
      <c r="C222" s="3" t="s">
        <v>5410</v>
      </c>
      <c r="D222" s="3" t="s">
        <v>6038</v>
      </c>
      <c r="E222" s="3" t="s">
        <v>5367</v>
      </c>
      <c r="F222" s="3" t="s">
        <v>5368</v>
      </c>
      <c r="G222" s="3" t="s">
        <v>523</v>
      </c>
      <c r="H222" s="3" t="s">
        <v>6039</v>
      </c>
      <c r="I222" s="3" t="s">
        <v>5340</v>
      </c>
      <c r="J222" s="3" t="s">
        <v>5341</v>
      </c>
      <c r="K222" s="3" t="s">
        <v>5340</v>
      </c>
      <c r="L222" s="3" t="s">
        <v>5342</v>
      </c>
      <c r="M222" s="3" t="s">
        <v>5343</v>
      </c>
    </row>
    <row r="223" s="1" customFormat="1" ht="15" spans="1:13">
      <c r="A223" s="3" t="s">
        <v>3668</v>
      </c>
      <c r="B223" s="3" t="s">
        <v>24</v>
      </c>
      <c r="C223" s="3" t="s">
        <v>5352</v>
      </c>
      <c r="D223" s="3" t="s">
        <v>3669</v>
      </c>
      <c r="E223" s="3" t="s">
        <v>5462</v>
      </c>
      <c r="F223" s="3" t="s">
        <v>5463</v>
      </c>
      <c r="G223" s="3" t="s">
        <v>3497</v>
      </c>
      <c r="H223" s="3" t="s">
        <v>5991</v>
      </c>
      <c r="I223" s="3" t="s">
        <v>5340</v>
      </c>
      <c r="J223" s="3" t="s">
        <v>5341</v>
      </c>
      <c r="K223" s="3" t="s">
        <v>5340</v>
      </c>
      <c r="L223" s="3" t="s">
        <v>5342</v>
      </c>
      <c r="M223" s="3" t="s">
        <v>5343</v>
      </c>
    </row>
    <row r="224" s="1" customFormat="1" ht="15" spans="1:13">
      <c r="A224" s="3" t="s">
        <v>6040</v>
      </c>
      <c r="B224" s="3" t="s">
        <v>24</v>
      </c>
      <c r="C224" s="3" t="s">
        <v>5362</v>
      </c>
      <c r="D224" s="3" t="s">
        <v>6041</v>
      </c>
      <c r="E224" s="3" t="s">
        <v>5347</v>
      </c>
      <c r="F224" s="3" t="s">
        <v>5348</v>
      </c>
      <c r="G224" s="3" t="s">
        <v>4133</v>
      </c>
      <c r="H224" s="3" t="s">
        <v>6042</v>
      </c>
      <c r="I224" s="3" t="s">
        <v>5340</v>
      </c>
      <c r="J224" s="3" t="s">
        <v>5341</v>
      </c>
      <c r="K224" s="3" t="s">
        <v>5340</v>
      </c>
      <c r="L224" s="3" t="s">
        <v>5342</v>
      </c>
      <c r="M224" s="3" t="s">
        <v>5343</v>
      </c>
    </row>
    <row r="225" s="1" customFormat="1" ht="15" spans="1:13">
      <c r="A225" s="3" t="s">
        <v>6043</v>
      </c>
      <c r="B225" s="3" t="s">
        <v>24</v>
      </c>
      <c r="C225" s="3" t="s">
        <v>5423</v>
      </c>
      <c r="D225" s="3" t="s">
        <v>6044</v>
      </c>
      <c r="E225" s="3" t="s">
        <v>5437</v>
      </c>
      <c r="F225" s="3" t="s">
        <v>5438</v>
      </c>
      <c r="G225" s="3" t="s">
        <v>5117</v>
      </c>
      <c r="H225" s="3" t="s">
        <v>6045</v>
      </c>
      <c r="I225" s="3" t="s">
        <v>5340</v>
      </c>
      <c r="J225" s="3" t="s">
        <v>5341</v>
      </c>
      <c r="K225" s="3" t="s">
        <v>5340</v>
      </c>
      <c r="L225" s="3" t="s">
        <v>5342</v>
      </c>
      <c r="M225" s="3" t="s">
        <v>5343</v>
      </c>
    </row>
    <row r="226" s="1" customFormat="1" ht="15" spans="1:13">
      <c r="A226" s="3" t="s">
        <v>6046</v>
      </c>
      <c r="B226" s="3" t="s">
        <v>24</v>
      </c>
      <c r="C226" s="3" t="s">
        <v>5387</v>
      </c>
      <c r="D226" s="3" t="s">
        <v>6047</v>
      </c>
      <c r="E226" s="3" t="s">
        <v>5367</v>
      </c>
      <c r="F226" s="3" t="s">
        <v>5368</v>
      </c>
      <c r="G226" s="3" t="s">
        <v>6048</v>
      </c>
      <c r="H226" s="3" t="s">
        <v>6049</v>
      </c>
      <c r="I226" s="3" t="s">
        <v>5340</v>
      </c>
      <c r="J226" s="3" t="s">
        <v>5341</v>
      </c>
      <c r="K226" s="3" t="s">
        <v>5340</v>
      </c>
      <c r="L226" s="3" t="s">
        <v>5342</v>
      </c>
      <c r="M226" s="3" t="s">
        <v>5343</v>
      </c>
    </row>
    <row r="227" s="1" customFormat="1" ht="15" spans="1:13">
      <c r="A227" s="3" t="s">
        <v>6050</v>
      </c>
      <c r="B227" s="3" t="s">
        <v>16</v>
      </c>
      <c r="C227" s="3" t="s">
        <v>5383</v>
      </c>
      <c r="D227" s="3" t="s">
        <v>6051</v>
      </c>
      <c r="E227" s="3" t="s">
        <v>5389</v>
      </c>
      <c r="F227" s="3" t="s">
        <v>5390</v>
      </c>
      <c r="G227" s="3" t="s">
        <v>3414</v>
      </c>
      <c r="H227" s="3" t="s">
        <v>6052</v>
      </c>
      <c r="I227" s="3" t="s">
        <v>5340</v>
      </c>
      <c r="J227" s="3" t="s">
        <v>5341</v>
      </c>
      <c r="K227" s="3" t="s">
        <v>5340</v>
      </c>
      <c r="L227" s="3" t="s">
        <v>5342</v>
      </c>
      <c r="M227" s="3" t="s">
        <v>5343</v>
      </c>
    </row>
    <row r="228" s="1" customFormat="1" ht="15" spans="1:13">
      <c r="A228" s="3" t="s">
        <v>6053</v>
      </c>
      <c r="B228" s="3" t="s">
        <v>16</v>
      </c>
      <c r="C228" s="3" t="s">
        <v>5383</v>
      </c>
      <c r="D228" s="3" t="s">
        <v>6054</v>
      </c>
      <c r="E228" s="3" t="s">
        <v>5401</v>
      </c>
      <c r="F228" s="3" t="s">
        <v>5402</v>
      </c>
      <c r="G228" s="3" t="s">
        <v>4263</v>
      </c>
      <c r="H228" s="3" t="s">
        <v>6055</v>
      </c>
      <c r="I228" s="3" t="s">
        <v>5340</v>
      </c>
      <c r="J228" s="3" t="s">
        <v>5341</v>
      </c>
      <c r="K228" s="3" t="s">
        <v>5340</v>
      </c>
      <c r="L228" s="3" t="s">
        <v>5342</v>
      </c>
      <c r="M228" s="3" t="s">
        <v>5343</v>
      </c>
    </row>
    <row r="229" s="1" customFormat="1" ht="15" spans="1:13">
      <c r="A229" s="3" t="s">
        <v>4447</v>
      </c>
      <c r="B229" s="3" t="s">
        <v>24</v>
      </c>
      <c r="C229" s="3" t="s">
        <v>5580</v>
      </c>
      <c r="D229" s="3" t="s">
        <v>4449</v>
      </c>
      <c r="E229" s="3" t="s">
        <v>5389</v>
      </c>
      <c r="F229" s="3" t="s">
        <v>5390</v>
      </c>
      <c r="G229" s="3" t="s">
        <v>1026</v>
      </c>
      <c r="H229" s="3" t="s">
        <v>6056</v>
      </c>
      <c r="I229" s="3" t="s">
        <v>5428</v>
      </c>
      <c r="J229" s="3" t="s">
        <v>5341</v>
      </c>
      <c r="K229" s="3" t="s">
        <v>5428</v>
      </c>
      <c r="L229" s="3" t="s">
        <v>5342</v>
      </c>
      <c r="M229" s="3" t="s">
        <v>5343</v>
      </c>
    </row>
    <row r="230" s="1" customFormat="1" ht="15" spans="1:13">
      <c r="A230" s="3" t="s">
        <v>6057</v>
      </c>
      <c r="B230" s="3" t="s">
        <v>24</v>
      </c>
      <c r="C230" s="3" t="s">
        <v>5383</v>
      </c>
      <c r="D230" s="3" t="s">
        <v>6058</v>
      </c>
      <c r="E230" s="3" t="s">
        <v>5354</v>
      </c>
      <c r="F230" s="3" t="s">
        <v>5355</v>
      </c>
      <c r="G230" s="3" t="s">
        <v>4751</v>
      </c>
      <c r="H230" s="3" t="s">
        <v>6059</v>
      </c>
      <c r="I230" s="3" t="s">
        <v>5340</v>
      </c>
      <c r="J230" s="3" t="s">
        <v>5341</v>
      </c>
      <c r="K230" s="3" t="s">
        <v>5340</v>
      </c>
      <c r="L230" s="3" t="s">
        <v>5342</v>
      </c>
      <c r="M230" s="3" t="s">
        <v>5343</v>
      </c>
    </row>
    <row r="231" s="1" customFormat="1" ht="15" spans="1:13">
      <c r="A231" s="3" t="s">
        <v>648</v>
      </c>
      <c r="B231" s="3" t="s">
        <v>24</v>
      </c>
      <c r="C231" s="3" t="s">
        <v>5423</v>
      </c>
      <c r="D231" s="3" t="s">
        <v>649</v>
      </c>
      <c r="E231" s="3" t="s">
        <v>5367</v>
      </c>
      <c r="F231" s="3" t="s">
        <v>5368</v>
      </c>
      <c r="G231" s="3" t="s">
        <v>548</v>
      </c>
      <c r="H231" s="3" t="s">
        <v>6060</v>
      </c>
      <c r="I231" s="3" t="s">
        <v>5340</v>
      </c>
      <c r="J231" s="3" t="s">
        <v>5341</v>
      </c>
      <c r="K231" s="3" t="s">
        <v>5340</v>
      </c>
      <c r="L231" s="3" t="s">
        <v>5342</v>
      </c>
      <c r="M231" s="3" t="s">
        <v>5343</v>
      </c>
    </row>
    <row r="232" s="1" customFormat="1" ht="15" spans="1:13">
      <c r="A232" s="3" t="s">
        <v>6061</v>
      </c>
      <c r="B232" s="3" t="s">
        <v>24</v>
      </c>
      <c r="C232" s="3" t="s">
        <v>5410</v>
      </c>
      <c r="D232" s="3" t="s">
        <v>6062</v>
      </c>
      <c r="E232" s="3" t="s">
        <v>5401</v>
      </c>
      <c r="F232" s="3" t="s">
        <v>5402</v>
      </c>
      <c r="G232" s="3" t="s">
        <v>517</v>
      </c>
      <c r="H232" s="3" t="s">
        <v>6063</v>
      </c>
      <c r="I232" s="3" t="s">
        <v>5340</v>
      </c>
      <c r="J232" s="3" t="s">
        <v>5341</v>
      </c>
      <c r="K232" s="3" t="s">
        <v>5340</v>
      </c>
      <c r="L232" s="3" t="s">
        <v>5342</v>
      </c>
      <c r="M232" s="3" t="s">
        <v>5343</v>
      </c>
    </row>
    <row r="233" s="1" customFormat="1" ht="15" spans="1:13">
      <c r="A233" s="3" t="s">
        <v>6064</v>
      </c>
      <c r="B233" s="3" t="s">
        <v>24</v>
      </c>
      <c r="C233" s="3" t="s">
        <v>5580</v>
      </c>
      <c r="D233" s="3" t="s">
        <v>6065</v>
      </c>
      <c r="E233" s="3" t="s">
        <v>5437</v>
      </c>
      <c r="F233" s="3" t="s">
        <v>5438</v>
      </c>
      <c r="G233" s="3" t="s">
        <v>1042</v>
      </c>
      <c r="H233" s="3" t="s">
        <v>6066</v>
      </c>
      <c r="I233" s="3" t="s">
        <v>5428</v>
      </c>
      <c r="J233" s="3" t="s">
        <v>5341</v>
      </c>
      <c r="K233" s="3" t="s">
        <v>5428</v>
      </c>
      <c r="L233" s="3" t="s">
        <v>5342</v>
      </c>
      <c r="M233" s="3" t="s">
        <v>5343</v>
      </c>
    </row>
    <row r="234" s="1" customFormat="1" ht="15" spans="1:13">
      <c r="A234" s="3" t="s">
        <v>6067</v>
      </c>
      <c r="B234" s="3" t="s">
        <v>16</v>
      </c>
      <c r="C234" s="3" t="s">
        <v>5410</v>
      </c>
      <c r="D234" s="3" t="s">
        <v>6068</v>
      </c>
      <c r="E234" s="3" t="s">
        <v>5337</v>
      </c>
      <c r="F234" s="3" t="s">
        <v>5338</v>
      </c>
      <c r="G234" s="3" t="s">
        <v>5687</v>
      </c>
      <c r="H234" s="3" t="s">
        <v>6069</v>
      </c>
      <c r="I234" s="3" t="s">
        <v>5340</v>
      </c>
      <c r="J234" s="3" t="s">
        <v>5341</v>
      </c>
      <c r="K234" s="3" t="s">
        <v>5340</v>
      </c>
      <c r="L234" s="3" t="s">
        <v>5342</v>
      </c>
      <c r="M234" s="3" t="s">
        <v>5343</v>
      </c>
    </row>
    <row r="235" s="1" customFormat="1" ht="15" spans="1:13">
      <c r="A235" s="3" t="s">
        <v>5038</v>
      </c>
      <c r="B235" s="3" t="s">
        <v>24</v>
      </c>
      <c r="C235" s="3" t="s">
        <v>5345</v>
      </c>
      <c r="D235" s="3" t="s">
        <v>5039</v>
      </c>
      <c r="E235" s="3" t="s">
        <v>5406</v>
      </c>
      <c r="F235" s="3" t="s">
        <v>5407</v>
      </c>
      <c r="G235" s="3" t="s">
        <v>5795</v>
      </c>
      <c r="H235" s="3" t="s">
        <v>6070</v>
      </c>
      <c r="I235" s="3" t="s">
        <v>5340</v>
      </c>
      <c r="J235" s="3" t="s">
        <v>5341</v>
      </c>
      <c r="K235" s="3" t="s">
        <v>5340</v>
      </c>
      <c r="L235" s="3" t="s">
        <v>5342</v>
      </c>
      <c r="M235" s="3" t="s">
        <v>5343</v>
      </c>
    </row>
    <row r="236" s="1" customFormat="1" ht="15" spans="1:13">
      <c r="A236" s="3" t="s">
        <v>3480</v>
      </c>
      <c r="B236" s="3" t="s">
        <v>24</v>
      </c>
      <c r="C236" s="3" t="s">
        <v>5890</v>
      </c>
      <c r="D236" s="3" t="s">
        <v>3481</v>
      </c>
      <c r="E236" s="3" t="s">
        <v>5389</v>
      </c>
      <c r="F236" s="3" t="s">
        <v>5390</v>
      </c>
      <c r="G236" s="3" t="s">
        <v>3424</v>
      </c>
      <c r="H236" s="3" t="s">
        <v>6071</v>
      </c>
      <c r="I236" s="3" t="s">
        <v>5428</v>
      </c>
      <c r="J236" s="3" t="s">
        <v>5341</v>
      </c>
      <c r="K236" s="3" t="s">
        <v>5428</v>
      </c>
      <c r="L236" s="3" t="s">
        <v>5342</v>
      </c>
      <c r="M236" s="3" t="s">
        <v>5343</v>
      </c>
    </row>
    <row r="237" s="1" customFormat="1" ht="15" spans="1:13">
      <c r="A237" s="3" t="s">
        <v>6072</v>
      </c>
      <c r="B237" s="3" t="s">
        <v>24</v>
      </c>
      <c r="C237" s="3" t="s">
        <v>6073</v>
      </c>
      <c r="D237" s="3" t="s">
        <v>6074</v>
      </c>
      <c r="E237" s="3" t="s">
        <v>5358</v>
      </c>
      <c r="F237" s="3" t="s">
        <v>5359</v>
      </c>
      <c r="G237" s="3" t="s">
        <v>5360</v>
      </c>
      <c r="H237" s="3" t="s">
        <v>6075</v>
      </c>
      <c r="I237" s="3" t="s">
        <v>5428</v>
      </c>
      <c r="J237" s="3" t="s">
        <v>5341</v>
      </c>
      <c r="K237" s="3" t="s">
        <v>5428</v>
      </c>
      <c r="L237" s="3" t="s">
        <v>5342</v>
      </c>
      <c r="M237" s="3" t="s">
        <v>5343</v>
      </c>
    </row>
    <row r="238" s="1" customFormat="1" ht="15" spans="1:13">
      <c r="A238" s="3" t="s">
        <v>6076</v>
      </c>
      <c r="B238" s="3" t="s">
        <v>16</v>
      </c>
      <c r="C238" s="3" t="s">
        <v>5423</v>
      </c>
      <c r="D238" s="3" t="s">
        <v>6077</v>
      </c>
      <c r="E238" s="3" t="s">
        <v>5358</v>
      </c>
      <c r="F238" s="3" t="s">
        <v>5359</v>
      </c>
      <c r="G238" s="3" t="s">
        <v>5360</v>
      </c>
      <c r="H238" s="3" t="s">
        <v>6078</v>
      </c>
      <c r="I238" s="3" t="s">
        <v>5340</v>
      </c>
      <c r="J238" s="3" t="s">
        <v>5341</v>
      </c>
      <c r="K238" s="3" t="s">
        <v>5340</v>
      </c>
      <c r="L238" s="3" t="s">
        <v>5342</v>
      </c>
      <c r="M238" s="3" t="s">
        <v>5343</v>
      </c>
    </row>
    <row r="239" s="1" customFormat="1" ht="15" spans="1:13">
      <c r="A239" s="3" t="s">
        <v>6079</v>
      </c>
      <c r="B239" s="3" t="s">
        <v>24</v>
      </c>
      <c r="C239" s="3" t="s">
        <v>5410</v>
      </c>
      <c r="D239" s="3" t="s">
        <v>6080</v>
      </c>
      <c r="E239" s="3" t="s">
        <v>5367</v>
      </c>
      <c r="F239" s="3" t="s">
        <v>5368</v>
      </c>
      <c r="G239" s="3" t="s">
        <v>523</v>
      </c>
      <c r="H239" s="3" t="s">
        <v>6081</v>
      </c>
      <c r="I239" s="3" t="s">
        <v>5340</v>
      </c>
      <c r="J239" s="3" t="s">
        <v>5341</v>
      </c>
      <c r="K239" s="3" t="s">
        <v>5340</v>
      </c>
      <c r="L239" s="3" t="s">
        <v>5342</v>
      </c>
      <c r="M239" s="3" t="s">
        <v>5343</v>
      </c>
    </row>
    <row r="240" s="1" customFormat="1" ht="15" spans="1:13">
      <c r="A240" s="3" t="s">
        <v>3668</v>
      </c>
      <c r="B240" s="3" t="s">
        <v>24</v>
      </c>
      <c r="C240" s="3" t="s">
        <v>5423</v>
      </c>
      <c r="D240" s="3" t="s">
        <v>6082</v>
      </c>
      <c r="E240" s="3" t="s">
        <v>5367</v>
      </c>
      <c r="F240" s="3" t="s">
        <v>5368</v>
      </c>
      <c r="G240" s="3" t="s">
        <v>538</v>
      </c>
      <c r="H240" s="3" t="s">
        <v>6083</v>
      </c>
      <c r="I240" s="3" t="s">
        <v>5340</v>
      </c>
      <c r="J240" s="3" t="s">
        <v>5341</v>
      </c>
      <c r="K240" s="3" t="s">
        <v>5340</v>
      </c>
      <c r="L240" s="3" t="s">
        <v>5342</v>
      </c>
      <c r="M240" s="3" t="s">
        <v>5343</v>
      </c>
    </row>
    <row r="241" s="1" customFormat="1" ht="15" spans="1:13">
      <c r="A241" s="3" t="s">
        <v>6084</v>
      </c>
      <c r="B241" s="3" t="s">
        <v>16</v>
      </c>
      <c r="C241" s="3" t="s">
        <v>5374</v>
      </c>
      <c r="D241" s="3" t="s">
        <v>6085</v>
      </c>
      <c r="E241" s="3" t="s">
        <v>5358</v>
      </c>
      <c r="F241" s="3" t="s">
        <v>5359</v>
      </c>
      <c r="G241" s="3" t="s">
        <v>5360</v>
      </c>
      <c r="H241" s="3" t="s">
        <v>6086</v>
      </c>
      <c r="I241" s="3" t="s">
        <v>5340</v>
      </c>
      <c r="J241" s="3" t="s">
        <v>5341</v>
      </c>
      <c r="K241" s="3" t="s">
        <v>5340</v>
      </c>
      <c r="L241" s="3" t="s">
        <v>5342</v>
      </c>
      <c r="M241" s="3" t="s">
        <v>5343</v>
      </c>
    </row>
    <row r="242" s="1" customFormat="1" ht="15" spans="1:13">
      <c r="A242" s="3" t="s">
        <v>6087</v>
      </c>
      <c r="B242" s="3" t="s">
        <v>16</v>
      </c>
      <c r="C242" s="3" t="s">
        <v>5383</v>
      </c>
      <c r="D242" s="3" t="s">
        <v>6088</v>
      </c>
      <c r="E242" s="3" t="s">
        <v>5437</v>
      </c>
      <c r="F242" s="3" t="s">
        <v>5438</v>
      </c>
      <c r="G242" s="3" t="s">
        <v>5097</v>
      </c>
      <c r="H242" s="3" t="s">
        <v>6089</v>
      </c>
      <c r="I242" s="3" t="s">
        <v>5340</v>
      </c>
      <c r="J242" s="3" t="s">
        <v>5341</v>
      </c>
      <c r="K242" s="3" t="s">
        <v>5340</v>
      </c>
      <c r="L242" s="3" t="s">
        <v>5342</v>
      </c>
      <c r="M242" s="3" t="s">
        <v>5343</v>
      </c>
    </row>
    <row r="243" s="1" customFormat="1" ht="15" spans="1:13">
      <c r="A243" s="3" t="s">
        <v>6090</v>
      </c>
      <c r="B243" s="3" t="s">
        <v>24</v>
      </c>
      <c r="C243" s="3" t="s">
        <v>5365</v>
      </c>
      <c r="D243" s="3" t="s">
        <v>6091</v>
      </c>
      <c r="E243" s="3" t="s">
        <v>5389</v>
      </c>
      <c r="F243" s="3" t="s">
        <v>5390</v>
      </c>
      <c r="G243" s="3" t="s">
        <v>4173</v>
      </c>
      <c r="H243" s="3" t="s">
        <v>6092</v>
      </c>
      <c r="I243" s="3" t="s">
        <v>5340</v>
      </c>
      <c r="J243" s="3" t="s">
        <v>5341</v>
      </c>
      <c r="K243" s="3" t="s">
        <v>5340</v>
      </c>
      <c r="L243" s="3" t="s">
        <v>5342</v>
      </c>
      <c r="M243" s="3" t="s">
        <v>5343</v>
      </c>
    </row>
    <row r="244" s="1" customFormat="1" ht="15" spans="1:13">
      <c r="A244" s="3" t="s">
        <v>4023</v>
      </c>
      <c r="B244" s="3" t="s">
        <v>24</v>
      </c>
      <c r="C244" s="3" t="s">
        <v>5345</v>
      </c>
      <c r="D244" s="3" t="s">
        <v>6093</v>
      </c>
      <c r="E244" s="3" t="s">
        <v>5347</v>
      </c>
      <c r="F244" s="3" t="s">
        <v>5348</v>
      </c>
      <c r="G244" s="3" t="s">
        <v>5746</v>
      </c>
      <c r="H244" s="3" t="s">
        <v>6094</v>
      </c>
      <c r="I244" s="3" t="s">
        <v>5340</v>
      </c>
      <c r="J244" s="3" t="s">
        <v>5341</v>
      </c>
      <c r="K244" s="3" t="s">
        <v>5340</v>
      </c>
      <c r="L244" s="3" t="s">
        <v>5342</v>
      </c>
      <c r="M244" s="3" t="s">
        <v>5343</v>
      </c>
    </row>
    <row r="245" s="1" customFormat="1" ht="15" spans="1:13">
      <c r="A245" s="3" t="s">
        <v>3819</v>
      </c>
      <c r="B245" s="3" t="s">
        <v>16</v>
      </c>
      <c r="C245" s="3" t="s">
        <v>5365</v>
      </c>
      <c r="D245" s="3" t="s">
        <v>3820</v>
      </c>
      <c r="E245" s="3" t="s">
        <v>5376</v>
      </c>
      <c r="F245" s="3" t="s">
        <v>5377</v>
      </c>
      <c r="G245" s="3" t="s">
        <v>3721</v>
      </c>
      <c r="H245" s="3" t="s">
        <v>6095</v>
      </c>
      <c r="I245" s="3" t="s">
        <v>5340</v>
      </c>
      <c r="J245" s="3" t="s">
        <v>5341</v>
      </c>
      <c r="K245" s="3" t="s">
        <v>5340</v>
      </c>
      <c r="L245" s="3" t="s">
        <v>5342</v>
      </c>
      <c r="M245" s="3" t="s">
        <v>5343</v>
      </c>
    </row>
    <row r="246" s="1" customFormat="1" ht="15" spans="1:13">
      <c r="A246" s="3" t="s">
        <v>5562</v>
      </c>
      <c r="B246" s="3" t="s">
        <v>24</v>
      </c>
      <c r="C246" s="3" t="s">
        <v>5580</v>
      </c>
      <c r="D246" s="3" t="s">
        <v>6096</v>
      </c>
      <c r="E246" s="3" t="s">
        <v>5389</v>
      </c>
      <c r="F246" s="3" t="s">
        <v>5390</v>
      </c>
      <c r="G246" s="3" t="s">
        <v>1000</v>
      </c>
      <c r="H246" s="3" t="s">
        <v>6097</v>
      </c>
      <c r="I246" s="3" t="s">
        <v>5428</v>
      </c>
      <c r="J246" s="3" t="s">
        <v>5341</v>
      </c>
      <c r="K246" s="3" t="s">
        <v>5428</v>
      </c>
      <c r="L246" s="3" t="s">
        <v>5342</v>
      </c>
      <c r="M246" s="3" t="s">
        <v>5343</v>
      </c>
    </row>
    <row r="247" s="1" customFormat="1" ht="15" spans="1:13">
      <c r="A247" s="3" t="s">
        <v>6098</v>
      </c>
      <c r="B247" s="3" t="s">
        <v>24</v>
      </c>
      <c r="C247" s="3" t="s">
        <v>5352</v>
      </c>
      <c r="D247" s="3" t="s">
        <v>6099</v>
      </c>
      <c r="E247" s="3" t="s">
        <v>5437</v>
      </c>
      <c r="F247" s="3" t="s">
        <v>5438</v>
      </c>
      <c r="G247" s="3" t="s">
        <v>5109</v>
      </c>
      <c r="H247" s="3" t="s">
        <v>6100</v>
      </c>
      <c r="I247" s="3" t="s">
        <v>5340</v>
      </c>
      <c r="J247" s="3" t="s">
        <v>5341</v>
      </c>
      <c r="K247" s="3" t="s">
        <v>5340</v>
      </c>
      <c r="L247" s="3" t="s">
        <v>5342</v>
      </c>
      <c r="M247" s="3" t="s">
        <v>5343</v>
      </c>
    </row>
    <row r="248" s="1" customFormat="1" ht="15" spans="1:13">
      <c r="A248" s="3" t="s">
        <v>6101</v>
      </c>
      <c r="B248" s="3" t="s">
        <v>24</v>
      </c>
      <c r="C248" s="3" t="s">
        <v>5345</v>
      </c>
      <c r="D248" s="3" t="s">
        <v>6102</v>
      </c>
      <c r="E248" s="3" t="s">
        <v>5389</v>
      </c>
      <c r="F248" s="3" t="s">
        <v>5390</v>
      </c>
      <c r="G248" s="3" t="s">
        <v>5540</v>
      </c>
      <c r="H248" s="3" t="s">
        <v>6103</v>
      </c>
      <c r="I248" s="3" t="s">
        <v>5340</v>
      </c>
      <c r="J248" s="3" t="s">
        <v>5341</v>
      </c>
      <c r="K248" s="3" t="s">
        <v>5340</v>
      </c>
      <c r="L248" s="3" t="s">
        <v>5342</v>
      </c>
      <c r="M248" s="3" t="s">
        <v>5343</v>
      </c>
    </row>
    <row r="249" s="1" customFormat="1" ht="15" spans="1:13">
      <c r="A249" s="3" t="s">
        <v>3803</v>
      </c>
      <c r="B249" s="3" t="s">
        <v>24</v>
      </c>
      <c r="C249" s="3" t="s">
        <v>5387</v>
      </c>
      <c r="D249" s="3" t="s">
        <v>6104</v>
      </c>
      <c r="E249" s="3" t="s">
        <v>5401</v>
      </c>
      <c r="F249" s="3" t="s">
        <v>5402</v>
      </c>
      <c r="G249" s="3" t="s">
        <v>6105</v>
      </c>
      <c r="H249" s="3" t="s">
        <v>6106</v>
      </c>
      <c r="I249" s="3" t="s">
        <v>5340</v>
      </c>
      <c r="J249" s="3" t="s">
        <v>5341</v>
      </c>
      <c r="K249" s="3" t="s">
        <v>5340</v>
      </c>
      <c r="L249" s="3" t="s">
        <v>5342</v>
      </c>
      <c r="M249" s="3" t="s">
        <v>5343</v>
      </c>
    </row>
    <row r="250" s="1" customFormat="1" ht="15" spans="1:13">
      <c r="A250" s="3" t="s">
        <v>6107</v>
      </c>
      <c r="B250" s="3" t="s">
        <v>16</v>
      </c>
      <c r="C250" s="3" t="s">
        <v>5410</v>
      </c>
      <c r="D250" s="3" t="s">
        <v>6108</v>
      </c>
      <c r="E250" s="3" t="s">
        <v>5478</v>
      </c>
      <c r="F250" s="3" t="s">
        <v>5479</v>
      </c>
      <c r="G250" s="3" t="s">
        <v>5702</v>
      </c>
      <c r="H250" s="3" t="s">
        <v>6109</v>
      </c>
      <c r="I250" s="3" t="s">
        <v>5340</v>
      </c>
      <c r="J250" s="3" t="s">
        <v>5341</v>
      </c>
      <c r="K250" s="3" t="s">
        <v>5340</v>
      </c>
      <c r="L250" s="3" t="s">
        <v>5342</v>
      </c>
      <c r="M250" s="3" t="s">
        <v>5343</v>
      </c>
    </row>
    <row r="251" s="1" customFormat="1" ht="15" spans="1:13">
      <c r="A251" s="3" t="s">
        <v>6110</v>
      </c>
      <c r="B251" s="3" t="s">
        <v>16</v>
      </c>
      <c r="C251" s="3" t="s">
        <v>5410</v>
      </c>
      <c r="D251" s="3" t="s">
        <v>6111</v>
      </c>
      <c r="E251" s="3" t="s">
        <v>5389</v>
      </c>
      <c r="F251" s="3" t="s">
        <v>5390</v>
      </c>
      <c r="G251" s="3" t="s">
        <v>5540</v>
      </c>
      <c r="H251" s="3" t="s">
        <v>6112</v>
      </c>
      <c r="I251" s="3" t="s">
        <v>5340</v>
      </c>
      <c r="J251" s="3" t="s">
        <v>5341</v>
      </c>
      <c r="K251" s="3" t="s">
        <v>5340</v>
      </c>
      <c r="L251" s="3" t="s">
        <v>5342</v>
      </c>
      <c r="M251" s="3" t="s">
        <v>5343</v>
      </c>
    </row>
    <row r="252" s="1" customFormat="1" ht="15" spans="1:13">
      <c r="A252" s="3" t="s">
        <v>6113</v>
      </c>
      <c r="B252" s="3" t="s">
        <v>24</v>
      </c>
      <c r="C252" s="3" t="s">
        <v>5423</v>
      </c>
      <c r="D252" s="3" t="s">
        <v>6114</v>
      </c>
      <c r="E252" s="3" t="s">
        <v>5358</v>
      </c>
      <c r="F252" s="3" t="s">
        <v>5359</v>
      </c>
      <c r="G252" s="3" t="s">
        <v>5360</v>
      </c>
      <c r="H252" s="3" t="s">
        <v>6115</v>
      </c>
      <c r="I252" s="3" t="s">
        <v>5340</v>
      </c>
      <c r="J252" s="3" t="s">
        <v>5341</v>
      </c>
      <c r="K252" s="3" t="s">
        <v>5340</v>
      </c>
      <c r="L252" s="3" t="s">
        <v>5342</v>
      </c>
      <c r="M252" s="3" t="s">
        <v>5343</v>
      </c>
    </row>
    <row r="253" s="1" customFormat="1" ht="15" spans="1:13">
      <c r="A253" s="3" t="s">
        <v>4458</v>
      </c>
      <c r="B253" s="3" t="s">
        <v>24</v>
      </c>
      <c r="C253" s="3" t="s">
        <v>5383</v>
      </c>
      <c r="D253" s="3" t="s">
        <v>6116</v>
      </c>
      <c r="E253" s="3" t="s">
        <v>5347</v>
      </c>
      <c r="F253" s="3" t="s">
        <v>5348</v>
      </c>
      <c r="G253" s="3" t="s">
        <v>6117</v>
      </c>
      <c r="H253" s="3" t="s">
        <v>6118</v>
      </c>
      <c r="I253" s="3" t="s">
        <v>5340</v>
      </c>
      <c r="J253" s="3" t="s">
        <v>5341</v>
      </c>
      <c r="K253" s="3" t="s">
        <v>5340</v>
      </c>
      <c r="L253" s="3" t="s">
        <v>5342</v>
      </c>
      <c r="M253" s="3" t="s">
        <v>5343</v>
      </c>
    </row>
    <row r="254" s="1" customFormat="1" ht="15" spans="1:13">
      <c r="A254" s="3" t="s">
        <v>3668</v>
      </c>
      <c r="B254" s="3" t="s">
        <v>24</v>
      </c>
      <c r="C254" s="3" t="s">
        <v>5410</v>
      </c>
      <c r="D254" s="3" t="s">
        <v>6119</v>
      </c>
      <c r="E254" s="3" t="s">
        <v>5337</v>
      </c>
      <c r="F254" s="3" t="s">
        <v>5338</v>
      </c>
      <c r="G254" s="3" t="s">
        <v>4655</v>
      </c>
      <c r="H254" s="3" t="s">
        <v>6120</v>
      </c>
      <c r="I254" s="3" t="s">
        <v>5340</v>
      </c>
      <c r="J254" s="3" t="s">
        <v>5341</v>
      </c>
      <c r="K254" s="3" t="s">
        <v>5340</v>
      </c>
      <c r="L254" s="3" t="s">
        <v>5342</v>
      </c>
      <c r="M254" s="3" t="s">
        <v>5343</v>
      </c>
    </row>
    <row r="255" s="1" customFormat="1" ht="15" spans="1:13">
      <c r="A255" s="3" t="s">
        <v>6050</v>
      </c>
      <c r="B255" s="3" t="s">
        <v>16</v>
      </c>
      <c r="C255" s="3" t="s">
        <v>5580</v>
      </c>
      <c r="D255" s="3" t="s">
        <v>6121</v>
      </c>
      <c r="E255" s="3" t="s">
        <v>5389</v>
      </c>
      <c r="F255" s="3" t="s">
        <v>5390</v>
      </c>
      <c r="G255" s="3" t="s">
        <v>5515</v>
      </c>
      <c r="H255" s="3" t="s">
        <v>6122</v>
      </c>
      <c r="I255" s="3" t="s">
        <v>5428</v>
      </c>
      <c r="J255" s="3" t="s">
        <v>5341</v>
      </c>
      <c r="K255" s="3" t="s">
        <v>5428</v>
      </c>
      <c r="L255" s="3" t="s">
        <v>5342</v>
      </c>
      <c r="M255" s="3" t="s">
        <v>5343</v>
      </c>
    </row>
    <row r="256" s="1" customFormat="1" ht="15" spans="1:13">
      <c r="A256" s="3" t="s">
        <v>6123</v>
      </c>
      <c r="B256" s="3" t="s">
        <v>16</v>
      </c>
      <c r="C256" s="3" t="s">
        <v>5365</v>
      </c>
      <c r="D256" s="3" t="s">
        <v>6124</v>
      </c>
      <c r="E256" s="3" t="s">
        <v>5347</v>
      </c>
      <c r="F256" s="3" t="s">
        <v>5348</v>
      </c>
      <c r="G256" s="3" t="s">
        <v>6010</v>
      </c>
      <c r="H256" s="3" t="s">
        <v>6125</v>
      </c>
      <c r="I256" s="3" t="s">
        <v>5340</v>
      </c>
      <c r="J256" s="3" t="s">
        <v>5341</v>
      </c>
      <c r="K256" s="3" t="s">
        <v>5340</v>
      </c>
      <c r="L256" s="3" t="s">
        <v>5342</v>
      </c>
      <c r="M256" s="3" t="s">
        <v>5343</v>
      </c>
    </row>
    <row r="257" s="1" customFormat="1" ht="15" spans="1:13">
      <c r="A257" s="3" t="s">
        <v>6126</v>
      </c>
      <c r="B257" s="3" t="s">
        <v>16</v>
      </c>
      <c r="C257" s="3" t="s">
        <v>5387</v>
      </c>
      <c r="D257" s="3" t="s">
        <v>6127</v>
      </c>
      <c r="E257" s="3" t="s">
        <v>5389</v>
      </c>
      <c r="F257" s="3" t="s">
        <v>5390</v>
      </c>
      <c r="G257" s="3" t="s">
        <v>6128</v>
      </c>
      <c r="H257" s="3" t="s">
        <v>6129</v>
      </c>
      <c r="I257" s="3" t="s">
        <v>5340</v>
      </c>
      <c r="J257" s="3" t="s">
        <v>5341</v>
      </c>
      <c r="K257" s="3" t="s">
        <v>5340</v>
      </c>
      <c r="L257" s="3" t="s">
        <v>5342</v>
      </c>
      <c r="M257" s="3" t="s">
        <v>5343</v>
      </c>
    </row>
    <row r="258" s="1" customFormat="1" ht="15" spans="1:13">
      <c r="A258" s="3" t="s">
        <v>6130</v>
      </c>
      <c r="B258" s="3" t="s">
        <v>24</v>
      </c>
      <c r="C258" s="3" t="s">
        <v>5423</v>
      </c>
      <c r="D258" s="3" t="s">
        <v>6131</v>
      </c>
      <c r="E258" s="3" t="s">
        <v>5358</v>
      </c>
      <c r="F258" s="3" t="s">
        <v>5359</v>
      </c>
      <c r="G258" s="3" t="s">
        <v>5360</v>
      </c>
      <c r="H258" s="3" t="s">
        <v>6132</v>
      </c>
      <c r="I258" s="3" t="s">
        <v>5340</v>
      </c>
      <c r="J258" s="3" t="s">
        <v>5341</v>
      </c>
      <c r="K258" s="3" t="s">
        <v>5340</v>
      </c>
      <c r="L258" s="3" t="s">
        <v>5342</v>
      </c>
      <c r="M258" s="3" t="s">
        <v>5343</v>
      </c>
    </row>
    <row r="259" s="1" customFormat="1" ht="15" spans="1:13">
      <c r="A259" s="3" t="s">
        <v>6133</v>
      </c>
      <c r="B259" s="3" t="s">
        <v>24</v>
      </c>
      <c r="C259" s="3" t="s">
        <v>5387</v>
      </c>
      <c r="D259" s="3" t="s">
        <v>6134</v>
      </c>
      <c r="E259" s="3" t="s">
        <v>5389</v>
      </c>
      <c r="F259" s="3" t="s">
        <v>5390</v>
      </c>
      <c r="G259" s="3" t="s">
        <v>6135</v>
      </c>
      <c r="H259" s="3" t="s">
        <v>6136</v>
      </c>
      <c r="I259" s="3" t="s">
        <v>5340</v>
      </c>
      <c r="J259" s="3" t="s">
        <v>5341</v>
      </c>
      <c r="K259" s="3" t="s">
        <v>5340</v>
      </c>
      <c r="L259" s="3" t="s">
        <v>5342</v>
      </c>
      <c r="M259" s="3" t="s">
        <v>5343</v>
      </c>
    </row>
    <row r="260" s="1" customFormat="1" ht="15" spans="1:13">
      <c r="A260" s="3" t="s">
        <v>4132</v>
      </c>
      <c r="B260" s="3" t="s">
        <v>24</v>
      </c>
      <c r="C260" s="3" t="s">
        <v>5362</v>
      </c>
      <c r="D260" s="3" t="s">
        <v>4134</v>
      </c>
      <c r="E260" s="3" t="s">
        <v>5347</v>
      </c>
      <c r="F260" s="3" t="s">
        <v>5348</v>
      </c>
      <c r="G260" s="3" t="s">
        <v>4133</v>
      </c>
      <c r="H260" s="3" t="s">
        <v>6137</v>
      </c>
      <c r="I260" s="3" t="s">
        <v>5340</v>
      </c>
      <c r="J260" s="3" t="s">
        <v>5341</v>
      </c>
      <c r="K260" s="3" t="s">
        <v>5340</v>
      </c>
      <c r="L260" s="3" t="s">
        <v>5342</v>
      </c>
      <c r="M260" s="3" t="s">
        <v>5343</v>
      </c>
    </row>
    <row r="261" s="1" customFormat="1" ht="15" spans="1:13">
      <c r="A261" s="3" t="s">
        <v>6138</v>
      </c>
      <c r="B261" s="3" t="s">
        <v>24</v>
      </c>
      <c r="C261" s="3" t="s">
        <v>5383</v>
      </c>
      <c r="D261" s="3" t="s">
        <v>6139</v>
      </c>
      <c r="E261" s="3" t="s">
        <v>5462</v>
      </c>
      <c r="F261" s="3" t="s">
        <v>5463</v>
      </c>
      <c r="G261" s="3" t="s">
        <v>3502</v>
      </c>
      <c r="H261" s="3" t="s">
        <v>5607</v>
      </c>
      <c r="I261" s="3" t="s">
        <v>5340</v>
      </c>
      <c r="J261" s="3" t="s">
        <v>5341</v>
      </c>
      <c r="K261" s="3" t="s">
        <v>5340</v>
      </c>
      <c r="L261" s="3" t="s">
        <v>5342</v>
      </c>
      <c r="M261" s="3" t="s">
        <v>5343</v>
      </c>
    </row>
    <row r="262" s="1" customFormat="1" ht="15" spans="1:13">
      <c r="A262" s="3" t="s">
        <v>3735</v>
      </c>
      <c r="B262" s="3" t="s">
        <v>24</v>
      </c>
      <c r="C262" s="3" t="s">
        <v>5362</v>
      </c>
      <c r="D262" s="3" t="s">
        <v>3737</v>
      </c>
      <c r="E262" s="3" t="s">
        <v>5376</v>
      </c>
      <c r="F262" s="3" t="s">
        <v>5377</v>
      </c>
      <c r="G262" s="3" t="s">
        <v>3736</v>
      </c>
      <c r="H262" s="3" t="s">
        <v>6140</v>
      </c>
      <c r="I262" s="3" t="s">
        <v>5340</v>
      </c>
      <c r="J262" s="3" t="s">
        <v>5341</v>
      </c>
      <c r="K262" s="3" t="s">
        <v>5340</v>
      </c>
      <c r="L262" s="3" t="s">
        <v>5342</v>
      </c>
      <c r="M262" s="3" t="s">
        <v>5343</v>
      </c>
    </row>
    <row r="263" s="1" customFormat="1" ht="15" spans="1:13">
      <c r="A263" s="3" t="s">
        <v>6141</v>
      </c>
      <c r="B263" s="3" t="s">
        <v>24</v>
      </c>
      <c r="C263" s="3" t="s">
        <v>5352</v>
      </c>
      <c r="D263" s="3" t="s">
        <v>6142</v>
      </c>
      <c r="E263" s="3" t="s">
        <v>5358</v>
      </c>
      <c r="F263" s="3" t="s">
        <v>5359</v>
      </c>
      <c r="G263" s="3" t="s">
        <v>5360</v>
      </c>
      <c r="H263" s="3" t="s">
        <v>6143</v>
      </c>
      <c r="I263" s="3" t="s">
        <v>5340</v>
      </c>
      <c r="J263" s="3" t="s">
        <v>5341</v>
      </c>
      <c r="K263" s="3" t="s">
        <v>5340</v>
      </c>
      <c r="L263" s="3" t="s">
        <v>5342</v>
      </c>
      <c r="M263" s="3" t="s">
        <v>5343</v>
      </c>
    </row>
    <row r="264" s="1" customFormat="1" ht="15" spans="1:13">
      <c r="A264" s="3" t="s">
        <v>6144</v>
      </c>
      <c r="B264" s="3" t="s">
        <v>16</v>
      </c>
      <c r="C264" s="3" t="s">
        <v>5345</v>
      </c>
      <c r="D264" s="3" t="s">
        <v>6145</v>
      </c>
      <c r="E264" s="3" t="s">
        <v>5478</v>
      </c>
      <c r="F264" s="3" t="s">
        <v>5479</v>
      </c>
      <c r="G264" s="3" t="s">
        <v>6146</v>
      </c>
      <c r="H264" s="3" t="s">
        <v>6147</v>
      </c>
      <c r="I264" s="3" t="s">
        <v>5340</v>
      </c>
      <c r="J264" s="3" t="s">
        <v>5341</v>
      </c>
      <c r="K264" s="3" t="s">
        <v>5340</v>
      </c>
      <c r="L264" s="3" t="s">
        <v>5342</v>
      </c>
      <c r="M264" s="3" t="s">
        <v>5343</v>
      </c>
    </row>
    <row r="265" s="1" customFormat="1" ht="15" spans="1:13">
      <c r="A265" s="3" t="s">
        <v>6148</v>
      </c>
      <c r="B265" s="3" t="s">
        <v>16</v>
      </c>
      <c r="C265" s="3" t="s">
        <v>5352</v>
      </c>
      <c r="D265" s="3" t="s">
        <v>6149</v>
      </c>
      <c r="E265" s="3" t="s">
        <v>5347</v>
      </c>
      <c r="F265" s="3" t="s">
        <v>5348</v>
      </c>
      <c r="G265" s="3" t="s">
        <v>6150</v>
      </c>
      <c r="H265" s="3" t="s">
        <v>6151</v>
      </c>
      <c r="I265" s="3" t="s">
        <v>5340</v>
      </c>
      <c r="J265" s="3" t="s">
        <v>5341</v>
      </c>
      <c r="K265" s="3" t="s">
        <v>5340</v>
      </c>
      <c r="L265" s="3" t="s">
        <v>5342</v>
      </c>
      <c r="M265" s="3" t="s">
        <v>5343</v>
      </c>
    </row>
    <row r="266" s="1" customFormat="1" ht="15" spans="1:13">
      <c r="A266" s="3" t="s">
        <v>6152</v>
      </c>
      <c r="B266" s="3" t="s">
        <v>16</v>
      </c>
      <c r="C266" s="3" t="s">
        <v>5345</v>
      </c>
      <c r="D266" s="3" t="s">
        <v>6153</v>
      </c>
      <c r="E266" s="3" t="s">
        <v>5478</v>
      </c>
      <c r="F266" s="3" t="s">
        <v>5479</v>
      </c>
      <c r="G266" s="3" t="s">
        <v>5702</v>
      </c>
      <c r="H266" s="3" t="s">
        <v>6154</v>
      </c>
      <c r="I266" s="3" t="s">
        <v>5340</v>
      </c>
      <c r="J266" s="3" t="s">
        <v>5341</v>
      </c>
      <c r="K266" s="3" t="s">
        <v>5340</v>
      </c>
      <c r="L266" s="3" t="s">
        <v>5342</v>
      </c>
      <c r="M266" s="3" t="s">
        <v>5343</v>
      </c>
    </row>
    <row r="267" s="1" customFormat="1" ht="15" spans="1:13">
      <c r="A267" s="3" t="s">
        <v>6155</v>
      </c>
      <c r="B267" s="3" t="s">
        <v>16</v>
      </c>
      <c r="C267" s="3" t="s">
        <v>5383</v>
      </c>
      <c r="D267" s="3" t="s">
        <v>6156</v>
      </c>
      <c r="E267" s="3" t="s">
        <v>5354</v>
      </c>
      <c r="F267" s="3" t="s">
        <v>5355</v>
      </c>
      <c r="G267" s="3" t="s">
        <v>5127</v>
      </c>
      <c r="H267" s="3" t="s">
        <v>6157</v>
      </c>
      <c r="I267" s="3" t="s">
        <v>5340</v>
      </c>
      <c r="J267" s="3" t="s">
        <v>5341</v>
      </c>
      <c r="K267" s="3" t="s">
        <v>5340</v>
      </c>
      <c r="L267" s="3" t="s">
        <v>5342</v>
      </c>
      <c r="M267" s="3" t="s">
        <v>5343</v>
      </c>
    </row>
    <row r="268" s="1" customFormat="1" ht="15" spans="1:13">
      <c r="A268" s="3" t="s">
        <v>3914</v>
      </c>
      <c r="B268" s="3" t="s">
        <v>16</v>
      </c>
      <c r="C268" s="3" t="s">
        <v>5345</v>
      </c>
      <c r="D268" s="3" t="s">
        <v>3916</v>
      </c>
      <c r="E268" s="3" t="s">
        <v>5376</v>
      </c>
      <c r="F268" s="3" t="s">
        <v>5377</v>
      </c>
      <c r="G268" s="3" t="s">
        <v>5846</v>
      </c>
      <c r="H268" s="3" t="s">
        <v>6158</v>
      </c>
      <c r="I268" s="3" t="s">
        <v>5340</v>
      </c>
      <c r="J268" s="3" t="s">
        <v>5341</v>
      </c>
      <c r="K268" s="3" t="s">
        <v>5340</v>
      </c>
      <c r="L268" s="3" t="s">
        <v>5342</v>
      </c>
      <c r="M268" s="3" t="s">
        <v>5343</v>
      </c>
    </row>
    <row r="269" s="1" customFormat="1" ht="15" spans="1:13">
      <c r="A269" s="3" t="s">
        <v>6159</v>
      </c>
      <c r="B269" s="3" t="s">
        <v>24</v>
      </c>
      <c r="C269" s="3" t="s">
        <v>5410</v>
      </c>
      <c r="D269" s="3" t="s">
        <v>6160</v>
      </c>
      <c r="E269" s="3" t="s">
        <v>5389</v>
      </c>
      <c r="F269" s="3" t="s">
        <v>5390</v>
      </c>
      <c r="G269" s="3" t="s">
        <v>3398</v>
      </c>
      <c r="H269" s="3" t="s">
        <v>6161</v>
      </c>
      <c r="I269" s="3" t="s">
        <v>5340</v>
      </c>
      <c r="J269" s="3" t="s">
        <v>5341</v>
      </c>
      <c r="K269" s="3" t="s">
        <v>5340</v>
      </c>
      <c r="L269" s="3" t="s">
        <v>5342</v>
      </c>
      <c r="M269" s="3" t="s">
        <v>5343</v>
      </c>
    </row>
    <row r="270" s="1" customFormat="1" ht="15" spans="1:13">
      <c r="A270" s="3" t="s">
        <v>6162</v>
      </c>
      <c r="B270" s="3" t="s">
        <v>24</v>
      </c>
      <c r="C270" s="3" t="s">
        <v>5890</v>
      </c>
      <c r="D270" s="3" t="s">
        <v>6163</v>
      </c>
      <c r="E270" s="3" t="s">
        <v>5376</v>
      </c>
      <c r="F270" s="3" t="s">
        <v>5377</v>
      </c>
      <c r="G270" s="3" t="s">
        <v>3724</v>
      </c>
      <c r="H270" s="3" t="s">
        <v>6164</v>
      </c>
      <c r="I270" s="3" t="s">
        <v>5428</v>
      </c>
      <c r="J270" s="3" t="s">
        <v>5341</v>
      </c>
      <c r="K270" s="3" t="s">
        <v>5428</v>
      </c>
      <c r="L270" s="3" t="s">
        <v>5342</v>
      </c>
      <c r="M270" s="3" t="s">
        <v>5343</v>
      </c>
    </row>
    <row r="271" s="1" customFormat="1" ht="15" spans="1:13">
      <c r="A271" s="3" t="s">
        <v>6165</v>
      </c>
      <c r="B271" s="3" t="s">
        <v>24</v>
      </c>
      <c r="C271" s="3" t="s">
        <v>5410</v>
      </c>
      <c r="D271" s="3" t="s">
        <v>6166</v>
      </c>
      <c r="E271" s="3" t="s">
        <v>5337</v>
      </c>
      <c r="F271" s="3" t="s">
        <v>5338</v>
      </c>
      <c r="G271" s="3" t="s">
        <v>4655</v>
      </c>
      <c r="H271" s="3" t="s">
        <v>6167</v>
      </c>
      <c r="I271" s="3" t="s">
        <v>5340</v>
      </c>
      <c r="J271" s="3" t="s">
        <v>5341</v>
      </c>
      <c r="K271" s="3" t="s">
        <v>5340</v>
      </c>
      <c r="L271" s="3" t="s">
        <v>5342</v>
      </c>
      <c r="M271" s="3" t="s">
        <v>5343</v>
      </c>
    </row>
    <row r="272" s="1" customFormat="1" ht="15" spans="1:13">
      <c r="A272" s="3" t="s">
        <v>6168</v>
      </c>
      <c r="B272" s="3" t="s">
        <v>16</v>
      </c>
      <c r="C272" s="3" t="s">
        <v>5423</v>
      </c>
      <c r="D272" s="3" t="s">
        <v>6169</v>
      </c>
      <c r="E272" s="3" t="s">
        <v>5358</v>
      </c>
      <c r="F272" s="3" t="s">
        <v>5359</v>
      </c>
      <c r="G272" s="3" t="s">
        <v>5360</v>
      </c>
      <c r="H272" s="3" t="s">
        <v>6170</v>
      </c>
      <c r="I272" s="3" t="s">
        <v>5340</v>
      </c>
      <c r="J272" s="3" t="s">
        <v>5341</v>
      </c>
      <c r="K272" s="3" t="s">
        <v>5340</v>
      </c>
      <c r="L272" s="3" t="s">
        <v>5342</v>
      </c>
      <c r="M272" s="3" t="s">
        <v>5343</v>
      </c>
    </row>
    <row r="273" s="1" customFormat="1" ht="15" spans="1:13">
      <c r="A273" s="3" t="s">
        <v>6171</v>
      </c>
      <c r="B273" s="3" t="s">
        <v>24</v>
      </c>
      <c r="C273" s="3" t="s">
        <v>5345</v>
      </c>
      <c r="D273" s="3" t="s">
        <v>6172</v>
      </c>
      <c r="E273" s="3" t="s">
        <v>5354</v>
      </c>
      <c r="F273" s="3" t="s">
        <v>5355</v>
      </c>
      <c r="G273" s="3" t="s">
        <v>5736</v>
      </c>
      <c r="H273" s="3" t="s">
        <v>6173</v>
      </c>
      <c r="I273" s="3" t="s">
        <v>5340</v>
      </c>
      <c r="J273" s="3" t="s">
        <v>5341</v>
      </c>
      <c r="K273" s="3" t="s">
        <v>5340</v>
      </c>
      <c r="L273" s="3" t="s">
        <v>5342</v>
      </c>
      <c r="M273" s="3" t="s">
        <v>5343</v>
      </c>
    </row>
    <row r="274" s="1" customFormat="1" ht="15" spans="1:13">
      <c r="A274" s="3" t="s">
        <v>6174</v>
      </c>
      <c r="B274" s="3" t="s">
        <v>24</v>
      </c>
      <c r="C274" s="3" t="s">
        <v>6175</v>
      </c>
      <c r="D274" s="3" t="s">
        <v>6176</v>
      </c>
      <c r="E274" s="3" t="s">
        <v>5347</v>
      </c>
      <c r="F274" s="3" t="s">
        <v>5348</v>
      </c>
      <c r="G274" s="3" t="s">
        <v>3990</v>
      </c>
      <c r="H274" s="3" t="s">
        <v>6177</v>
      </c>
      <c r="I274" s="3" t="s">
        <v>5428</v>
      </c>
      <c r="J274" s="3" t="s">
        <v>5341</v>
      </c>
      <c r="K274" s="3" t="s">
        <v>5428</v>
      </c>
      <c r="L274" s="3" t="s">
        <v>5342</v>
      </c>
      <c r="M274" s="3" t="s">
        <v>5343</v>
      </c>
    </row>
    <row r="275" s="1" customFormat="1" ht="15" spans="1:13">
      <c r="A275" s="3" t="s">
        <v>6178</v>
      </c>
      <c r="B275" s="3" t="s">
        <v>16</v>
      </c>
      <c r="C275" s="3" t="s">
        <v>5383</v>
      </c>
      <c r="D275" s="3" t="s">
        <v>6179</v>
      </c>
      <c r="E275" s="3" t="s">
        <v>5401</v>
      </c>
      <c r="F275" s="3" t="s">
        <v>5402</v>
      </c>
      <c r="G275" s="3" t="s">
        <v>4269</v>
      </c>
      <c r="H275" s="3" t="s">
        <v>6180</v>
      </c>
      <c r="I275" s="3" t="s">
        <v>5340</v>
      </c>
      <c r="J275" s="3" t="s">
        <v>5341</v>
      </c>
      <c r="K275" s="3" t="s">
        <v>5340</v>
      </c>
      <c r="L275" s="3" t="s">
        <v>5342</v>
      </c>
      <c r="M275" s="3" t="s">
        <v>5343</v>
      </c>
    </row>
    <row r="276" s="1" customFormat="1" ht="15" spans="1:13">
      <c r="A276" s="3" t="s">
        <v>6181</v>
      </c>
      <c r="B276" s="3" t="s">
        <v>24</v>
      </c>
      <c r="C276" s="3" t="s">
        <v>5387</v>
      </c>
      <c r="D276" s="3" t="s">
        <v>6182</v>
      </c>
      <c r="E276" s="3" t="s">
        <v>5367</v>
      </c>
      <c r="F276" s="3" t="s">
        <v>5368</v>
      </c>
      <c r="G276" s="3" t="s">
        <v>637</v>
      </c>
      <c r="H276" s="3" t="s">
        <v>6183</v>
      </c>
      <c r="I276" s="3" t="s">
        <v>5340</v>
      </c>
      <c r="J276" s="3" t="s">
        <v>5341</v>
      </c>
      <c r="K276" s="3" t="s">
        <v>5340</v>
      </c>
      <c r="L276" s="3" t="s">
        <v>5342</v>
      </c>
      <c r="M276" s="3" t="s">
        <v>5343</v>
      </c>
    </row>
    <row r="277" s="1" customFormat="1" ht="15" spans="1:13">
      <c r="A277" s="3" t="s">
        <v>6184</v>
      </c>
      <c r="B277" s="3" t="s">
        <v>24</v>
      </c>
      <c r="C277" s="3" t="s">
        <v>5365</v>
      </c>
      <c r="D277" s="3" t="s">
        <v>6185</v>
      </c>
      <c r="E277" s="3" t="s">
        <v>5406</v>
      </c>
      <c r="F277" s="3" t="s">
        <v>5407</v>
      </c>
      <c r="G277" s="3" t="s">
        <v>4874</v>
      </c>
      <c r="H277" s="3" t="s">
        <v>6186</v>
      </c>
      <c r="I277" s="3" t="s">
        <v>5340</v>
      </c>
      <c r="J277" s="3" t="s">
        <v>5341</v>
      </c>
      <c r="K277" s="3" t="s">
        <v>5340</v>
      </c>
      <c r="L277" s="3" t="s">
        <v>5342</v>
      </c>
      <c r="M277" s="3" t="s">
        <v>5343</v>
      </c>
    </row>
    <row r="278" s="1" customFormat="1" ht="15" spans="1:13">
      <c r="A278" s="3" t="s">
        <v>5292</v>
      </c>
      <c r="B278" s="3" t="s">
        <v>16</v>
      </c>
      <c r="C278" s="3" t="s">
        <v>5423</v>
      </c>
      <c r="D278" s="3" t="s">
        <v>6187</v>
      </c>
      <c r="E278" s="3" t="s">
        <v>5337</v>
      </c>
      <c r="F278" s="3" t="s">
        <v>5338</v>
      </c>
      <c r="G278" s="3" t="s">
        <v>4655</v>
      </c>
      <c r="H278" s="3" t="s">
        <v>6188</v>
      </c>
      <c r="I278" s="3" t="s">
        <v>5340</v>
      </c>
      <c r="J278" s="3" t="s">
        <v>5341</v>
      </c>
      <c r="K278" s="3" t="s">
        <v>5340</v>
      </c>
      <c r="L278" s="3" t="s">
        <v>5342</v>
      </c>
      <c r="M278" s="3" t="s">
        <v>5343</v>
      </c>
    </row>
    <row r="279" s="1" customFormat="1" ht="15" spans="1:13">
      <c r="A279" s="3" t="s">
        <v>6189</v>
      </c>
      <c r="B279" s="3" t="s">
        <v>24</v>
      </c>
      <c r="C279" s="3" t="s">
        <v>5383</v>
      </c>
      <c r="D279" s="3" t="s">
        <v>6190</v>
      </c>
      <c r="E279" s="3" t="s">
        <v>5524</v>
      </c>
      <c r="F279" s="3" t="s">
        <v>5525</v>
      </c>
      <c r="G279" s="3" t="s">
        <v>4062</v>
      </c>
      <c r="H279" s="3" t="s">
        <v>6191</v>
      </c>
      <c r="I279" s="3" t="s">
        <v>5340</v>
      </c>
      <c r="J279" s="3" t="s">
        <v>5341</v>
      </c>
      <c r="K279" s="3" t="s">
        <v>5340</v>
      </c>
      <c r="L279" s="3" t="s">
        <v>5342</v>
      </c>
      <c r="M279" s="3" t="s">
        <v>5343</v>
      </c>
    </row>
    <row r="280" s="1" customFormat="1" ht="15" spans="1:13">
      <c r="A280" s="3" t="s">
        <v>6192</v>
      </c>
      <c r="B280" s="3" t="s">
        <v>16</v>
      </c>
      <c r="C280" s="3" t="s">
        <v>5383</v>
      </c>
      <c r="D280" s="3" t="s">
        <v>6193</v>
      </c>
      <c r="E280" s="3" t="s">
        <v>5478</v>
      </c>
      <c r="F280" s="3" t="s">
        <v>5479</v>
      </c>
      <c r="G280" s="3" t="s">
        <v>5480</v>
      </c>
      <c r="H280" s="3" t="s">
        <v>6194</v>
      </c>
      <c r="I280" s="3" t="s">
        <v>5340</v>
      </c>
      <c r="J280" s="3" t="s">
        <v>5341</v>
      </c>
      <c r="K280" s="3" t="s">
        <v>5340</v>
      </c>
      <c r="L280" s="3" t="s">
        <v>5342</v>
      </c>
      <c r="M280" s="3" t="s">
        <v>5343</v>
      </c>
    </row>
    <row r="281" s="1" customFormat="1" ht="15" spans="1:13">
      <c r="A281" s="3" t="s">
        <v>2745</v>
      </c>
      <c r="B281" s="3" t="s">
        <v>24</v>
      </c>
      <c r="C281" s="3" t="s">
        <v>5383</v>
      </c>
      <c r="D281" s="3" t="s">
        <v>6195</v>
      </c>
      <c r="E281" s="3" t="s">
        <v>5524</v>
      </c>
      <c r="F281" s="3" t="s">
        <v>5525</v>
      </c>
      <c r="G281" s="3" t="s">
        <v>4052</v>
      </c>
      <c r="H281" s="3" t="s">
        <v>6196</v>
      </c>
      <c r="I281" s="3" t="s">
        <v>5340</v>
      </c>
      <c r="J281" s="3" t="s">
        <v>5341</v>
      </c>
      <c r="K281" s="3" t="s">
        <v>5340</v>
      </c>
      <c r="L281" s="3" t="s">
        <v>5342</v>
      </c>
      <c r="M281" s="3" t="s">
        <v>5343</v>
      </c>
    </row>
    <row r="282" s="1" customFormat="1" ht="15" spans="1:13">
      <c r="A282" s="3" t="s">
        <v>4506</v>
      </c>
      <c r="B282" s="3" t="s">
        <v>24</v>
      </c>
      <c r="C282" s="3" t="s">
        <v>5387</v>
      </c>
      <c r="D282" s="3" t="s">
        <v>4507</v>
      </c>
      <c r="E282" s="3" t="s">
        <v>5389</v>
      </c>
      <c r="F282" s="3" t="s">
        <v>5390</v>
      </c>
      <c r="G282" s="3" t="s">
        <v>6197</v>
      </c>
      <c r="H282" s="3" t="s">
        <v>6198</v>
      </c>
      <c r="I282" s="3" t="s">
        <v>5340</v>
      </c>
      <c r="J282" s="3" t="s">
        <v>5341</v>
      </c>
      <c r="K282" s="3" t="s">
        <v>5340</v>
      </c>
      <c r="L282" s="3" t="s">
        <v>5342</v>
      </c>
      <c r="M282" s="3" t="s">
        <v>5343</v>
      </c>
    </row>
    <row r="283" s="1" customFormat="1" ht="15" spans="1:13">
      <c r="A283" s="3" t="s">
        <v>5992</v>
      </c>
      <c r="B283" s="3" t="s">
        <v>24</v>
      </c>
      <c r="C283" s="3" t="s">
        <v>5387</v>
      </c>
      <c r="D283" s="3" t="s">
        <v>6199</v>
      </c>
      <c r="E283" s="3" t="s">
        <v>5389</v>
      </c>
      <c r="F283" s="3" t="s">
        <v>5390</v>
      </c>
      <c r="G283" s="3" t="s">
        <v>6200</v>
      </c>
      <c r="H283" s="3" t="s">
        <v>6201</v>
      </c>
      <c r="I283" s="3" t="s">
        <v>5340</v>
      </c>
      <c r="J283" s="3" t="s">
        <v>5341</v>
      </c>
      <c r="K283" s="3" t="s">
        <v>5340</v>
      </c>
      <c r="L283" s="3" t="s">
        <v>5342</v>
      </c>
      <c r="M283" s="3" t="s">
        <v>5343</v>
      </c>
    </row>
    <row r="284" s="1" customFormat="1" ht="15" spans="1:13">
      <c r="A284" s="3" t="s">
        <v>6202</v>
      </c>
      <c r="B284" s="3" t="s">
        <v>24</v>
      </c>
      <c r="C284" s="3" t="s">
        <v>5410</v>
      </c>
      <c r="D284" s="3" t="s">
        <v>6203</v>
      </c>
      <c r="E284" s="3" t="s">
        <v>5347</v>
      </c>
      <c r="F284" s="3" t="s">
        <v>5348</v>
      </c>
      <c r="G284" s="3" t="s">
        <v>5746</v>
      </c>
      <c r="H284" s="3" t="s">
        <v>6204</v>
      </c>
      <c r="I284" s="3" t="s">
        <v>5340</v>
      </c>
      <c r="J284" s="3" t="s">
        <v>5341</v>
      </c>
      <c r="K284" s="3" t="s">
        <v>5340</v>
      </c>
      <c r="L284" s="3" t="s">
        <v>5342</v>
      </c>
      <c r="M284" s="3" t="s">
        <v>5343</v>
      </c>
    </row>
    <row r="285" s="1" customFormat="1" ht="15" spans="1:13">
      <c r="A285" s="3" t="s">
        <v>3685</v>
      </c>
      <c r="B285" s="3" t="s">
        <v>24</v>
      </c>
      <c r="C285" s="3" t="s">
        <v>5365</v>
      </c>
      <c r="D285" s="3" t="s">
        <v>3686</v>
      </c>
      <c r="E285" s="3" t="s">
        <v>5462</v>
      </c>
      <c r="F285" s="3" t="s">
        <v>5463</v>
      </c>
      <c r="G285" s="3" t="s">
        <v>3512</v>
      </c>
      <c r="H285" s="3" t="s">
        <v>6205</v>
      </c>
      <c r="I285" s="3" t="s">
        <v>5340</v>
      </c>
      <c r="J285" s="3" t="s">
        <v>5341</v>
      </c>
      <c r="K285" s="3" t="s">
        <v>5340</v>
      </c>
      <c r="L285" s="3" t="s">
        <v>5342</v>
      </c>
      <c r="M285" s="3" t="s">
        <v>5343</v>
      </c>
    </row>
    <row r="286" s="1" customFormat="1" ht="15" spans="1:13">
      <c r="A286" s="3" t="s">
        <v>6206</v>
      </c>
      <c r="B286" s="3" t="s">
        <v>24</v>
      </c>
      <c r="C286" s="3" t="s">
        <v>5410</v>
      </c>
      <c r="D286" s="3" t="s">
        <v>6207</v>
      </c>
      <c r="E286" s="3" t="s">
        <v>5347</v>
      </c>
      <c r="F286" s="3" t="s">
        <v>5348</v>
      </c>
      <c r="G286" s="3" t="s">
        <v>3933</v>
      </c>
      <c r="H286" s="3" t="s">
        <v>6208</v>
      </c>
      <c r="I286" s="3" t="s">
        <v>5340</v>
      </c>
      <c r="J286" s="3" t="s">
        <v>5341</v>
      </c>
      <c r="K286" s="3" t="s">
        <v>5340</v>
      </c>
      <c r="L286" s="3" t="s">
        <v>5342</v>
      </c>
      <c r="M286" s="3" t="s">
        <v>5343</v>
      </c>
    </row>
    <row r="287" s="1" customFormat="1" ht="15" spans="1:13">
      <c r="A287" s="3" t="s">
        <v>6209</v>
      </c>
      <c r="B287" s="3" t="s">
        <v>24</v>
      </c>
      <c r="C287" s="3" t="s">
        <v>5410</v>
      </c>
      <c r="D287" s="3" t="s">
        <v>6210</v>
      </c>
      <c r="E287" s="3" t="s">
        <v>5524</v>
      </c>
      <c r="F287" s="3" t="s">
        <v>5525</v>
      </c>
      <c r="G287" s="3" t="s">
        <v>6211</v>
      </c>
      <c r="H287" s="3" t="s">
        <v>6212</v>
      </c>
      <c r="I287" s="3" t="s">
        <v>5340</v>
      </c>
      <c r="J287" s="3" t="s">
        <v>5341</v>
      </c>
      <c r="K287" s="3" t="s">
        <v>5340</v>
      </c>
      <c r="L287" s="3" t="s">
        <v>5342</v>
      </c>
      <c r="M287" s="3" t="s">
        <v>5343</v>
      </c>
    </row>
    <row r="288" s="1" customFormat="1" ht="15" spans="1:13">
      <c r="A288" s="3" t="s">
        <v>6213</v>
      </c>
      <c r="B288" s="3" t="s">
        <v>16</v>
      </c>
      <c r="C288" s="3" t="s">
        <v>5410</v>
      </c>
      <c r="D288" s="3" t="s">
        <v>6214</v>
      </c>
      <c r="E288" s="3" t="s">
        <v>5347</v>
      </c>
      <c r="F288" s="3" t="s">
        <v>5348</v>
      </c>
      <c r="G288" s="3" t="s">
        <v>5746</v>
      </c>
      <c r="H288" s="3" t="s">
        <v>6215</v>
      </c>
      <c r="I288" s="3" t="s">
        <v>5340</v>
      </c>
      <c r="J288" s="3" t="s">
        <v>5341</v>
      </c>
      <c r="K288" s="3" t="s">
        <v>5340</v>
      </c>
      <c r="L288" s="3" t="s">
        <v>5342</v>
      </c>
      <c r="M288" s="3" t="s">
        <v>5343</v>
      </c>
    </row>
    <row r="289" s="1" customFormat="1" ht="15" spans="1:13">
      <c r="A289" s="3" t="s">
        <v>6216</v>
      </c>
      <c r="B289" s="3" t="s">
        <v>24</v>
      </c>
      <c r="C289" s="3" t="s">
        <v>5352</v>
      </c>
      <c r="D289" s="3" t="s">
        <v>6217</v>
      </c>
      <c r="E289" s="3" t="s">
        <v>5437</v>
      </c>
      <c r="F289" s="3" t="s">
        <v>5438</v>
      </c>
      <c r="G289" s="3" t="s">
        <v>5109</v>
      </c>
      <c r="H289" s="3" t="s">
        <v>6218</v>
      </c>
      <c r="I289" s="3" t="s">
        <v>5340</v>
      </c>
      <c r="J289" s="3" t="s">
        <v>5341</v>
      </c>
      <c r="K289" s="3" t="s">
        <v>5340</v>
      </c>
      <c r="L289" s="3" t="s">
        <v>5342</v>
      </c>
      <c r="M289" s="3" t="s">
        <v>5343</v>
      </c>
    </row>
    <row r="290" s="1" customFormat="1" ht="15" spans="1:13">
      <c r="A290" s="3" t="s">
        <v>6219</v>
      </c>
      <c r="B290" s="3" t="s">
        <v>24</v>
      </c>
      <c r="C290" s="3" t="s">
        <v>5410</v>
      </c>
      <c r="D290" s="3" t="s">
        <v>6220</v>
      </c>
      <c r="E290" s="3" t="s">
        <v>5406</v>
      </c>
      <c r="F290" s="3" t="s">
        <v>5407</v>
      </c>
      <c r="G290" s="3" t="s">
        <v>4873</v>
      </c>
      <c r="H290" s="3" t="s">
        <v>6221</v>
      </c>
      <c r="I290" s="3" t="s">
        <v>5340</v>
      </c>
      <c r="J290" s="3" t="s">
        <v>5341</v>
      </c>
      <c r="K290" s="3" t="s">
        <v>5340</v>
      </c>
      <c r="L290" s="3" t="s">
        <v>5342</v>
      </c>
      <c r="M290" s="3" t="s">
        <v>5343</v>
      </c>
    </row>
    <row r="291" s="1" customFormat="1" ht="15" spans="1:13">
      <c r="A291" s="3" t="s">
        <v>6222</v>
      </c>
      <c r="B291" s="3" t="s">
        <v>24</v>
      </c>
      <c r="C291" s="3" t="s">
        <v>5383</v>
      </c>
      <c r="D291" s="3" t="s">
        <v>6223</v>
      </c>
      <c r="E291" s="3" t="s">
        <v>5337</v>
      </c>
      <c r="F291" s="3" t="s">
        <v>5338</v>
      </c>
      <c r="G291" s="3" t="s">
        <v>4665</v>
      </c>
      <c r="H291" s="3" t="s">
        <v>6224</v>
      </c>
      <c r="I291" s="3" t="s">
        <v>5340</v>
      </c>
      <c r="J291" s="3" t="s">
        <v>5341</v>
      </c>
      <c r="K291" s="3" t="s">
        <v>5340</v>
      </c>
      <c r="L291" s="3" t="s">
        <v>5342</v>
      </c>
      <c r="M291" s="3" t="s">
        <v>5343</v>
      </c>
    </row>
    <row r="292" s="1" customFormat="1" ht="15" spans="1:13">
      <c r="A292" s="3" t="s">
        <v>4598</v>
      </c>
      <c r="B292" s="3" t="s">
        <v>24</v>
      </c>
      <c r="C292" s="3" t="s">
        <v>5345</v>
      </c>
      <c r="D292" s="3" t="s">
        <v>4599</v>
      </c>
      <c r="E292" s="3" t="s">
        <v>5376</v>
      </c>
      <c r="F292" s="3" t="s">
        <v>5377</v>
      </c>
      <c r="G292" s="3" t="s">
        <v>5846</v>
      </c>
      <c r="H292" s="3" t="s">
        <v>6225</v>
      </c>
      <c r="I292" s="3" t="s">
        <v>5340</v>
      </c>
      <c r="J292" s="3" t="s">
        <v>5341</v>
      </c>
      <c r="K292" s="3" t="s">
        <v>5340</v>
      </c>
      <c r="L292" s="3" t="s">
        <v>5342</v>
      </c>
      <c r="M292" s="3" t="s">
        <v>5343</v>
      </c>
    </row>
    <row r="293" s="1" customFormat="1" ht="15" spans="1:13">
      <c r="A293" s="3" t="s">
        <v>5126</v>
      </c>
      <c r="B293" s="3" t="s">
        <v>16</v>
      </c>
      <c r="C293" s="3" t="s">
        <v>5362</v>
      </c>
      <c r="D293" s="3" t="s">
        <v>5128</v>
      </c>
      <c r="E293" s="3" t="s">
        <v>5354</v>
      </c>
      <c r="F293" s="3" t="s">
        <v>5355</v>
      </c>
      <c r="G293" s="3" t="s">
        <v>5127</v>
      </c>
      <c r="H293" s="3" t="s">
        <v>6226</v>
      </c>
      <c r="I293" s="3" t="s">
        <v>5340</v>
      </c>
      <c r="J293" s="3" t="s">
        <v>5341</v>
      </c>
      <c r="K293" s="3" t="s">
        <v>5340</v>
      </c>
      <c r="L293" s="3" t="s">
        <v>5342</v>
      </c>
      <c r="M293" s="3" t="s">
        <v>5343</v>
      </c>
    </row>
    <row r="294" s="1" customFormat="1" ht="15" spans="1:13">
      <c r="A294" s="3" t="s">
        <v>6227</v>
      </c>
      <c r="B294" s="3" t="s">
        <v>24</v>
      </c>
      <c r="C294" s="3" t="s">
        <v>5423</v>
      </c>
      <c r="D294" s="3" t="s">
        <v>6228</v>
      </c>
      <c r="E294" s="3" t="s">
        <v>5347</v>
      </c>
      <c r="F294" s="3" t="s">
        <v>5348</v>
      </c>
      <c r="G294" s="3" t="s">
        <v>6229</v>
      </c>
      <c r="H294" s="3" t="s">
        <v>6230</v>
      </c>
      <c r="I294" s="3" t="s">
        <v>5340</v>
      </c>
      <c r="J294" s="3" t="s">
        <v>5341</v>
      </c>
      <c r="K294" s="3" t="s">
        <v>5340</v>
      </c>
      <c r="L294" s="3" t="s">
        <v>5342</v>
      </c>
      <c r="M294" s="3" t="s">
        <v>5343</v>
      </c>
    </row>
    <row r="295" s="1" customFormat="1" ht="15" spans="1:13">
      <c r="A295" s="3" t="s">
        <v>6231</v>
      </c>
      <c r="B295" s="3" t="s">
        <v>24</v>
      </c>
      <c r="C295" s="3" t="s">
        <v>5352</v>
      </c>
      <c r="D295" s="3" t="s">
        <v>6232</v>
      </c>
      <c r="E295" s="3" t="s">
        <v>5437</v>
      </c>
      <c r="F295" s="3" t="s">
        <v>5438</v>
      </c>
      <c r="G295" s="3" t="s">
        <v>5097</v>
      </c>
      <c r="H295" s="3" t="s">
        <v>6233</v>
      </c>
      <c r="I295" s="3" t="s">
        <v>5340</v>
      </c>
      <c r="J295" s="3" t="s">
        <v>5341</v>
      </c>
      <c r="K295" s="3" t="s">
        <v>5340</v>
      </c>
      <c r="L295" s="3" t="s">
        <v>5342</v>
      </c>
      <c r="M295" s="3" t="s">
        <v>5343</v>
      </c>
    </row>
    <row r="296" s="1" customFormat="1" ht="15" spans="1:13">
      <c r="A296" s="3" t="s">
        <v>6234</v>
      </c>
      <c r="B296" s="3" t="s">
        <v>16</v>
      </c>
      <c r="C296" s="3" t="s">
        <v>5345</v>
      </c>
      <c r="D296" s="3" t="s">
        <v>6235</v>
      </c>
      <c r="E296" s="3" t="s">
        <v>5462</v>
      </c>
      <c r="F296" s="3" t="s">
        <v>5463</v>
      </c>
      <c r="G296" s="3" t="s">
        <v>6236</v>
      </c>
      <c r="H296" s="3" t="s">
        <v>6237</v>
      </c>
      <c r="I296" s="3" t="s">
        <v>5340</v>
      </c>
      <c r="J296" s="3" t="s">
        <v>5341</v>
      </c>
      <c r="K296" s="3" t="s">
        <v>5340</v>
      </c>
      <c r="L296" s="3" t="s">
        <v>5342</v>
      </c>
      <c r="M296" s="3" t="s">
        <v>5343</v>
      </c>
    </row>
    <row r="297" s="1" customFormat="1" ht="15" spans="1:13">
      <c r="A297" s="3" t="s">
        <v>6238</v>
      </c>
      <c r="B297" s="3" t="s">
        <v>24</v>
      </c>
      <c r="C297" s="3" t="s">
        <v>5387</v>
      </c>
      <c r="D297" s="3" t="s">
        <v>6239</v>
      </c>
      <c r="E297" s="3" t="s">
        <v>5462</v>
      </c>
      <c r="F297" s="3" t="s">
        <v>5463</v>
      </c>
      <c r="G297" s="3" t="s">
        <v>6240</v>
      </c>
      <c r="H297" s="3" t="s">
        <v>6241</v>
      </c>
      <c r="I297" s="3" t="s">
        <v>5340</v>
      </c>
      <c r="J297" s="3" t="s">
        <v>5341</v>
      </c>
      <c r="K297" s="3" t="s">
        <v>5340</v>
      </c>
      <c r="L297" s="3" t="s">
        <v>5342</v>
      </c>
      <c r="M297" s="3" t="s">
        <v>5343</v>
      </c>
    </row>
    <row r="298" s="1" customFormat="1" ht="15" spans="1:13">
      <c r="A298" s="3" t="s">
        <v>6242</v>
      </c>
      <c r="B298" s="3" t="s">
        <v>24</v>
      </c>
      <c r="C298" s="3" t="s">
        <v>5362</v>
      </c>
      <c r="D298" s="3" t="s">
        <v>6243</v>
      </c>
      <c r="E298" s="3" t="s">
        <v>5358</v>
      </c>
      <c r="F298" s="3" t="s">
        <v>5359</v>
      </c>
      <c r="G298" s="3" t="s">
        <v>5360</v>
      </c>
      <c r="H298" s="3" t="s">
        <v>6244</v>
      </c>
      <c r="I298" s="3" t="s">
        <v>5340</v>
      </c>
      <c r="J298" s="3" t="s">
        <v>5341</v>
      </c>
      <c r="K298" s="3" t="s">
        <v>5340</v>
      </c>
      <c r="L298" s="3" t="s">
        <v>5342</v>
      </c>
      <c r="M298" s="3" t="s">
        <v>5343</v>
      </c>
    </row>
    <row r="299" s="1" customFormat="1" ht="15" spans="1:13">
      <c r="A299" s="3" t="s">
        <v>6245</v>
      </c>
      <c r="B299" s="3" t="s">
        <v>24</v>
      </c>
      <c r="C299" s="3" t="s">
        <v>5352</v>
      </c>
      <c r="D299" s="3" t="s">
        <v>6246</v>
      </c>
      <c r="E299" s="3" t="s">
        <v>5478</v>
      </c>
      <c r="F299" s="3" t="s">
        <v>5479</v>
      </c>
      <c r="G299" s="3" t="s">
        <v>5480</v>
      </c>
      <c r="H299" s="3" t="s">
        <v>6247</v>
      </c>
      <c r="I299" s="3" t="s">
        <v>5340</v>
      </c>
      <c r="J299" s="3" t="s">
        <v>5341</v>
      </c>
      <c r="K299" s="3" t="s">
        <v>5340</v>
      </c>
      <c r="L299" s="3" t="s">
        <v>5342</v>
      </c>
      <c r="M299" s="3" t="s">
        <v>5343</v>
      </c>
    </row>
    <row r="300" s="1" customFormat="1" ht="15" spans="1:13">
      <c r="A300" s="3" t="s">
        <v>6248</v>
      </c>
      <c r="B300" s="3" t="s">
        <v>16</v>
      </c>
      <c r="C300" s="3" t="s">
        <v>5387</v>
      </c>
      <c r="D300" s="3" t="s">
        <v>6249</v>
      </c>
      <c r="E300" s="3" t="s">
        <v>5478</v>
      </c>
      <c r="F300" s="3" t="s">
        <v>5479</v>
      </c>
      <c r="G300" s="3" t="s">
        <v>6250</v>
      </c>
      <c r="H300" s="3" t="s">
        <v>6251</v>
      </c>
      <c r="I300" s="3" t="s">
        <v>5340</v>
      </c>
      <c r="J300" s="3" t="s">
        <v>5341</v>
      </c>
      <c r="K300" s="3" t="s">
        <v>5340</v>
      </c>
      <c r="L300" s="3" t="s">
        <v>5342</v>
      </c>
      <c r="M300" s="3" t="s">
        <v>5343</v>
      </c>
    </row>
    <row r="301" s="1" customFormat="1" ht="15" spans="1:13">
      <c r="A301" s="3" t="s">
        <v>6252</v>
      </c>
      <c r="B301" s="3" t="s">
        <v>24</v>
      </c>
      <c r="C301" s="3" t="s">
        <v>5580</v>
      </c>
      <c r="D301" s="3" t="s">
        <v>6253</v>
      </c>
      <c r="E301" s="3" t="s">
        <v>5347</v>
      </c>
      <c r="F301" s="3" t="s">
        <v>5348</v>
      </c>
      <c r="G301" s="3" t="s">
        <v>6117</v>
      </c>
      <c r="H301" s="3" t="s">
        <v>6254</v>
      </c>
      <c r="I301" s="3" t="s">
        <v>5428</v>
      </c>
      <c r="J301" s="3" t="s">
        <v>5341</v>
      </c>
      <c r="K301" s="3" t="s">
        <v>5428</v>
      </c>
      <c r="L301" s="3" t="s">
        <v>5342</v>
      </c>
      <c r="M301" s="3" t="s">
        <v>5343</v>
      </c>
    </row>
    <row r="302" s="1" customFormat="1" ht="15" spans="1:13">
      <c r="A302" s="3" t="s">
        <v>6255</v>
      </c>
      <c r="B302" s="3" t="s">
        <v>16</v>
      </c>
      <c r="C302" s="3" t="s">
        <v>5374</v>
      </c>
      <c r="D302" s="3" t="s">
        <v>6256</v>
      </c>
      <c r="E302" s="3" t="s">
        <v>5376</v>
      </c>
      <c r="F302" s="3" t="s">
        <v>5377</v>
      </c>
      <c r="G302" s="3" t="s">
        <v>5284</v>
      </c>
      <c r="H302" s="3" t="s">
        <v>6257</v>
      </c>
      <c r="I302" s="3" t="s">
        <v>5340</v>
      </c>
      <c r="J302" s="3" t="s">
        <v>5341</v>
      </c>
      <c r="K302" s="3" t="s">
        <v>5340</v>
      </c>
      <c r="L302" s="3" t="s">
        <v>5342</v>
      </c>
      <c r="M302" s="3" t="s">
        <v>5343</v>
      </c>
    </row>
    <row r="303" s="1" customFormat="1" ht="15" spans="1:13">
      <c r="A303" s="3" t="s">
        <v>6258</v>
      </c>
      <c r="B303" s="3" t="s">
        <v>16</v>
      </c>
      <c r="C303" s="3" t="s">
        <v>5383</v>
      </c>
      <c r="D303" s="3" t="s">
        <v>6259</v>
      </c>
      <c r="E303" s="3" t="s">
        <v>5389</v>
      </c>
      <c r="F303" s="3" t="s">
        <v>5390</v>
      </c>
      <c r="G303" s="3" t="s">
        <v>4459</v>
      </c>
      <c r="H303" s="3" t="s">
        <v>6260</v>
      </c>
      <c r="I303" s="3" t="s">
        <v>5340</v>
      </c>
      <c r="J303" s="3" t="s">
        <v>5341</v>
      </c>
      <c r="K303" s="3" t="s">
        <v>5340</v>
      </c>
      <c r="L303" s="3" t="s">
        <v>5342</v>
      </c>
      <c r="M303" s="3" t="s">
        <v>5343</v>
      </c>
    </row>
    <row r="304" s="1" customFormat="1" ht="15" spans="1:13">
      <c r="A304" s="3" t="s">
        <v>6261</v>
      </c>
      <c r="B304" s="3" t="s">
        <v>24</v>
      </c>
      <c r="C304" s="3" t="s">
        <v>5890</v>
      </c>
      <c r="D304" s="3" t="s">
        <v>6262</v>
      </c>
      <c r="E304" s="3" t="s">
        <v>5376</v>
      </c>
      <c r="F304" s="3" t="s">
        <v>5377</v>
      </c>
      <c r="G304" s="3" t="s">
        <v>6263</v>
      </c>
      <c r="H304" s="3" t="s">
        <v>6264</v>
      </c>
      <c r="I304" s="3" t="s">
        <v>5428</v>
      </c>
      <c r="J304" s="3" t="s">
        <v>5341</v>
      </c>
      <c r="K304" s="3" t="s">
        <v>5428</v>
      </c>
      <c r="L304" s="3" t="s">
        <v>5342</v>
      </c>
      <c r="M304" s="3" t="s">
        <v>5343</v>
      </c>
    </row>
    <row r="305" s="1" customFormat="1" ht="15" spans="1:13">
      <c r="A305" s="3" t="s">
        <v>6265</v>
      </c>
      <c r="B305" s="3" t="s">
        <v>24</v>
      </c>
      <c r="C305" s="3" t="s">
        <v>5365</v>
      </c>
      <c r="D305" s="3" t="s">
        <v>6266</v>
      </c>
      <c r="E305" s="3" t="s">
        <v>5367</v>
      </c>
      <c r="F305" s="3" t="s">
        <v>5368</v>
      </c>
      <c r="G305" s="3" t="s">
        <v>637</v>
      </c>
      <c r="H305" s="3" t="s">
        <v>6267</v>
      </c>
      <c r="I305" s="3" t="s">
        <v>5340</v>
      </c>
      <c r="J305" s="3" t="s">
        <v>5341</v>
      </c>
      <c r="K305" s="3" t="s">
        <v>5340</v>
      </c>
      <c r="L305" s="3" t="s">
        <v>5342</v>
      </c>
      <c r="M305" s="3" t="s">
        <v>5343</v>
      </c>
    </row>
    <row r="306" s="1" customFormat="1" ht="15" spans="1:13">
      <c r="A306" s="3" t="s">
        <v>6268</v>
      </c>
      <c r="B306" s="3" t="s">
        <v>24</v>
      </c>
      <c r="C306" s="3" t="s">
        <v>5383</v>
      </c>
      <c r="D306" s="3" t="s">
        <v>6269</v>
      </c>
      <c r="E306" s="3" t="s">
        <v>5367</v>
      </c>
      <c r="F306" s="3" t="s">
        <v>5368</v>
      </c>
      <c r="G306" s="3" t="s">
        <v>597</v>
      </c>
      <c r="H306" s="3" t="s">
        <v>6270</v>
      </c>
      <c r="I306" s="3" t="s">
        <v>5340</v>
      </c>
      <c r="J306" s="3" t="s">
        <v>5341</v>
      </c>
      <c r="K306" s="3" t="s">
        <v>5340</v>
      </c>
      <c r="L306" s="3" t="s">
        <v>5342</v>
      </c>
      <c r="M306" s="3" t="s">
        <v>5343</v>
      </c>
    </row>
    <row r="307" s="1" customFormat="1" ht="15" spans="1:13">
      <c r="A307" s="3" t="s">
        <v>6271</v>
      </c>
      <c r="B307" s="3" t="s">
        <v>16</v>
      </c>
      <c r="C307" s="3" t="s">
        <v>5345</v>
      </c>
      <c r="D307" s="3" t="s">
        <v>6272</v>
      </c>
      <c r="E307" s="3" t="s">
        <v>5478</v>
      </c>
      <c r="F307" s="3" t="s">
        <v>5479</v>
      </c>
      <c r="G307" s="3" t="s">
        <v>6273</v>
      </c>
      <c r="H307" s="3" t="s">
        <v>6274</v>
      </c>
      <c r="I307" s="3" t="s">
        <v>5340</v>
      </c>
      <c r="J307" s="3" t="s">
        <v>5341</v>
      </c>
      <c r="K307" s="3" t="s">
        <v>5340</v>
      </c>
      <c r="L307" s="3" t="s">
        <v>5342</v>
      </c>
      <c r="M307" s="3" t="s">
        <v>5343</v>
      </c>
    </row>
    <row r="308" s="1" customFormat="1" ht="15" spans="1:13">
      <c r="A308" s="3" t="s">
        <v>6275</v>
      </c>
      <c r="B308" s="3" t="s">
        <v>24</v>
      </c>
      <c r="C308" s="3" t="s">
        <v>5423</v>
      </c>
      <c r="D308" s="3" t="s">
        <v>6276</v>
      </c>
      <c r="E308" s="3" t="s">
        <v>5462</v>
      </c>
      <c r="F308" s="3" t="s">
        <v>5463</v>
      </c>
      <c r="G308" s="3" t="s">
        <v>3488</v>
      </c>
      <c r="H308" s="3" t="s">
        <v>6277</v>
      </c>
      <c r="I308" s="3" t="s">
        <v>5340</v>
      </c>
      <c r="J308" s="3" t="s">
        <v>5341</v>
      </c>
      <c r="K308" s="3" t="s">
        <v>5340</v>
      </c>
      <c r="L308" s="3" t="s">
        <v>5342</v>
      </c>
      <c r="M308" s="3" t="s">
        <v>5343</v>
      </c>
    </row>
    <row r="309" s="1" customFormat="1" ht="15" spans="1:13">
      <c r="A309" s="3" t="s">
        <v>4486</v>
      </c>
      <c r="B309" s="3" t="s">
        <v>24</v>
      </c>
      <c r="C309" s="3" t="s">
        <v>5365</v>
      </c>
      <c r="D309" s="3" t="s">
        <v>4488</v>
      </c>
      <c r="E309" s="3" t="s">
        <v>5389</v>
      </c>
      <c r="F309" s="3" t="s">
        <v>5390</v>
      </c>
      <c r="G309" s="3" t="s">
        <v>4477</v>
      </c>
      <c r="H309" s="3" t="s">
        <v>6278</v>
      </c>
      <c r="I309" s="3" t="s">
        <v>5340</v>
      </c>
      <c r="J309" s="3" t="s">
        <v>5341</v>
      </c>
      <c r="K309" s="3" t="s">
        <v>5340</v>
      </c>
      <c r="L309" s="3" t="s">
        <v>5342</v>
      </c>
      <c r="M309" s="3" t="s">
        <v>5343</v>
      </c>
    </row>
    <row r="310" s="1" customFormat="1" ht="15" spans="1:13">
      <c r="A310" s="3" t="s">
        <v>4999</v>
      </c>
      <c r="B310" s="3" t="s">
        <v>24</v>
      </c>
      <c r="C310" s="3" t="s">
        <v>5345</v>
      </c>
      <c r="D310" s="3" t="s">
        <v>873</v>
      </c>
      <c r="E310" s="3" t="s">
        <v>5358</v>
      </c>
      <c r="F310" s="3" t="s">
        <v>5359</v>
      </c>
      <c r="G310" s="3" t="s">
        <v>5323</v>
      </c>
      <c r="H310" s="3" t="s">
        <v>6279</v>
      </c>
      <c r="I310" s="3" t="s">
        <v>5340</v>
      </c>
      <c r="J310" s="3" t="s">
        <v>5341</v>
      </c>
      <c r="K310" s="3" t="s">
        <v>5340</v>
      </c>
      <c r="L310" s="3" t="s">
        <v>5342</v>
      </c>
      <c r="M310" s="3" t="s">
        <v>5343</v>
      </c>
    </row>
    <row r="311" s="1" customFormat="1" ht="15" spans="1:13">
      <c r="A311" s="3" t="s">
        <v>6280</v>
      </c>
      <c r="B311" s="3" t="s">
        <v>16</v>
      </c>
      <c r="C311" s="3" t="s">
        <v>5345</v>
      </c>
      <c r="D311" s="3" t="s">
        <v>6281</v>
      </c>
      <c r="E311" s="3" t="s">
        <v>5354</v>
      </c>
      <c r="F311" s="3" t="s">
        <v>5355</v>
      </c>
      <c r="G311" s="3" t="s">
        <v>5935</v>
      </c>
      <c r="H311" s="3" t="s">
        <v>6282</v>
      </c>
      <c r="I311" s="3" t="s">
        <v>5340</v>
      </c>
      <c r="J311" s="3" t="s">
        <v>5341</v>
      </c>
      <c r="K311" s="3" t="s">
        <v>5340</v>
      </c>
      <c r="L311" s="3" t="s">
        <v>5342</v>
      </c>
      <c r="M311" s="3" t="s">
        <v>5343</v>
      </c>
    </row>
    <row r="312" s="1" customFormat="1" ht="15" spans="1:13">
      <c r="A312" s="3" t="s">
        <v>6283</v>
      </c>
      <c r="B312" s="3" t="s">
        <v>24</v>
      </c>
      <c r="C312" s="3" t="s">
        <v>5374</v>
      </c>
      <c r="D312" s="3" t="s">
        <v>6284</v>
      </c>
      <c r="E312" s="3" t="s">
        <v>5406</v>
      </c>
      <c r="F312" s="3" t="s">
        <v>5407</v>
      </c>
      <c r="G312" s="3" t="s">
        <v>6285</v>
      </c>
      <c r="H312" s="3" t="s">
        <v>6286</v>
      </c>
      <c r="I312" s="3" t="s">
        <v>5340</v>
      </c>
      <c r="J312" s="3" t="s">
        <v>5341</v>
      </c>
      <c r="K312" s="3" t="s">
        <v>5340</v>
      </c>
      <c r="L312" s="3" t="s">
        <v>5342</v>
      </c>
      <c r="M312" s="3" t="s">
        <v>5343</v>
      </c>
    </row>
    <row r="313" s="1" customFormat="1" ht="15" spans="1:13">
      <c r="A313" s="3" t="s">
        <v>6287</v>
      </c>
      <c r="B313" s="3" t="s">
        <v>16</v>
      </c>
      <c r="C313" s="3" t="s">
        <v>5345</v>
      </c>
      <c r="D313" s="3" t="s">
        <v>6288</v>
      </c>
      <c r="E313" s="3" t="s">
        <v>5358</v>
      </c>
      <c r="F313" s="3" t="s">
        <v>5359</v>
      </c>
      <c r="G313" s="3" t="s">
        <v>5670</v>
      </c>
      <c r="H313" s="3" t="s">
        <v>6289</v>
      </c>
      <c r="I313" s="3" t="s">
        <v>5340</v>
      </c>
      <c r="J313" s="3" t="s">
        <v>5341</v>
      </c>
      <c r="K313" s="3" t="s">
        <v>5340</v>
      </c>
      <c r="L313" s="3" t="s">
        <v>5342</v>
      </c>
      <c r="M313" s="3" t="s">
        <v>5343</v>
      </c>
    </row>
    <row r="314" s="1" customFormat="1" ht="15" spans="1:13">
      <c r="A314" s="3" t="s">
        <v>6290</v>
      </c>
      <c r="B314" s="3" t="s">
        <v>24</v>
      </c>
      <c r="C314" s="3" t="s">
        <v>5352</v>
      </c>
      <c r="D314" s="3" t="s">
        <v>6291</v>
      </c>
      <c r="E314" s="3" t="s">
        <v>5406</v>
      </c>
      <c r="F314" s="3" t="s">
        <v>5407</v>
      </c>
      <c r="G314" s="3" t="s">
        <v>4889</v>
      </c>
      <c r="H314" s="3" t="s">
        <v>6292</v>
      </c>
      <c r="I314" s="3" t="s">
        <v>5340</v>
      </c>
      <c r="J314" s="3" t="s">
        <v>5341</v>
      </c>
      <c r="K314" s="3" t="s">
        <v>5340</v>
      </c>
      <c r="L314" s="3" t="s">
        <v>5342</v>
      </c>
      <c r="M314" s="3" t="s">
        <v>5343</v>
      </c>
    </row>
    <row r="315" s="1" customFormat="1" ht="15" spans="1:13">
      <c r="A315" s="3" t="s">
        <v>3432</v>
      </c>
      <c r="B315" s="3" t="s">
        <v>24</v>
      </c>
      <c r="C315" s="3" t="s">
        <v>5426</v>
      </c>
      <c r="D315" s="3" t="s">
        <v>3433</v>
      </c>
      <c r="E315" s="3" t="s">
        <v>5389</v>
      </c>
      <c r="F315" s="3" t="s">
        <v>5390</v>
      </c>
      <c r="G315" s="3" t="s">
        <v>3409</v>
      </c>
      <c r="H315" s="3" t="s">
        <v>6293</v>
      </c>
      <c r="I315" s="3" t="s">
        <v>5428</v>
      </c>
      <c r="J315" s="3" t="s">
        <v>5341</v>
      </c>
      <c r="K315" s="3" t="s">
        <v>5428</v>
      </c>
      <c r="L315" s="3" t="s">
        <v>5342</v>
      </c>
      <c r="M315" s="3" t="s">
        <v>5343</v>
      </c>
    </row>
    <row r="316" s="1" customFormat="1" ht="15" spans="1:13">
      <c r="A316" s="3" t="s">
        <v>4368</v>
      </c>
      <c r="B316" s="3" t="s">
        <v>24</v>
      </c>
      <c r="C316" s="3" t="s">
        <v>5374</v>
      </c>
      <c r="D316" s="3" t="s">
        <v>4369</v>
      </c>
      <c r="E316" s="3" t="s">
        <v>5401</v>
      </c>
      <c r="F316" s="3" t="s">
        <v>5402</v>
      </c>
      <c r="G316" s="3" t="s">
        <v>6294</v>
      </c>
      <c r="H316" s="3" t="s">
        <v>6295</v>
      </c>
      <c r="I316" s="3" t="s">
        <v>5340</v>
      </c>
      <c r="J316" s="3" t="s">
        <v>5341</v>
      </c>
      <c r="K316" s="3" t="s">
        <v>5340</v>
      </c>
      <c r="L316" s="3" t="s">
        <v>5342</v>
      </c>
      <c r="M316" s="3" t="s">
        <v>5343</v>
      </c>
    </row>
    <row r="317" s="1" customFormat="1" ht="15" spans="1:13">
      <c r="A317" s="3" t="s">
        <v>4416</v>
      </c>
      <c r="B317" s="3" t="s">
        <v>16</v>
      </c>
      <c r="C317" s="3" t="s">
        <v>5943</v>
      </c>
      <c r="D317" s="3" t="s">
        <v>4417</v>
      </c>
      <c r="E317" s="3" t="s">
        <v>5401</v>
      </c>
      <c r="F317" s="3" t="s">
        <v>5402</v>
      </c>
      <c r="G317" s="3" t="s">
        <v>4321</v>
      </c>
      <c r="H317" s="3" t="s">
        <v>6296</v>
      </c>
      <c r="I317" s="3" t="s">
        <v>5428</v>
      </c>
      <c r="J317" s="3" t="s">
        <v>5341</v>
      </c>
      <c r="K317" s="3" t="s">
        <v>5428</v>
      </c>
      <c r="L317" s="3" t="s">
        <v>5342</v>
      </c>
      <c r="M317" s="3" t="s">
        <v>5343</v>
      </c>
    </row>
    <row r="318" s="1" customFormat="1" ht="15" spans="1:13">
      <c r="A318" s="3" t="s">
        <v>2575</v>
      </c>
      <c r="B318" s="3" t="s">
        <v>16</v>
      </c>
      <c r="C318" s="3" t="s">
        <v>5423</v>
      </c>
      <c r="D318" s="3" t="s">
        <v>6297</v>
      </c>
      <c r="E318" s="3" t="s">
        <v>5524</v>
      </c>
      <c r="F318" s="3" t="s">
        <v>5525</v>
      </c>
      <c r="G318" s="3" t="s">
        <v>4046</v>
      </c>
      <c r="H318" s="3" t="s">
        <v>6298</v>
      </c>
      <c r="I318" s="3" t="s">
        <v>5340</v>
      </c>
      <c r="J318" s="3" t="s">
        <v>5341</v>
      </c>
      <c r="K318" s="3" t="s">
        <v>5340</v>
      </c>
      <c r="L318" s="3" t="s">
        <v>5342</v>
      </c>
      <c r="M318" s="3" t="s">
        <v>5343</v>
      </c>
    </row>
    <row r="319" s="1" customFormat="1" ht="15" spans="1:13">
      <c r="A319" s="3" t="s">
        <v>5314</v>
      </c>
      <c r="B319" s="3" t="s">
        <v>16</v>
      </c>
      <c r="C319" s="3" t="s">
        <v>5387</v>
      </c>
      <c r="D319" s="3" t="s">
        <v>6299</v>
      </c>
      <c r="E319" s="3" t="s">
        <v>5478</v>
      </c>
      <c r="F319" s="3" t="s">
        <v>5479</v>
      </c>
      <c r="G319" s="3" t="s">
        <v>5480</v>
      </c>
      <c r="H319" s="3" t="s">
        <v>6300</v>
      </c>
      <c r="I319" s="3" t="s">
        <v>5340</v>
      </c>
      <c r="J319" s="3" t="s">
        <v>5341</v>
      </c>
      <c r="K319" s="3" t="s">
        <v>5340</v>
      </c>
      <c r="L319" s="3" t="s">
        <v>5342</v>
      </c>
      <c r="M319" s="3" t="s">
        <v>5343</v>
      </c>
    </row>
    <row r="320" s="1" customFormat="1" ht="15" spans="1:13">
      <c r="A320" s="3" t="s">
        <v>6301</v>
      </c>
      <c r="B320" s="3" t="s">
        <v>24</v>
      </c>
      <c r="C320" s="3" t="s">
        <v>5383</v>
      </c>
      <c r="D320" s="3" t="s">
        <v>6302</v>
      </c>
      <c r="E320" s="3" t="s">
        <v>5389</v>
      </c>
      <c r="F320" s="3" t="s">
        <v>5390</v>
      </c>
      <c r="G320" s="3" t="s">
        <v>3404</v>
      </c>
      <c r="H320" s="3" t="s">
        <v>6303</v>
      </c>
      <c r="I320" s="3" t="s">
        <v>5340</v>
      </c>
      <c r="J320" s="3" t="s">
        <v>5341</v>
      </c>
      <c r="K320" s="3" t="s">
        <v>5340</v>
      </c>
      <c r="L320" s="3" t="s">
        <v>5342</v>
      </c>
      <c r="M320" s="3" t="s">
        <v>5343</v>
      </c>
    </row>
    <row r="321" s="1" customFormat="1" ht="15" spans="1:13">
      <c r="A321" s="3" t="s">
        <v>6304</v>
      </c>
      <c r="B321" s="3" t="s">
        <v>24</v>
      </c>
      <c r="C321" s="3" t="s">
        <v>5423</v>
      </c>
      <c r="D321" s="3" t="s">
        <v>6305</v>
      </c>
      <c r="E321" s="3" t="s">
        <v>5354</v>
      </c>
      <c r="F321" s="3" t="s">
        <v>5355</v>
      </c>
      <c r="G321" s="3" t="s">
        <v>5124</v>
      </c>
      <c r="H321" s="3" t="s">
        <v>6306</v>
      </c>
      <c r="I321" s="3" t="s">
        <v>5340</v>
      </c>
      <c r="J321" s="3" t="s">
        <v>5341</v>
      </c>
      <c r="K321" s="3" t="s">
        <v>5340</v>
      </c>
      <c r="L321" s="3" t="s">
        <v>5342</v>
      </c>
      <c r="M321" s="3" t="s">
        <v>5343</v>
      </c>
    </row>
    <row r="322" s="1" customFormat="1" ht="15" spans="1:13">
      <c r="A322" s="3" t="s">
        <v>6307</v>
      </c>
      <c r="B322" s="3" t="s">
        <v>24</v>
      </c>
      <c r="C322" s="3" t="s">
        <v>5387</v>
      </c>
      <c r="D322" s="3" t="s">
        <v>6308</v>
      </c>
      <c r="E322" s="3" t="s">
        <v>5367</v>
      </c>
      <c r="F322" s="3" t="s">
        <v>5368</v>
      </c>
      <c r="G322" s="3" t="s">
        <v>6309</v>
      </c>
      <c r="H322" s="3" t="s">
        <v>6310</v>
      </c>
      <c r="I322" s="3" t="s">
        <v>5340</v>
      </c>
      <c r="J322" s="3" t="s">
        <v>5341</v>
      </c>
      <c r="K322" s="3" t="s">
        <v>5340</v>
      </c>
      <c r="L322" s="3" t="s">
        <v>5342</v>
      </c>
      <c r="M322" s="3" t="s">
        <v>5343</v>
      </c>
    </row>
    <row r="323" s="1" customFormat="1" ht="15" spans="1:13">
      <c r="A323" s="3" t="s">
        <v>6311</v>
      </c>
      <c r="B323" s="3" t="s">
        <v>16</v>
      </c>
      <c r="C323" s="3" t="s">
        <v>5345</v>
      </c>
      <c r="D323" s="3" t="s">
        <v>6312</v>
      </c>
      <c r="E323" s="3" t="s">
        <v>5406</v>
      </c>
      <c r="F323" s="3" t="s">
        <v>5407</v>
      </c>
      <c r="G323" s="3" t="s">
        <v>6313</v>
      </c>
      <c r="H323" s="3" t="s">
        <v>6314</v>
      </c>
      <c r="I323" s="3" t="s">
        <v>5340</v>
      </c>
      <c r="J323" s="3" t="s">
        <v>5341</v>
      </c>
      <c r="K323" s="3" t="s">
        <v>5340</v>
      </c>
      <c r="L323" s="3" t="s">
        <v>5342</v>
      </c>
      <c r="M323" s="3" t="s">
        <v>5343</v>
      </c>
    </row>
    <row r="324" s="1" customFormat="1" ht="15" spans="1:13">
      <c r="A324" s="3" t="s">
        <v>6315</v>
      </c>
      <c r="B324" s="3" t="s">
        <v>16</v>
      </c>
      <c r="C324" s="3" t="s">
        <v>5387</v>
      </c>
      <c r="D324" s="3" t="s">
        <v>6316</v>
      </c>
      <c r="E324" s="3" t="s">
        <v>5337</v>
      </c>
      <c r="F324" s="3" t="s">
        <v>5338</v>
      </c>
      <c r="G324" s="3" t="s">
        <v>5984</v>
      </c>
      <c r="H324" s="3" t="s">
        <v>6317</v>
      </c>
      <c r="I324" s="3" t="s">
        <v>5340</v>
      </c>
      <c r="J324" s="3" t="s">
        <v>5341</v>
      </c>
      <c r="K324" s="3" t="s">
        <v>5340</v>
      </c>
      <c r="L324" s="3" t="s">
        <v>5342</v>
      </c>
      <c r="M324" s="3" t="s">
        <v>5343</v>
      </c>
    </row>
    <row r="325" s="1" customFormat="1" ht="15" spans="1:13">
      <c r="A325" s="3" t="s">
        <v>6318</v>
      </c>
      <c r="B325" s="3" t="s">
        <v>24</v>
      </c>
      <c r="C325" s="3" t="s">
        <v>5410</v>
      </c>
      <c r="D325" s="3" t="s">
        <v>6319</v>
      </c>
      <c r="E325" s="3" t="s">
        <v>5401</v>
      </c>
      <c r="F325" s="3" t="s">
        <v>5402</v>
      </c>
      <c r="G325" s="3" t="s">
        <v>5500</v>
      </c>
      <c r="H325" s="3" t="s">
        <v>6320</v>
      </c>
      <c r="I325" s="3" t="s">
        <v>5340</v>
      </c>
      <c r="J325" s="3" t="s">
        <v>5341</v>
      </c>
      <c r="K325" s="3" t="s">
        <v>5340</v>
      </c>
      <c r="L325" s="3" t="s">
        <v>5342</v>
      </c>
      <c r="M325" s="3" t="s">
        <v>5343</v>
      </c>
    </row>
    <row r="326" s="1" customFormat="1" ht="15" spans="1:13">
      <c r="A326" s="3" t="s">
        <v>6321</v>
      </c>
      <c r="B326" s="3" t="s">
        <v>16</v>
      </c>
      <c r="C326" s="3" t="s">
        <v>5410</v>
      </c>
      <c r="D326" s="3" t="s">
        <v>6322</v>
      </c>
      <c r="E326" s="3" t="s">
        <v>5367</v>
      </c>
      <c r="F326" s="3" t="s">
        <v>5368</v>
      </c>
      <c r="G326" s="3" t="s">
        <v>5488</v>
      </c>
      <c r="H326" s="3" t="s">
        <v>6323</v>
      </c>
      <c r="I326" s="3" t="s">
        <v>5340</v>
      </c>
      <c r="J326" s="3" t="s">
        <v>5341</v>
      </c>
      <c r="K326" s="3" t="s">
        <v>5340</v>
      </c>
      <c r="L326" s="3" t="s">
        <v>5342</v>
      </c>
      <c r="M326" s="3" t="s">
        <v>5343</v>
      </c>
    </row>
    <row r="327" s="1" customFormat="1" ht="15" spans="1:13">
      <c r="A327" s="3" t="s">
        <v>6324</v>
      </c>
      <c r="B327" s="3" t="s">
        <v>24</v>
      </c>
      <c r="C327" s="3" t="s">
        <v>5365</v>
      </c>
      <c r="D327" s="3" t="s">
        <v>6325</v>
      </c>
      <c r="E327" s="3" t="s">
        <v>5337</v>
      </c>
      <c r="F327" s="3" t="s">
        <v>5338</v>
      </c>
      <c r="G327" s="3" t="s">
        <v>5590</v>
      </c>
      <c r="H327" s="3" t="s">
        <v>6326</v>
      </c>
      <c r="I327" s="3" t="s">
        <v>5340</v>
      </c>
      <c r="J327" s="3" t="s">
        <v>5341</v>
      </c>
      <c r="K327" s="3" t="s">
        <v>5340</v>
      </c>
      <c r="L327" s="3" t="s">
        <v>5342</v>
      </c>
      <c r="M327" s="3" t="s">
        <v>5343</v>
      </c>
    </row>
    <row r="328" s="1" customFormat="1" ht="15" spans="1:13">
      <c r="A328" s="3" t="s">
        <v>6327</v>
      </c>
      <c r="B328" s="3" t="s">
        <v>16</v>
      </c>
      <c r="C328" s="3" t="s">
        <v>5423</v>
      </c>
      <c r="D328" s="3" t="s">
        <v>6328</v>
      </c>
      <c r="E328" s="3" t="s">
        <v>5524</v>
      </c>
      <c r="F328" s="3" t="s">
        <v>5525</v>
      </c>
      <c r="G328" s="3" t="s">
        <v>5948</v>
      </c>
      <c r="H328" s="3" t="s">
        <v>6329</v>
      </c>
      <c r="I328" s="3" t="s">
        <v>5340</v>
      </c>
      <c r="J328" s="3" t="s">
        <v>5341</v>
      </c>
      <c r="K328" s="3" t="s">
        <v>5340</v>
      </c>
      <c r="L328" s="3" t="s">
        <v>5342</v>
      </c>
      <c r="M328" s="3" t="s">
        <v>5343</v>
      </c>
    </row>
    <row r="329" s="1" customFormat="1" ht="15" spans="1:13">
      <c r="A329" s="3" t="s">
        <v>6330</v>
      </c>
      <c r="B329" s="3" t="s">
        <v>24</v>
      </c>
      <c r="C329" s="3" t="s">
        <v>5410</v>
      </c>
      <c r="D329" s="3" t="s">
        <v>6331</v>
      </c>
      <c r="E329" s="3" t="s">
        <v>5354</v>
      </c>
      <c r="F329" s="3" t="s">
        <v>5355</v>
      </c>
      <c r="G329" s="3" t="s">
        <v>4734</v>
      </c>
      <c r="H329" s="3" t="s">
        <v>6332</v>
      </c>
      <c r="I329" s="3" t="s">
        <v>5340</v>
      </c>
      <c r="J329" s="3" t="s">
        <v>5341</v>
      </c>
      <c r="K329" s="3" t="s">
        <v>5340</v>
      </c>
      <c r="L329" s="3" t="s">
        <v>5342</v>
      </c>
      <c r="M329" s="3" t="s">
        <v>5343</v>
      </c>
    </row>
    <row r="330" s="1" customFormat="1" ht="15" spans="1:13">
      <c r="A330" s="3" t="s">
        <v>6333</v>
      </c>
      <c r="B330" s="3" t="s">
        <v>24</v>
      </c>
      <c r="C330" s="3" t="s">
        <v>5943</v>
      </c>
      <c r="D330" s="3" t="s">
        <v>6334</v>
      </c>
      <c r="E330" s="3" t="s">
        <v>5437</v>
      </c>
      <c r="F330" s="3" t="s">
        <v>5438</v>
      </c>
      <c r="G330" s="3" t="s">
        <v>1042</v>
      </c>
      <c r="H330" s="3" t="s">
        <v>6335</v>
      </c>
      <c r="I330" s="3" t="s">
        <v>5428</v>
      </c>
      <c r="J330" s="3" t="s">
        <v>5341</v>
      </c>
      <c r="K330" s="3" t="s">
        <v>5428</v>
      </c>
      <c r="L330" s="3" t="s">
        <v>5342</v>
      </c>
      <c r="M330" s="3" t="s">
        <v>5343</v>
      </c>
    </row>
    <row r="331" s="1" customFormat="1" ht="15" spans="1:13">
      <c r="A331" s="3" t="s">
        <v>6336</v>
      </c>
      <c r="B331" s="3" t="s">
        <v>24</v>
      </c>
      <c r="C331" s="3" t="s">
        <v>5362</v>
      </c>
      <c r="D331" s="3" t="s">
        <v>6337</v>
      </c>
      <c r="E331" s="3" t="s">
        <v>5389</v>
      </c>
      <c r="F331" s="3" t="s">
        <v>5390</v>
      </c>
      <c r="G331" s="3" t="s">
        <v>4465</v>
      </c>
      <c r="H331" s="3" t="s">
        <v>6338</v>
      </c>
      <c r="I331" s="3" t="s">
        <v>5340</v>
      </c>
      <c r="J331" s="3" t="s">
        <v>5341</v>
      </c>
      <c r="K331" s="3" t="s">
        <v>5340</v>
      </c>
      <c r="L331" s="3" t="s">
        <v>5342</v>
      </c>
      <c r="M331" s="3" t="s">
        <v>5343</v>
      </c>
    </row>
    <row r="332" s="1" customFormat="1" ht="15" spans="1:13">
      <c r="A332" s="3" t="s">
        <v>6339</v>
      </c>
      <c r="B332" s="3" t="s">
        <v>24</v>
      </c>
      <c r="C332" s="3" t="s">
        <v>5345</v>
      </c>
      <c r="D332" s="3" t="s">
        <v>6340</v>
      </c>
      <c r="E332" s="3" t="s">
        <v>5354</v>
      </c>
      <c r="F332" s="3" t="s">
        <v>5355</v>
      </c>
      <c r="G332" s="3" t="s">
        <v>5960</v>
      </c>
      <c r="H332" s="3" t="s">
        <v>6341</v>
      </c>
      <c r="I332" s="3" t="s">
        <v>5340</v>
      </c>
      <c r="J332" s="3" t="s">
        <v>5341</v>
      </c>
      <c r="K332" s="3" t="s">
        <v>5340</v>
      </c>
      <c r="L332" s="3" t="s">
        <v>5342</v>
      </c>
      <c r="M332" s="3" t="s">
        <v>5343</v>
      </c>
    </row>
    <row r="333" s="1" customFormat="1" ht="15" spans="1:13">
      <c r="A333" s="3" t="s">
        <v>6342</v>
      </c>
      <c r="B333" s="3" t="s">
        <v>24</v>
      </c>
      <c r="C333" s="3" t="s">
        <v>5410</v>
      </c>
      <c r="D333" s="3" t="s">
        <v>6343</v>
      </c>
      <c r="E333" s="3" t="s">
        <v>5358</v>
      </c>
      <c r="F333" s="3" t="s">
        <v>5359</v>
      </c>
      <c r="G333" s="3" t="s">
        <v>5323</v>
      </c>
      <c r="H333" s="3" t="s">
        <v>6344</v>
      </c>
      <c r="I333" s="3" t="s">
        <v>5340</v>
      </c>
      <c r="J333" s="3" t="s">
        <v>5341</v>
      </c>
      <c r="K333" s="3" t="s">
        <v>5340</v>
      </c>
      <c r="L333" s="3" t="s">
        <v>5342</v>
      </c>
      <c r="M333" s="3" t="s">
        <v>5343</v>
      </c>
    </row>
    <row r="334" s="1" customFormat="1" ht="15" spans="1:13">
      <c r="A334" s="3" t="s">
        <v>6345</v>
      </c>
      <c r="B334" s="3" t="s">
        <v>16</v>
      </c>
      <c r="C334" s="3" t="s">
        <v>5387</v>
      </c>
      <c r="D334" s="3" t="s">
        <v>6346</v>
      </c>
      <c r="E334" s="3" t="s">
        <v>5401</v>
      </c>
      <c r="F334" s="3" t="s">
        <v>5402</v>
      </c>
      <c r="G334" s="3" t="s">
        <v>6347</v>
      </c>
      <c r="H334" s="3" t="s">
        <v>6348</v>
      </c>
      <c r="I334" s="3" t="s">
        <v>5340</v>
      </c>
      <c r="J334" s="3" t="s">
        <v>5341</v>
      </c>
      <c r="K334" s="3" t="s">
        <v>5340</v>
      </c>
      <c r="L334" s="3" t="s">
        <v>5342</v>
      </c>
      <c r="M334" s="3" t="s">
        <v>5343</v>
      </c>
    </row>
    <row r="335" s="1" customFormat="1" ht="15" spans="1:13">
      <c r="A335" s="3" t="s">
        <v>6349</v>
      </c>
      <c r="B335" s="3" t="s">
        <v>24</v>
      </c>
      <c r="C335" s="3" t="s">
        <v>5410</v>
      </c>
      <c r="D335" s="3" t="s">
        <v>6350</v>
      </c>
      <c r="E335" s="3" t="s">
        <v>5354</v>
      </c>
      <c r="F335" s="3" t="s">
        <v>5355</v>
      </c>
      <c r="G335" s="3" t="s">
        <v>5736</v>
      </c>
      <c r="H335" s="3" t="s">
        <v>6351</v>
      </c>
      <c r="I335" s="3" t="s">
        <v>5340</v>
      </c>
      <c r="J335" s="3" t="s">
        <v>5341</v>
      </c>
      <c r="K335" s="3" t="s">
        <v>5340</v>
      </c>
      <c r="L335" s="3" t="s">
        <v>5342</v>
      </c>
      <c r="M335" s="3" t="s">
        <v>5343</v>
      </c>
    </row>
    <row r="336" s="1" customFormat="1" ht="15" spans="1:13">
      <c r="A336" s="3" t="s">
        <v>6352</v>
      </c>
      <c r="B336" s="3" t="s">
        <v>24</v>
      </c>
      <c r="C336" s="3" t="s">
        <v>5362</v>
      </c>
      <c r="D336" s="3" t="s">
        <v>6353</v>
      </c>
      <c r="E336" s="3" t="s">
        <v>5524</v>
      </c>
      <c r="F336" s="3" t="s">
        <v>5525</v>
      </c>
      <c r="G336" s="3" t="s">
        <v>4062</v>
      </c>
      <c r="H336" s="3" t="s">
        <v>6354</v>
      </c>
      <c r="I336" s="3" t="s">
        <v>5340</v>
      </c>
      <c r="J336" s="3" t="s">
        <v>5341</v>
      </c>
      <c r="K336" s="3" t="s">
        <v>5340</v>
      </c>
      <c r="L336" s="3" t="s">
        <v>5342</v>
      </c>
      <c r="M336" s="3" t="s">
        <v>5343</v>
      </c>
    </row>
    <row r="337" s="1" customFormat="1" ht="15" spans="1:13">
      <c r="A337" s="3" t="s">
        <v>6355</v>
      </c>
      <c r="B337" s="3" t="s">
        <v>24</v>
      </c>
      <c r="C337" s="3" t="s">
        <v>5345</v>
      </c>
      <c r="D337" s="3" t="s">
        <v>6356</v>
      </c>
      <c r="E337" s="3" t="s">
        <v>5367</v>
      </c>
      <c r="F337" s="3" t="s">
        <v>5368</v>
      </c>
      <c r="G337" s="3" t="s">
        <v>5488</v>
      </c>
      <c r="H337" s="3" t="s">
        <v>6357</v>
      </c>
      <c r="I337" s="3" t="s">
        <v>5340</v>
      </c>
      <c r="J337" s="3" t="s">
        <v>5341</v>
      </c>
      <c r="K337" s="3" t="s">
        <v>5340</v>
      </c>
      <c r="L337" s="3" t="s">
        <v>5342</v>
      </c>
      <c r="M337" s="3" t="s">
        <v>5343</v>
      </c>
    </row>
    <row r="338" s="1" customFormat="1" ht="15" spans="1:13">
      <c r="A338" s="3" t="s">
        <v>6358</v>
      </c>
      <c r="B338" s="3" t="s">
        <v>16</v>
      </c>
      <c r="C338" s="3" t="s">
        <v>5345</v>
      </c>
      <c r="D338" s="3" t="s">
        <v>6359</v>
      </c>
      <c r="E338" s="3" t="s">
        <v>5347</v>
      </c>
      <c r="F338" s="3" t="s">
        <v>5348</v>
      </c>
      <c r="G338" s="3" t="s">
        <v>6360</v>
      </c>
      <c r="H338" s="3" t="s">
        <v>6361</v>
      </c>
      <c r="I338" s="3" t="s">
        <v>5340</v>
      </c>
      <c r="J338" s="3" t="s">
        <v>5341</v>
      </c>
      <c r="K338" s="3" t="s">
        <v>5340</v>
      </c>
      <c r="L338" s="3" t="s">
        <v>5342</v>
      </c>
      <c r="M338" s="3" t="s">
        <v>5343</v>
      </c>
    </row>
    <row r="339" s="1" customFormat="1" ht="15" spans="1:13">
      <c r="A339" s="3" t="s">
        <v>6362</v>
      </c>
      <c r="B339" s="3" t="s">
        <v>16</v>
      </c>
      <c r="C339" s="3" t="s">
        <v>5387</v>
      </c>
      <c r="D339" s="3" t="s">
        <v>6363</v>
      </c>
      <c r="E339" s="3" t="s">
        <v>5358</v>
      </c>
      <c r="F339" s="3" t="s">
        <v>5359</v>
      </c>
      <c r="G339" s="3" t="s">
        <v>6364</v>
      </c>
      <c r="H339" s="3" t="s">
        <v>6365</v>
      </c>
      <c r="I339" s="3" t="s">
        <v>5340</v>
      </c>
      <c r="J339" s="3" t="s">
        <v>5341</v>
      </c>
      <c r="K339" s="3" t="s">
        <v>5340</v>
      </c>
      <c r="L339" s="3" t="s">
        <v>5342</v>
      </c>
      <c r="M339" s="3" t="s">
        <v>5343</v>
      </c>
    </row>
    <row r="340" s="1" customFormat="1" ht="15" spans="1:13">
      <c r="A340" s="3" t="s">
        <v>4291</v>
      </c>
      <c r="B340" s="3" t="s">
        <v>24</v>
      </c>
      <c r="C340" s="3" t="s">
        <v>5423</v>
      </c>
      <c r="D340" s="3" t="s">
        <v>4292</v>
      </c>
      <c r="E340" s="3" t="s">
        <v>5401</v>
      </c>
      <c r="F340" s="3" t="s">
        <v>5402</v>
      </c>
      <c r="G340" s="3" t="s">
        <v>4214</v>
      </c>
      <c r="H340" s="3" t="s">
        <v>6366</v>
      </c>
      <c r="I340" s="3" t="s">
        <v>5340</v>
      </c>
      <c r="J340" s="3" t="s">
        <v>5341</v>
      </c>
      <c r="K340" s="3" t="s">
        <v>5340</v>
      </c>
      <c r="L340" s="3" t="s">
        <v>5342</v>
      </c>
      <c r="M340" s="3" t="s">
        <v>5343</v>
      </c>
    </row>
    <row r="341" s="1" customFormat="1" ht="15" spans="1:13">
      <c r="A341" s="3" t="s">
        <v>3551</v>
      </c>
      <c r="B341" s="3" t="s">
        <v>16</v>
      </c>
      <c r="C341" s="3" t="s">
        <v>5383</v>
      </c>
      <c r="D341" s="3" t="s">
        <v>3553</v>
      </c>
      <c r="E341" s="3" t="s">
        <v>5462</v>
      </c>
      <c r="F341" s="3" t="s">
        <v>5463</v>
      </c>
      <c r="G341" s="3" t="s">
        <v>3552</v>
      </c>
      <c r="H341" s="3" t="s">
        <v>6367</v>
      </c>
      <c r="I341" s="3" t="s">
        <v>5340</v>
      </c>
      <c r="J341" s="3" t="s">
        <v>5341</v>
      </c>
      <c r="K341" s="3" t="s">
        <v>5340</v>
      </c>
      <c r="L341" s="3" t="s">
        <v>5342</v>
      </c>
      <c r="M341" s="3" t="s">
        <v>5343</v>
      </c>
    </row>
    <row r="342" s="1" customFormat="1" ht="15" spans="1:13">
      <c r="A342" s="3" t="s">
        <v>6368</v>
      </c>
      <c r="B342" s="3" t="s">
        <v>24</v>
      </c>
      <c r="C342" s="3" t="s">
        <v>5423</v>
      </c>
      <c r="D342" s="3" t="s">
        <v>6369</v>
      </c>
      <c r="E342" s="3" t="s">
        <v>5401</v>
      </c>
      <c r="F342" s="3" t="s">
        <v>5402</v>
      </c>
      <c r="G342" s="3" t="s">
        <v>5862</v>
      </c>
      <c r="H342" s="3" t="s">
        <v>6370</v>
      </c>
      <c r="I342" s="3" t="s">
        <v>5340</v>
      </c>
      <c r="J342" s="3" t="s">
        <v>5341</v>
      </c>
      <c r="K342" s="3" t="s">
        <v>5340</v>
      </c>
      <c r="L342" s="3" t="s">
        <v>5342</v>
      </c>
      <c r="M342" s="3" t="s">
        <v>5343</v>
      </c>
    </row>
    <row r="343" s="1" customFormat="1" ht="15" spans="1:13">
      <c r="A343" s="3" t="s">
        <v>5040</v>
      </c>
      <c r="B343" s="3" t="s">
        <v>24</v>
      </c>
      <c r="C343" s="3" t="s">
        <v>5365</v>
      </c>
      <c r="D343" s="3" t="s">
        <v>5041</v>
      </c>
      <c r="E343" s="3" t="s">
        <v>5406</v>
      </c>
      <c r="F343" s="3" t="s">
        <v>5407</v>
      </c>
      <c r="G343" s="3" t="s">
        <v>4906</v>
      </c>
      <c r="H343" s="3" t="s">
        <v>6371</v>
      </c>
      <c r="I343" s="3" t="s">
        <v>5340</v>
      </c>
      <c r="J343" s="3" t="s">
        <v>5341</v>
      </c>
      <c r="K343" s="3" t="s">
        <v>5340</v>
      </c>
      <c r="L343" s="3" t="s">
        <v>5342</v>
      </c>
      <c r="M343" s="3" t="s">
        <v>5343</v>
      </c>
    </row>
    <row r="344" s="1" customFormat="1" ht="15" spans="1:13">
      <c r="A344" s="3" t="s">
        <v>3787</v>
      </c>
      <c r="B344" s="3" t="s">
        <v>24</v>
      </c>
      <c r="C344" s="3" t="s">
        <v>5890</v>
      </c>
      <c r="D344" s="3" t="s">
        <v>3789</v>
      </c>
      <c r="E344" s="3" t="s">
        <v>5376</v>
      </c>
      <c r="F344" s="3" t="s">
        <v>5377</v>
      </c>
      <c r="G344" s="3" t="s">
        <v>3788</v>
      </c>
      <c r="H344" s="3" t="s">
        <v>6372</v>
      </c>
      <c r="I344" s="3" t="s">
        <v>5428</v>
      </c>
      <c r="J344" s="3" t="s">
        <v>5341</v>
      </c>
      <c r="K344" s="3" t="s">
        <v>5428</v>
      </c>
      <c r="L344" s="3" t="s">
        <v>5342</v>
      </c>
      <c r="M344" s="3" t="s">
        <v>5343</v>
      </c>
    </row>
    <row r="345" s="1" customFormat="1" ht="15" spans="1:13">
      <c r="A345" s="3" t="s">
        <v>6373</v>
      </c>
      <c r="B345" s="3" t="s">
        <v>16</v>
      </c>
      <c r="C345" s="3" t="s">
        <v>5387</v>
      </c>
      <c r="D345" s="3" t="s">
        <v>6374</v>
      </c>
      <c r="E345" s="3" t="s">
        <v>5347</v>
      </c>
      <c r="F345" s="3" t="s">
        <v>5348</v>
      </c>
      <c r="G345" s="3" t="s">
        <v>6375</v>
      </c>
      <c r="H345" s="3" t="s">
        <v>6376</v>
      </c>
      <c r="I345" s="3" t="s">
        <v>5340</v>
      </c>
      <c r="J345" s="3" t="s">
        <v>5341</v>
      </c>
      <c r="K345" s="3" t="s">
        <v>5340</v>
      </c>
      <c r="L345" s="3" t="s">
        <v>5342</v>
      </c>
      <c r="M345" s="3" t="s">
        <v>5343</v>
      </c>
    </row>
    <row r="346" s="1" customFormat="1" ht="15" spans="1:13">
      <c r="A346" s="3" t="s">
        <v>5271</v>
      </c>
      <c r="B346" s="3" t="s">
        <v>24</v>
      </c>
      <c r="C346" s="3" t="s">
        <v>5362</v>
      </c>
      <c r="D346" s="3" t="s">
        <v>6377</v>
      </c>
      <c r="E346" s="3" t="s">
        <v>5389</v>
      </c>
      <c r="F346" s="3" t="s">
        <v>5390</v>
      </c>
      <c r="G346" s="3" t="s">
        <v>4477</v>
      </c>
      <c r="H346" s="3" t="s">
        <v>6378</v>
      </c>
      <c r="I346" s="3" t="s">
        <v>5340</v>
      </c>
      <c r="J346" s="3" t="s">
        <v>5341</v>
      </c>
      <c r="K346" s="3" t="s">
        <v>5340</v>
      </c>
      <c r="L346" s="3" t="s">
        <v>5342</v>
      </c>
      <c r="M346" s="3" t="s">
        <v>5343</v>
      </c>
    </row>
    <row r="347" s="1" customFormat="1" ht="15" spans="1:13">
      <c r="A347" s="3" t="s">
        <v>6379</v>
      </c>
      <c r="B347" s="3" t="s">
        <v>16</v>
      </c>
      <c r="C347" s="3" t="s">
        <v>5423</v>
      </c>
      <c r="D347" s="3" t="s">
        <v>6380</v>
      </c>
      <c r="E347" s="3" t="s">
        <v>5358</v>
      </c>
      <c r="F347" s="3" t="s">
        <v>5359</v>
      </c>
      <c r="G347" s="3" t="s">
        <v>5360</v>
      </c>
      <c r="H347" s="3" t="s">
        <v>6381</v>
      </c>
      <c r="I347" s="3" t="s">
        <v>5340</v>
      </c>
      <c r="J347" s="3" t="s">
        <v>5341</v>
      </c>
      <c r="K347" s="3" t="s">
        <v>5340</v>
      </c>
      <c r="L347" s="3" t="s">
        <v>5342</v>
      </c>
      <c r="M347" s="3" t="s">
        <v>5343</v>
      </c>
    </row>
    <row r="348" s="1" customFormat="1" ht="15" spans="1:13">
      <c r="A348" s="3" t="s">
        <v>6382</v>
      </c>
      <c r="B348" s="3" t="s">
        <v>24</v>
      </c>
      <c r="C348" s="3" t="s">
        <v>5352</v>
      </c>
      <c r="D348" s="3" t="s">
        <v>6383</v>
      </c>
      <c r="E348" s="3" t="s">
        <v>5401</v>
      </c>
      <c r="F348" s="3" t="s">
        <v>5402</v>
      </c>
      <c r="G348" s="3" t="s">
        <v>4219</v>
      </c>
      <c r="H348" s="3" t="s">
        <v>6384</v>
      </c>
      <c r="I348" s="3" t="s">
        <v>5340</v>
      </c>
      <c r="J348" s="3" t="s">
        <v>5341</v>
      </c>
      <c r="K348" s="3" t="s">
        <v>5340</v>
      </c>
      <c r="L348" s="3" t="s">
        <v>5342</v>
      </c>
      <c r="M348" s="3" t="s">
        <v>5343</v>
      </c>
    </row>
    <row r="349" s="1" customFormat="1" ht="15" spans="1:13">
      <c r="A349" s="3" t="s">
        <v>6385</v>
      </c>
      <c r="B349" s="3" t="s">
        <v>24</v>
      </c>
      <c r="C349" s="3" t="s">
        <v>5410</v>
      </c>
      <c r="D349" s="3" t="s">
        <v>6386</v>
      </c>
      <c r="E349" s="3" t="s">
        <v>5367</v>
      </c>
      <c r="F349" s="3" t="s">
        <v>5368</v>
      </c>
      <c r="G349" s="3" t="s">
        <v>523</v>
      </c>
      <c r="H349" s="3" t="s">
        <v>6387</v>
      </c>
      <c r="I349" s="3" t="s">
        <v>5340</v>
      </c>
      <c r="J349" s="3" t="s">
        <v>5341</v>
      </c>
      <c r="K349" s="3" t="s">
        <v>5340</v>
      </c>
      <c r="L349" s="3" t="s">
        <v>5342</v>
      </c>
      <c r="M349" s="3" t="s">
        <v>5343</v>
      </c>
    </row>
    <row r="350" s="1" customFormat="1" ht="15" spans="1:13">
      <c r="A350" s="3" t="s">
        <v>3866</v>
      </c>
      <c r="B350" s="3" t="s">
        <v>24</v>
      </c>
      <c r="C350" s="3" t="s">
        <v>5345</v>
      </c>
      <c r="D350" s="3" t="s">
        <v>6388</v>
      </c>
      <c r="E350" s="3" t="s">
        <v>5376</v>
      </c>
      <c r="F350" s="3" t="s">
        <v>5377</v>
      </c>
      <c r="G350" s="3" t="s">
        <v>5846</v>
      </c>
      <c r="H350" s="3" t="s">
        <v>6389</v>
      </c>
      <c r="I350" s="3" t="s">
        <v>5340</v>
      </c>
      <c r="J350" s="3" t="s">
        <v>5341</v>
      </c>
      <c r="K350" s="3" t="s">
        <v>5340</v>
      </c>
      <c r="L350" s="3" t="s">
        <v>5342</v>
      </c>
      <c r="M350" s="3" t="s">
        <v>5343</v>
      </c>
    </row>
    <row r="351" s="1" customFormat="1" ht="15" spans="1:13">
      <c r="A351" s="3" t="s">
        <v>6390</v>
      </c>
      <c r="B351" s="3" t="s">
        <v>24</v>
      </c>
      <c r="C351" s="3" t="s">
        <v>5423</v>
      </c>
      <c r="D351" s="3" t="s">
        <v>6391</v>
      </c>
      <c r="E351" s="3" t="s">
        <v>5337</v>
      </c>
      <c r="F351" s="3" t="s">
        <v>5338</v>
      </c>
      <c r="G351" s="3" t="s">
        <v>6392</v>
      </c>
      <c r="H351" s="3" t="s">
        <v>6393</v>
      </c>
      <c r="I351" s="3" t="s">
        <v>5340</v>
      </c>
      <c r="J351" s="3" t="s">
        <v>5341</v>
      </c>
      <c r="K351" s="3" t="s">
        <v>5340</v>
      </c>
      <c r="L351" s="3" t="s">
        <v>5342</v>
      </c>
      <c r="M351" s="3" t="s">
        <v>5343</v>
      </c>
    </row>
    <row r="352" s="1" customFormat="1" ht="15" spans="1:13">
      <c r="A352" s="3" t="s">
        <v>4218</v>
      </c>
      <c r="B352" s="3" t="s">
        <v>16</v>
      </c>
      <c r="C352" s="3" t="s">
        <v>5875</v>
      </c>
      <c r="D352" s="3" t="s">
        <v>4220</v>
      </c>
      <c r="E352" s="3" t="s">
        <v>5401</v>
      </c>
      <c r="F352" s="3" t="s">
        <v>5402</v>
      </c>
      <c r="G352" s="3" t="s">
        <v>4219</v>
      </c>
      <c r="H352" s="3" t="s">
        <v>6394</v>
      </c>
      <c r="I352" s="3" t="s">
        <v>5428</v>
      </c>
      <c r="J352" s="3" t="s">
        <v>5341</v>
      </c>
      <c r="K352" s="3" t="s">
        <v>5428</v>
      </c>
      <c r="L352" s="3" t="s">
        <v>5342</v>
      </c>
      <c r="M352" s="3" t="s">
        <v>5343</v>
      </c>
    </row>
    <row r="353" s="1" customFormat="1" ht="15" spans="1:13">
      <c r="A353" s="3" t="s">
        <v>6395</v>
      </c>
      <c r="B353" s="3" t="s">
        <v>24</v>
      </c>
      <c r="C353" s="3" t="s">
        <v>5345</v>
      </c>
      <c r="D353" s="3" t="s">
        <v>6396</v>
      </c>
      <c r="E353" s="3" t="s">
        <v>5358</v>
      </c>
      <c r="F353" s="3" t="s">
        <v>5359</v>
      </c>
      <c r="G353" s="3" t="s">
        <v>5799</v>
      </c>
      <c r="H353" s="3" t="s">
        <v>6397</v>
      </c>
      <c r="I353" s="3" t="s">
        <v>5340</v>
      </c>
      <c r="J353" s="3" t="s">
        <v>5341</v>
      </c>
      <c r="K353" s="3" t="s">
        <v>5340</v>
      </c>
      <c r="L353" s="3" t="s">
        <v>5342</v>
      </c>
      <c r="M353" s="3" t="s">
        <v>5343</v>
      </c>
    </row>
    <row r="354" s="1" customFormat="1" ht="15" spans="1:13">
      <c r="A354" s="3" t="s">
        <v>4299</v>
      </c>
      <c r="B354" s="3" t="s">
        <v>16</v>
      </c>
      <c r="C354" s="3" t="s">
        <v>5423</v>
      </c>
      <c r="D354" s="3" t="s">
        <v>4300</v>
      </c>
      <c r="E354" s="3" t="s">
        <v>5401</v>
      </c>
      <c r="F354" s="3" t="s">
        <v>5402</v>
      </c>
      <c r="G354" s="3" t="s">
        <v>4222</v>
      </c>
      <c r="H354" s="3" t="s">
        <v>6398</v>
      </c>
      <c r="I354" s="3" t="s">
        <v>5340</v>
      </c>
      <c r="J354" s="3" t="s">
        <v>5341</v>
      </c>
      <c r="K354" s="3" t="s">
        <v>5340</v>
      </c>
      <c r="L354" s="3" t="s">
        <v>5342</v>
      </c>
      <c r="M354" s="3" t="s">
        <v>5343</v>
      </c>
    </row>
    <row r="355" s="1" customFormat="1" ht="15" spans="1:13">
      <c r="A355" s="3" t="s">
        <v>6399</v>
      </c>
      <c r="B355" s="3" t="s">
        <v>24</v>
      </c>
      <c r="C355" s="3" t="s">
        <v>5890</v>
      </c>
      <c r="D355" s="3" t="s">
        <v>6400</v>
      </c>
      <c r="E355" s="3" t="s">
        <v>5347</v>
      </c>
      <c r="F355" s="3" t="s">
        <v>5348</v>
      </c>
      <c r="G355" s="3" t="s">
        <v>4029</v>
      </c>
      <c r="H355" s="3" t="s">
        <v>6401</v>
      </c>
      <c r="I355" s="3" t="s">
        <v>5428</v>
      </c>
      <c r="J355" s="3" t="s">
        <v>5341</v>
      </c>
      <c r="K355" s="3" t="s">
        <v>5428</v>
      </c>
      <c r="L355" s="3" t="s">
        <v>5342</v>
      </c>
      <c r="M355" s="3" t="s">
        <v>5343</v>
      </c>
    </row>
    <row r="356" s="1" customFormat="1" ht="15" spans="1:13">
      <c r="A356" s="3" t="s">
        <v>6402</v>
      </c>
      <c r="B356" s="3" t="s">
        <v>24</v>
      </c>
      <c r="C356" s="3" t="s">
        <v>5345</v>
      </c>
      <c r="D356" s="3" t="s">
        <v>6403</v>
      </c>
      <c r="E356" s="3" t="s">
        <v>5354</v>
      </c>
      <c r="F356" s="3" t="s">
        <v>5355</v>
      </c>
      <c r="G356" s="3" t="s">
        <v>5935</v>
      </c>
      <c r="H356" s="3" t="s">
        <v>6404</v>
      </c>
      <c r="I356" s="3" t="s">
        <v>5340</v>
      </c>
      <c r="J356" s="3" t="s">
        <v>5341</v>
      </c>
      <c r="K356" s="3" t="s">
        <v>5340</v>
      </c>
      <c r="L356" s="3" t="s">
        <v>5342</v>
      </c>
      <c r="M356" s="3" t="s">
        <v>5343</v>
      </c>
    </row>
    <row r="357" s="1" customFormat="1" ht="15" spans="1:13">
      <c r="A357" s="3" t="s">
        <v>6405</v>
      </c>
      <c r="B357" s="3" t="s">
        <v>24</v>
      </c>
      <c r="C357" s="3" t="s">
        <v>5943</v>
      </c>
      <c r="D357" s="3" t="s">
        <v>6406</v>
      </c>
      <c r="E357" s="3" t="s">
        <v>5347</v>
      </c>
      <c r="F357" s="3" t="s">
        <v>5348</v>
      </c>
      <c r="G357" s="3" t="s">
        <v>3934</v>
      </c>
      <c r="H357" s="3" t="s">
        <v>6407</v>
      </c>
      <c r="I357" s="3" t="s">
        <v>5428</v>
      </c>
      <c r="J357" s="3" t="s">
        <v>5341</v>
      </c>
      <c r="K357" s="3" t="s">
        <v>5428</v>
      </c>
      <c r="L357" s="3" t="s">
        <v>5342</v>
      </c>
      <c r="M357" s="3" t="s">
        <v>5343</v>
      </c>
    </row>
    <row r="358" s="1" customFormat="1" ht="15" spans="1:13">
      <c r="A358" s="3" t="s">
        <v>3594</v>
      </c>
      <c r="B358" s="3" t="s">
        <v>24</v>
      </c>
      <c r="C358" s="3" t="s">
        <v>5374</v>
      </c>
      <c r="D358" s="3" t="s">
        <v>3595</v>
      </c>
      <c r="E358" s="3" t="s">
        <v>5462</v>
      </c>
      <c r="F358" s="3" t="s">
        <v>5463</v>
      </c>
      <c r="G358" s="3" t="s">
        <v>3592</v>
      </c>
      <c r="H358" s="3" t="s">
        <v>6408</v>
      </c>
      <c r="I358" s="3" t="s">
        <v>5340</v>
      </c>
      <c r="J358" s="3" t="s">
        <v>5341</v>
      </c>
      <c r="K358" s="3" t="s">
        <v>5340</v>
      </c>
      <c r="L358" s="3" t="s">
        <v>5342</v>
      </c>
      <c r="M358" s="3" t="s">
        <v>5343</v>
      </c>
    </row>
    <row r="359" s="1" customFormat="1" ht="15" spans="1:13">
      <c r="A359" s="3" t="s">
        <v>6409</v>
      </c>
      <c r="B359" s="3" t="s">
        <v>24</v>
      </c>
      <c r="C359" s="3" t="s">
        <v>5345</v>
      </c>
      <c r="D359" s="3" t="s">
        <v>6410</v>
      </c>
      <c r="E359" s="3" t="s">
        <v>5367</v>
      </c>
      <c r="F359" s="3" t="s">
        <v>5368</v>
      </c>
      <c r="G359" s="3" t="s">
        <v>5488</v>
      </c>
      <c r="H359" s="3" t="s">
        <v>6411</v>
      </c>
      <c r="I359" s="3" t="s">
        <v>5340</v>
      </c>
      <c r="J359" s="3" t="s">
        <v>5341</v>
      </c>
      <c r="K359" s="3" t="s">
        <v>5340</v>
      </c>
      <c r="L359" s="3" t="s">
        <v>5342</v>
      </c>
      <c r="M359" s="3" t="s">
        <v>5343</v>
      </c>
    </row>
    <row r="360" s="1" customFormat="1" ht="15" spans="1:13">
      <c r="A360" s="3" t="s">
        <v>6412</v>
      </c>
      <c r="B360" s="3" t="s">
        <v>16</v>
      </c>
      <c r="C360" s="3" t="s">
        <v>5374</v>
      </c>
      <c r="D360" s="3" t="s">
        <v>6413</v>
      </c>
      <c r="E360" s="3" t="s">
        <v>5462</v>
      </c>
      <c r="F360" s="3" t="s">
        <v>5463</v>
      </c>
      <c r="G360" s="3" t="s">
        <v>3631</v>
      </c>
      <c r="H360" s="3" t="s">
        <v>6414</v>
      </c>
      <c r="I360" s="3" t="s">
        <v>5340</v>
      </c>
      <c r="J360" s="3" t="s">
        <v>5341</v>
      </c>
      <c r="K360" s="3" t="s">
        <v>5340</v>
      </c>
      <c r="L360" s="3" t="s">
        <v>5342</v>
      </c>
      <c r="M360" s="3" t="s">
        <v>5343</v>
      </c>
    </row>
    <row r="361" s="1" customFormat="1" ht="15" spans="1:13">
      <c r="A361" s="3" t="s">
        <v>6415</v>
      </c>
      <c r="B361" s="3" t="s">
        <v>16</v>
      </c>
      <c r="C361" s="3" t="s">
        <v>5410</v>
      </c>
      <c r="D361" s="3" t="s">
        <v>6416</v>
      </c>
      <c r="E361" s="3" t="s">
        <v>5347</v>
      </c>
      <c r="F361" s="3" t="s">
        <v>5348</v>
      </c>
      <c r="G361" s="3" t="s">
        <v>3933</v>
      </c>
      <c r="H361" s="3" t="s">
        <v>6417</v>
      </c>
      <c r="I361" s="3" t="s">
        <v>5340</v>
      </c>
      <c r="J361" s="3" t="s">
        <v>5341</v>
      </c>
      <c r="K361" s="3" t="s">
        <v>5340</v>
      </c>
      <c r="L361" s="3" t="s">
        <v>5342</v>
      </c>
      <c r="M361" s="3" t="s">
        <v>5343</v>
      </c>
    </row>
    <row r="362" s="1" customFormat="1" ht="15" spans="1:13">
      <c r="A362" s="3" t="s">
        <v>6418</v>
      </c>
      <c r="B362" s="3" t="s">
        <v>24</v>
      </c>
      <c r="C362" s="3" t="s">
        <v>5410</v>
      </c>
      <c r="D362" s="3" t="s">
        <v>6419</v>
      </c>
      <c r="E362" s="3" t="s">
        <v>5478</v>
      </c>
      <c r="F362" s="3" t="s">
        <v>5479</v>
      </c>
      <c r="G362" s="3" t="s">
        <v>5702</v>
      </c>
      <c r="H362" s="3" t="s">
        <v>6420</v>
      </c>
      <c r="I362" s="3" t="s">
        <v>5340</v>
      </c>
      <c r="J362" s="3" t="s">
        <v>5341</v>
      </c>
      <c r="K362" s="3" t="s">
        <v>5340</v>
      </c>
      <c r="L362" s="3" t="s">
        <v>5342</v>
      </c>
      <c r="M362" s="3" t="s">
        <v>5343</v>
      </c>
    </row>
    <row r="363" s="1" customFormat="1" ht="15" spans="1:13">
      <c r="A363" s="3" t="s">
        <v>6421</v>
      </c>
      <c r="B363" s="3" t="s">
        <v>24</v>
      </c>
      <c r="C363" s="3" t="s">
        <v>5335</v>
      </c>
      <c r="D363" s="3" t="s">
        <v>6422</v>
      </c>
      <c r="E363" s="3" t="s">
        <v>5437</v>
      </c>
      <c r="F363" s="3" t="s">
        <v>5438</v>
      </c>
      <c r="G363" s="3" t="s">
        <v>5093</v>
      </c>
      <c r="H363" s="3" t="s">
        <v>6423</v>
      </c>
      <c r="I363" s="3" t="s">
        <v>5340</v>
      </c>
      <c r="J363" s="3" t="s">
        <v>5341</v>
      </c>
      <c r="K363" s="3" t="s">
        <v>5340</v>
      </c>
      <c r="L363" s="3" t="s">
        <v>5342</v>
      </c>
      <c r="M363" s="3" t="s">
        <v>5343</v>
      </c>
    </row>
    <row r="364" s="1" customFormat="1" ht="15" spans="1:13">
      <c r="A364" s="3" t="s">
        <v>6424</v>
      </c>
      <c r="B364" s="3" t="s">
        <v>24</v>
      </c>
      <c r="C364" s="3" t="s">
        <v>5383</v>
      </c>
      <c r="D364" s="3" t="s">
        <v>6425</v>
      </c>
      <c r="E364" s="3" t="s">
        <v>5367</v>
      </c>
      <c r="F364" s="3" t="s">
        <v>5368</v>
      </c>
      <c r="G364" s="3" t="s">
        <v>526</v>
      </c>
      <c r="H364" s="3" t="s">
        <v>6426</v>
      </c>
      <c r="I364" s="3" t="s">
        <v>5340</v>
      </c>
      <c r="J364" s="3" t="s">
        <v>5341</v>
      </c>
      <c r="K364" s="3" t="s">
        <v>5340</v>
      </c>
      <c r="L364" s="3" t="s">
        <v>5342</v>
      </c>
      <c r="M364" s="3" t="s">
        <v>5343</v>
      </c>
    </row>
    <row r="365" s="1" customFormat="1" ht="15" spans="1:13">
      <c r="A365" s="3" t="s">
        <v>6427</v>
      </c>
      <c r="B365" s="3" t="s">
        <v>16</v>
      </c>
      <c r="C365" s="3" t="s">
        <v>5410</v>
      </c>
      <c r="D365" s="3" t="s">
        <v>6428</v>
      </c>
      <c r="E365" s="3" t="s">
        <v>5401</v>
      </c>
      <c r="F365" s="3" t="s">
        <v>5402</v>
      </c>
      <c r="G365" s="3" t="s">
        <v>6429</v>
      </c>
      <c r="H365" s="3" t="s">
        <v>6430</v>
      </c>
      <c r="I365" s="3" t="s">
        <v>5340</v>
      </c>
      <c r="J365" s="3" t="s">
        <v>5341</v>
      </c>
      <c r="K365" s="3" t="s">
        <v>5340</v>
      </c>
      <c r="L365" s="3" t="s">
        <v>5342</v>
      </c>
      <c r="M365" s="3" t="s">
        <v>5343</v>
      </c>
    </row>
    <row r="366" s="1" customFormat="1" ht="15" spans="1:13">
      <c r="A366" s="3" t="s">
        <v>6431</v>
      </c>
      <c r="B366" s="3" t="s">
        <v>16</v>
      </c>
      <c r="C366" s="3" t="s">
        <v>5423</v>
      </c>
      <c r="D366" s="3" t="s">
        <v>6432</v>
      </c>
      <c r="E366" s="3" t="s">
        <v>5347</v>
      </c>
      <c r="F366" s="3" t="s">
        <v>5348</v>
      </c>
      <c r="G366" s="3" t="s">
        <v>3990</v>
      </c>
      <c r="H366" s="3" t="s">
        <v>6433</v>
      </c>
      <c r="I366" s="3" t="s">
        <v>5340</v>
      </c>
      <c r="J366" s="3" t="s">
        <v>5341</v>
      </c>
      <c r="K366" s="3" t="s">
        <v>5340</v>
      </c>
      <c r="L366" s="3" t="s">
        <v>5342</v>
      </c>
      <c r="M366" s="3" t="s">
        <v>5343</v>
      </c>
    </row>
    <row r="367" s="1" customFormat="1" ht="15" spans="1:13">
      <c r="A367" s="3" t="s">
        <v>4132</v>
      </c>
      <c r="B367" s="3" t="s">
        <v>24</v>
      </c>
      <c r="C367" s="3" t="s">
        <v>5345</v>
      </c>
      <c r="D367" s="3" t="s">
        <v>6434</v>
      </c>
      <c r="E367" s="3" t="s">
        <v>5367</v>
      </c>
      <c r="F367" s="3" t="s">
        <v>5368</v>
      </c>
      <c r="G367" s="3" t="s">
        <v>5488</v>
      </c>
      <c r="H367" s="3" t="s">
        <v>6435</v>
      </c>
      <c r="I367" s="3" t="s">
        <v>5340</v>
      </c>
      <c r="J367" s="3" t="s">
        <v>5341</v>
      </c>
      <c r="K367" s="3" t="s">
        <v>5340</v>
      </c>
      <c r="L367" s="3" t="s">
        <v>5342</v>
      </c>
      <c r="M367" s="3" t="s">
        <v>5343</v>
      </c>
    </row>
    <row r="368" s="1" customFormat="1" ht="15" spans="1:13">
      <c r="A368" s="3" t="s">
        <v>6436</v>
      </c>
      <c r="B368" s="3" t="s">
        <v>16</v>
      </c>
      <c r="C368" s="3" t="s">
        <v>5387</v>
      </c>
      <c r="D368" s="3" t="s">
        <v>6437</v>
      </c>
      <c r="E368" s="3" t="s">
        <v>5358</v>
      </c>
      <c r="F368" s="3" t="s">
        <v>5359</v>
      </c>
      <c r="G368" s="3" t="s">
        <v>6438</v>
      </c>
      <c r="H368" s="3" t="s">
        <v>6439</v>
      </c>
      <c r="I368" s="3" t="s">
        <v>5340</v>
      </c>
      <c r="J368" s="3" t="s">
        <v>5341</v>
      </c>
      <c r="K368" s="3" t="s">
        <v>5340</v>
      </c>
      <c r="L368" s="3" t="s">
        <v>5342</v>
      </c>
      <c r="M368" s="3" t="s">
        <v>5343</v>
      </c>
    </row>
    <row r="369" s="1" customFormat="1" ht="15" spans="1:13">
      <c r="A369" s="3" t="s">
        <v>4176</v>
      </c>
      <c r="B369" s="3" t="s">
        <v>16</v>
      </c>
      <c r="C369" s="3" t="s">
        <v>5387</v>
      </c>
      <c r="D369" s="3" t="s">
        <v>4177</v>
      </c>
      <c r="E369" s="3" t="s">
        <v>5389</v>
      </c>
      <c r="F369" s="3" t="s">
        <v>5390</v>
      </c>
      <c r="G369" s="3" t="s">
        <v>5540</v>
      </c>
      <c r="H369" s="3" t="s">
        <v>6440</v>
      </c>
      <c r="I369" s="3" t="s">
        <v>5340</v>
      </c>
      <c r="J369" s="3" t="s">
        <v>5341</v>
      </c>
      <c r="K369" s="3" t="s">
        <v>5340</v>
      </c>
      <c r="L369" s="3" t="s">
        <v>5342</v>
      </c>
      <c r="M369" s="3" t="s">
        <v>5343</v>
      </c>
    </row>
    <row r="370" s="1" customFormat="1" ht="15" spans="1:13">
      <c r="A370" s="3" t="s">
        <v>6441</v>
      </c>
      <c r="B370" s="3" t="s">
        <v>24</v>
      </c>
      <c r="C370" s="3" t="s">
        <v>5335</v>
      </c>
      <c r="D370" s="3" t="s">
        <v>6442</v>
      </c>
      <c r="E370" s="3" t="s">
        <v>5401</v>
      </c>
      <c r="F370" s="3" t="s">
        <v>5402</v>
      </c>
      <c r="G370" s="3" t="s">
        <v>6443</v>
      </c>
      <c r="H370" s="3" t="s">
        <v>6444</v>
      </c>
      <c r="I370" s="3" t="s">
        <v>5340</v>
      </c>
      <c r="J370" s="3" t="s">
        <v>5341</v>
      </c>
      <c r="K370" s="3" t="s">
        <v>5340</v>
      </c>
      <c r="L370" s="3" t="s">
        <v>5342</v>
      </c>
      <c r="M370" s="3" t="s">
        <v>5343</v>
      </c>
    </row>
    <row r="371" s="1" customFormat="1" ht="15" spans="1:13">
      <c r="A371" s="3" t="s">
        <v>6445</v>
      </c>
      <c r="B371" s="3" t="s">
        <v>24</v>
      </c>
      <c r="C371" s="3" t="s">
        <v>5383</v>
      </c>
      <c r="D371" s="3" t="s">
        <v>6446</v>
      </c>
      <c r="E371" s="3" t="s">
        <v>5367</v>
      </c>
      <c r="F371" s="3" t="s">
        <v>5368</v>
      </c>
      <c r="G371" s="3" t="s">
        <v>597</v>
      </c>
      <c r="H371" s="3" t="s">
        <v>6447</v>
      </c>
      <c r="I371" s="3" t="s">
        <v>5340</v>
      </c>
      <c r="J371" s="3" t="s">
        <v>5341</v>
      </c>
      <c r="K371" s="3" t="s">
        <v>5340</v>
      </c>
      <c r="L371" s="3" t="s">
        <v>5342</v>
      </c>
      <c r="M371" s="3" t="s">
        <v>5343</v>
      </c>
    </row>
    <row r="372" s="1" customFormat="1" ht="15" spans="1:13">
      <c r="A372" s="3" t="s">
        <v>6448</v>
      </c>
      <c r="B372" s="3" t="s">
        <v>16</v>
      </c>
      <c r="C372" s="3" t="s">
        <v>5383</v>
      </c>
      <c r="D372" s="3" t="s">
        <v>6449</v>
      </c>
      <c r="E372" s="3" t="s">
        <v>5358</v>
      </c>
      <c r="F372" s="3" t="s">
        <v>5359</v>
      </c>
      <c r="G372" s="3" t="s">
        <v>5360</v>
      </c>
      <c r="H372" s="3" t="s">
        <v>6450</v>
      </c>
      <c r="I372" s="3" t="s">
        <v>5340</v>
      </c>
      <c r="J372" s="3" t="s">
        <v>5341</v>
      </c>
      <c r="K372" s="3" t="s">
        <v>5340</v>
      </c>
      <c r="L372" s="3" t="s">
        <v>5342</v>
      </c>
      <c r="M372" s="3" t="s">
        <v>5343</v>
      </c>
    </row>
    <row r="373" s="1" customFormat="1" ht="15" spans="1:13">
      <c r="A373" s="3" t="s">
        <v>6451</v>
      </c>
      <c r="B373" s="3" t="s">
        <v>24</v>
      </c>
      <c r="C373" s="3" t="s">
        <v>5345</v>
      </c>
      <c r="D373" s="3" t="s">
        <v>6452</v>
      </c>
      <c r="E373" s="3" t="s">
        <v>5358</v>
      </c>
      <c r="F373" s="3" t="s">
        <v>5359</v>
      </c>
      <c r="G373" s="3" t="s">
        <v>5799</v>
      </c>
      <c r="H373" s="3" t="s">
        <v>5627</v>
      </c>
      <c r="I373" s="3" t="s">
        <v>5340</v>
      </c>
      <c r="J373" s="3" t="s">
        <v>5341</v>
      </c>
      <c r="K373" s="3" t="s">
        <v>5340</v>
      </c>
      <c r="L373" s="3" t="s">
        <v>5342</v>
      </c>
      <c r="M373" s="3" t="s">
        <v>5343</v>
      </c>
    </row>
    <row r="374" s="1" customFormat="1" ht="15" spans="1:13">
      <c r="A374" s="3" t="s">
        <v>6453</v>
      </c>
      <c r="B374" s="3" t="s">
        <v>24</v>
      </c>
      <c r="C374" s="3" t="s">
        <v>5352</v>
      </c>
      <c r="D374" s="3" t="s">
        <v>6454</v>
      </c>
      <c r="E374" s="3" t="s">
        <v>5389</v>
      </c>
      <c r="F374" s="3" t="s">
        <v>5390</v>
      </c>
      <c r="G374" s="3" t="s">
        <v>5923</v>
      </c>
      <c r="H374" s="3" t="s">
        <v>6455</v>
      </c>
      <c r="I374" s="3" t="s">
        <v>5340</v>
      </c>
      <c r="J374" s="3" t="s">
        <v>5341</v>
      </c>
      <c r="K374" s="3" t="s">
        <v>5340</v>
      </c>
      <c r="L374" s="3" t="s">
        <v>5342</v>
      </c>
      <c r="M374" s="3" t="s">
        <v>5343</v>
      </c>
    </row>
    <row r="375" s="1" customFormat="1" ht="15" spans="1:13">
      <c r="A375" s="3" t="s">
        <v>434</v>
      </c>
      <c r="B375" s="3" t="s">
        <v>24</v>
      </c>
      <c r="C375" s="3" t="s">
        <v>5362</v>
      </c>
      <c r="D375" s="3" t="s">
        <v>6456</v>
      </c>
      <c r="E375" s="3" t="s">
        <v>5389</v>
      </c>
      <c r="F375" s="3" t="s">
        <v>5390</v>
      </c>
      <c r="G375" s="3" t="s">
        <v>3419</v>
      </c>
      <c r="H375" s="3" t="s">
        <v>6457</v>
      </c>
      <c r="I375" s="3" t="s">
        <v>5340</v>
      </c>
      <c r="J375" s="3" t="s">
        <v>5341</v>
      </c>
      <c r="K375" s="3" t="s">
        <v>5340</v>
      </c>
      <c r="L375" s="3" t="s">
        <v>5342</v>
      </c>
      <c r="M375" s="3" t="s">
        <v>5343</v>
      </c>
    </row>
    <row r="376" s="1" customFormat="1" ht="15" spans="1:13">
      <c r="A376" s="3" t="s">
        <v>6458</v>
      </c>
      <c r="B376" s="3" t="s">
        <v>24</v>
      </c>
      <c r="C376" s="3" t="s">
        <v>5410</v>
      </c>
      <c r="D376" s="3" t="s">
        <v>6459</v>
      </c>
      <c r="E376" s="3" t="s">
        <v>5347</v>
      </c>
      <c r="F376" s="3" t="s">
        <v>5348</v>
      </c>
      <c r="G376" s="3" t="s">
        <v>5746</v>
      </c>
      <c r="H376" s="3" t="s">
        <v>6460</v>
      </c>
      <c r="I376" s="3" t="s">
        <v>5340</v>
      </c>
      <c r="J376" s="3" t="s">
        <v>5341</v>
      </c>
      <c r="K376" s="3" t="s">
        <v>5340</v>
      </c>
      <c r="L376" s="3" t="s">
        <v>5342</v>
      </c>
      <c r="M376" s="3" t="s">
        <v>5343</v>
      </c>
    </row>
    <row r="377" s="1" customFormat="1" ht="15" spans="1:13">
      <c r="A377" s="3" t="s">
        <v>6461</v>
      </c>
      <c r="B377" s="3" t="s">
        <v>24</v>
      </c>
      <c r="C377" s="3" t="s">
        <v>5890</v>
      </c>
      <c r="D377" s="3" t="s">
        <v>6462</v>
      </c>
      <c r="E377" s="3" t="s">
        <v>5347</v>
      </c>
      <c r="F377" s="3" t="s">
        <v>5348</v>
      </c>
      <c r="G377" s="3" t="s">
        <v>3934</v>
      </c>
      <c r="H377" s="3" t="s">
        <v>5750</v>
      </c>
      <c r="I377" s="3" t="s">
        <v>5428</v>
      </c>
      <c r="J377" s="3" t="s">
        <v>5341</v>
      </c>
      <c r="K377" s="3" t="s">
        <v>5428</v>
      </c>
      <c r="L377" s="3" t="s">
        <v>5342</v>
      </c>
      <c r="M377" s="3" t="s">
        <v>5343</v>
      </c>
    </row>
    <row r="378" s="1" customFormat="1" ht="15" spans="1:13">
      <c r="A378" s="3" t="s">
        <v>3901</v>
      </c>
      <c r="B378" s="3" t="s">
        <v>16</v>
      </c>
      <c r="C378" s="3" t="s">
        <v>6175</v>
      </c>
      <c r="D378" s="3" t="s">
        <v>3902</v>
      </c>
      <c r="E378" s="3" t="s">
        <v>5376</v>
      </c>
      <c r="F378" s="3" t="s">
        <v>5377</v>
      </c>
      <c r="G378" s="3" t="s">
        <v>3788</v>
      </c>
      <c r="H378" s="3" t="s">
        <v>6463</v>
      </c>
      <c r="I378" s="3" t="s">
        <v>5428</v>
      </c>
      <c r="J378" s="3" t="s">
        <v>5341</v>
      </c>
      <c r="K378" s="3" t="s">
        <v>5428</v>
      </c>
      <c r="L378" s="3" t="s">
        <v>5342</v>
      </c>
      <c r="M378" s="3" t="s">
        <v>5343</v>
      </c>
    </row>
    <row r="379" s="1" customFormat="1" ht="15" spans="1:13">
      <c r="A379" s="3" t="s">
        <v>6464</v>
      </c>
      <c r="B379" s="3" t="s">
        <v>24</v>
      </c>
      <c r="C379" s="3" t="s">
        <v>6073</v>
      </c>
      <c r="D379" s="3" t="s">
        <v>6465</v>
      </c>
      <c r="E379" s="3" t="s">
        <v>5406</v>
      </c>
      <c r="F379" s="3" t="s">
        <v>5407</v>
      </c>
      <c r="G379" s="3" t="s">
        <v>4889</v>
      </c>
      <c r="H379" s="3" t="s">
        <v>6466</v>
      </c>
      <c r="I379" s="3" t="s">
        <v>5428</v>
      </c>
      <c r="J379" s="3" t="s">
        <v>5341</v>
      </c>
      <c r="K379" s="3" t="s">
        <v>5428</v>
      </c>
      <c r="L379" s="3" t="s">
        <v>5342</v>
      </c>
      <c r="M379" s="3" t="s">
        <v>5343</v>
      </c>
    </row>
    <row r="380" s="1" customFormat="1" ht="15" spans="1:13">
      <c r="A380" s="3" t="s">
        <v>6467</v>
      </c>
      <c r="B380" s="3" t="s">
        <v>24</v>
      </c>
      <c r="C380" s="3" t="s">
        <v>5362</v>
      </c>
      <c r="D380" s="3" t="s">
        <v>6468</v>
      </c>
      <c r="E380" s="3" t="s">
        <v>5376</v>
      </c>
      <c r="F380" s="3" t="s">
        <v>5377</v>
      </c>
      <c r="G380" s="3" t="s">
        <v>4561</v>
      </c>
      <c r="H380" s="3" t="s">
        <v>6469</v>
      </c>
      <c r="I380" s="3" t="s">
        <v>5340</v>
      </c>
      <c r="J380" s="3" t="s">
        <v>5341</v>
      </c>
      <c r="K380" s="3" t="s">
        <v>5340</v>
      </c>
      <c r="L380" s="3" t="s">
        <v>5342</v>
      </c>
      <c r="M380" s="3" t="s">
        <v>5343</v>
      </c>
    </row>
    <row r="381" s="1" customFormat="1" ht="15" spans="1:13">
      <c r="A381" s="3" t="s">
        <v>6470</v>
      </c>
      <c r="B381" s="3" t="s">
        <v>24</v>
      </c>
      <c r="C381" s="3" t="s">
        <v>5362</v>
      </c>
      <c r="D381" s="3" t="s">
        <v>6471</v>
      </c>
      <c r="E381" s="3" t="s">
        <v>5401</v>
      </c>
      <c r="F381" s="3" t="s">
        <v>5402</v>
      </c>
      <c r="G381" s="3" t="s">
        <v>4240</v>
      </c>
      <c r="H381" s="3" t="s">
        <v>6472</v>
      </c>
      <c r="I381" s="3" t="s">
        <v>5340</v>
      </c>
      <c r="J381" s="3" t="s">
        <v>5341</v>
      </c>
      <c r="K381" s="3" t="s">
        <v>5340</v>
      </c>
      <c r="L381" s="3" t="s">
        <v>5342</v>
      </c>
      <c r="M381" s="3" t="s">
        <v>5343</v>
      </c>
    </row>
    <row r="382" s="1" customFormat="1" ht="15" spans="1:13">
      <c r="A382" s="3" t="s">
        <v>6473</v>
      </c>
      <c r="B382" s="3" t="s">
        <v>16</v>
      </c>
      <c r="C382" s="3" t="s">
        <v>5362</v>
      </c>
      <c r="D382" s="3" t="s">
        <v>6474</v>
      </c>
      <c r="E382" s="3" t="s">
        <v>5406</v>
      </c>
      <c r="F382" s="3" t="s">
        <v>5407</v>
      </c>
      <c r="G382" s="3" t="s">
        <v>4874</v>
      </c>
      <c r="H382" s="3" t="s">
        <v>6475</v>
      </c>
      <c r="I382" s="3" t="s">
        <v>5340</v>
      </c>
      <c r="J382" s="3" t="s">
        <v>5341</v>
      </c>
      <c r="K382" s="3" t="s">
        <v>5340</v>
      </c>
      <c r="L382" s="3" t="s">
        <v>5342</v>
      </c>
      <c r="M382" s="3" t="s">
        <v>5343</v>
      </c>
    </row>
    <row r="383" s="1" customFormat="1" ht="15" spans="1:13">
      <c r="A383" s="3" t="s">
        <v>6476</v>
      </c>
      <c r="B383" s="3" t="s">
        <v>24</v>
      </c>
      <c r="C383" s="3" t="s">
        <v>5365</v>
      </c>
      <c r="D383" s="3" t="s">
        <v>6477</v>
      </c>
      <c r="E383" s="3" t="s">
        <v>5401</v>
      </c>
      <c r="F383" s="3" t="s">
        <v>5402</v>
      </c>
      <c r="G383" s="3" t="s">
        <v>4214</v>
      </c>
      <c r="H383" s="3" t="s">
        <v>6478</v>
      </c>
      <c r="I383" s="3" t="s">
        <v>5340</v>
      </c>
      <c r="J383" s="3" t="s">
        <v>5341</v>
      </c>
      <c r="K383" s="3" t="s">
        <v>5340</v>
      </c>
      <c r="L383" s="3" t="s">
        <v>5342</v>
      </c>
      <c r="M383" s="3" t="s">
        <v>5343</v>
      </c>
    </row>
    <row r="384" s="1" customFormat="1" ht="15" spans="1:13">
      <c r="A384" s="3" t="s">
        <v>6479</v>
      </c>
      <c r="B384" s="3" t="s">
        <v>24</v>
      </c>
      <c r="C384" s="3" t="s">
        <v>5410</v>
      </c>
      <c r="D384" s="3" t="s">
        <v>6480</v>
      </c>
      <c r="E384" s="3" t="s">
        <v>5389</v>
      </c>
      <c r="F384" s="3" t="s">
        <v>5390</v>
      </c>
      <c r="G384" s="3" t="s">
        <v>3398</v>
      </c>
      <c r="H384" s="3" t="s">
        <v>6481</v>
      </c>
      <c r="I384" s="3" t="s">
        <v>5340</v>
      </c>
      <c r="J384" s="3" t="s">
        <v>5341</v>
      </c>
      <c r="K384" s="3" t="s">
        <v>5340</v>
      </c>
      <c r="L384" s="3" t="s">
        <v>5342</v>
      </c>
      <c r="M384" s="3" t="s">
        <v>5343</v>
      </c>
    </row>
    <row r="385" s="1" customFormat="1" ht="15" spans="1:13">
      <c r="A385" s="3" t="s">
        <v>6482</v>
      </c>
      <c r="B385" s="3" t="s">
        <v>24</v>
      </c>
      <c r="C385" s="3" t="s">
        <v>5365</v>
      </c>
      <c r="D385" s="3" t="s">
        <v>6483</v>
      </c>
      <c r="E385" s="3" t="s">
        <v>5347</v>
      </c>
      <c r="F385" s="3" t="s">
        <v>5348</v>
      </c>
      <c r="G385" s="3" t="s">
        <v>6117</v>
      </c>
      <c r="H385" s="3" t="s">
        <v>6484</v>
      </c>
      <c r="I385" s="3" t="s">
        <v>5340</v>
      </c>
      <c r="J385" s="3" t="s">
        <v>5341</v>
      </c>
      <c r="K385" s="3" t="s">
        <v>5340</v>
      </c>
      <c r="L385" s="3" t="s">
        <v>5342</v>
      </c>
      <c r="M385" s="3" t="s">
        <v>5343</v>
      </c>
    </row>
    <row r="386" s="1" customFormat="1" ht="15" spans="1:13">
      <c r="A386" s="3" t="s">
        <v>6485</v>
      </c>
      <c r="B386" s="3" t="s">
        <v>24</v>
      </c>
      <c r="C386" s="3" t="s">
        <v>5335</v>
      </c>
      <c r="D386" s="3" t="s">
        <v>6486</v>
      </c>
      <c r="E386" s="3" t="s">
        <v>5354</v>
      </c>
      <c r="F386" s="3" t="s">
        <v>5355</v>
      </c>
      <c r="G386" s="3" t="s">
        <v>4747</v>
      </c>
      <c r="H386" s="3" t="s">
        <v>6487</v>
      </c>
      <c r="I386" s="3" t="s">
        <v>5340</v>
      </c>
      <c r="J386" s="3" t="s">
        <v>5341</v>
      </c>
      <c r="K386" s="3" t="s">
        <v>5340</v>
      </c>
      <c r="L386" s="3" t="s">
        <v>5342</v>
      </c>
      <c r="M386" s="3" t="s">
        <v>5343</v>
      </c>
    </row>
    <row r="387" s="1" customFormat="1" ht="15" spans="1:13">
      <c r="A387" s="3" t="s">
        <v>6488</v>
      </c>
      <c r="B387" s="3" t="s">
        <v>24</v>
      </c>
      <c r="C387" s="3" t="s">
        <v>5387</v>
      </c>
      <c r="D387" s="3" t="s">
        <v>6489</v>
      </c>
      <c r="E387" s="3" t="s">
        <v>5389</v>
      </c>
      <c r="F387" s="3" t="s">
        <v>5390</v>
      </c>
      <c r="G387" s="3" t="s">
        <v>6490</v>
      </c>
      <c r="H387" s="3" t="s">
        <v>6491</v>
      </c>
      <c r="I387" s="3" t="s">
        <v>5340</v>
      </c>
      <c r="J387" s="3" t="s">
        <v>5341</v>
      </c>
      <c r="K387" s="3" t="s">
        <v>5340</v>
      </c>
      <c r="L387" s="3" t="s">
        <v>5342</v>
      </c>
      <c r="M387" s="3" t="s">
        <v>5343</v>
      </c>
    </row>
    <row r="388" s="1" customFormat="1" ht="15" spans="1:13">
      <c r="A388" s="3" t="s">
        <v>6492</v>
      </c>
      <c r="B388" s="3" t="s">
        <v>16</v>
      </c>
      <c r="C388" s="3" t="s">
        <v>5387</v>
      </c>
      <c r="D388" s="3" t="s">
        <v>6493</v>
      </c>
      <c r="E388" s="3" t="s">
        <v>5389</v>
      </c>
      <c r="F388" s="3" t="s">
        <v>5390</v>
      </c>
      <c r="G388" s="3" t="s">
        <v>6494</v>
      </c>
      <c r="H388" s="3" t="s">
        <v>6495</v>
      </c>
      <c r="I388" s="3" t="s">
        <v>5340</v>
      </c>
      <c r="J388" s="3" t="s">
        <v>5341</v>
      </c>
      <c r="K388" s="3" t="s">
        <v>5340</v>
      </c>
      <c r="L388" s="3" t="s">
        <v>5342</v>
      </c>
      <c r="M388" s="3" t="s">
        <v>5343</v>
      </c>
    </row>
    <row r="389" s="1" customFormat="1" ht="15" spans="1:13">
      <c r="A389" s="3" t="s">
        <v>6496</v>
      </c>
      <c r="B389" s="3" t="s">
        <v>16</v>
      </c>
      <c r="C389" s="3" t="s">
        <v>5410</v>
      </c>
      <c r="D389" s="3" t="s">
        <v>6497</v>
      </c>
      <c r="E389" s="3" t="s">
        <v>5358</v>
      </c>
      <c r="F389" s="3" t="s">
        <v>5359</v>
      </c>
      <c r="G389" s="3" t="s">
        <v>5323</v>
      </c>
      <c r="H389" s="3" t="s">
        <v>6498</v>
      </c>
      <c r="I389" s="3" t="s">
        <v>5340</v>
      </c>
      <c r="J389" s="3" t="s">
        <v>5341</v>
      </c>
      <c r="K389" s="3" t="s">
        <v>5340</v>
      </c>
      <c r="L389" s="3" t="s">
        <v>5342</v>
      </c>
      <c r="M389" s="3" t="s">
        <v>5343</v>
      </c>
    </row>
    <row r="390" s="1" customFormat="1" ht="15" spans="1:13">
      <c r="A390" s="3" t="s">
        <v>6499</v>
      </c>
      <c r="B390" s="3" t="s">
        <v>16</v>
      </c>
      <c r="C390" s="3" t="s">
        <v>5410</v>
      </c>
      <c r="D390" s="3" t="s">
        <v>6500</v>
      </c>
      <c r="E390" s="3" t="s">
        <v>5376</v>
      </c>
      <c r="F390" s="3" t="s">
        <v>5377</v>
      </c>
      <c r="G390" s="3" t="s">
        <v>3715</v>
      </c>
      <c r="H390" s="3" t="s">
        <v>6501</v>
      </c>
      <c r="I390" s="3" t="s">
        <v>5340</v>
      </c>
      <c r="J390" s="3" t="s">
        <v>5341</v>
      </c>
      <c r="K390" s="3" t="s">
        <v>5340</v>
      </c>
      <c r="L390" s="3" t="s">
        <v>5342</v>
      </c>
      <c r="M390" s="3" t="s">
        <v>5343</v>
      </c>
    </row>
    <row r="391" s="1" customFormat="1" ht="15" spans="1:13">
      <c r="A391" s="3" t="s">
        <v>6502</v>
      </c>
      <c r="B391" s="3" t="s">
        <v>16</v>
      </c>
      <c r="C391" s="3" t="s">
        <v>5352</v>
      </c>
      <c r="D391" s="3" t="s">
        <v>6503</v>
      </c>
      <c r="E391" s="3" t="s">
        <v>5437</v>
      </c>
      <c r="F391" s="3" t="s">
        <v>5438</v>
      </c>
      <c r="G391" s="3" t="s">
        <v>1042</v>
      </c>
      <c r="H391" s="3" t="s">
        <v>6100</v>
      </c>
      <c r="I391" s="3" t="s">
        <v>5340</v>
      </c>
      <c r="J391" s="3" t="s">
        <v>5341</v>
      </c>
      <c r="K391" s="3" t="s">
        <v>5340</v>
      </c>
      <c r="L391" s="3" t="s">
        <v>5342</v>
      </c>
      <c r="M391" s="3" t="s">
        <v>5343</v>
      </c>
    </row>
    <row r="392" s="1" customFormat="1" ht="15" spans="1:13">
      <c r="A392" s="3" t="s">
        <v>4698</v>
      </c>
      <c r="B392" s="3" t="s">
        <v>24</v>
      </c>
      <c r="C392" s="3" t="s">
        <v>5410</v>
      </c>
      <c r="D392" s="3" t="s">
        <v>6504</v>
      </c>
      <c r="E392" s="3" t="s">
        <v>5406</v>
      </c>
      <c r="F392" s="3" t="s">
        <v>5407</v>
      </c>
      <c r="G392" s="3" t="s">
        <v>4873</v>
      </c>
      <c r="H392" s="3" t="s">
        <v>6505</v>
      </c>
      <c r="I392" s="3" t="s">
        <v>5340</v>
      </c>
      <c r="J392" s="3" t="s">
        <v>5341</v>
      </c>
      <c r="K392" s="3" t="s">
        <v>5340</v>
      </c>
      <c r="L392" s="3" t="s">
        <v>5342</v>
      </c>
      <c r="M392" s="3" t="s">
        <v>5343</v>
      </c>
    </row>
    <row r="393" s="1" customFormat="1" ht="15" spans="1:13">
      <c r="A393" s="3" t="s">
        <v>6506</v>
      </c>
      <c r="B393" s="3" t="s">
        <v>16</v>
      </c>
      <c r="C393" s="3" t="s">
        <v>5335</v>
      </c>
      <c r="D393" s="3" t="s">
        <v>6507</v>
      </c>
      <c r="E393" s="3" t="s">
        <v>5376</v>
      </c>
      <c r="F393" s="3" t="s">
        <v>5377</v>
      </c>
      <c r="G393" s="3" t="s">
        <v>5470</v>
      </c>
      <c r="H393" s="3" t="s">
        <v>6508</v>
      </c>
      <c r="I393" s="3" t="s">
        <v>5340</v>
      </c>
      <c r="J393" s="3" t="s">
        <v>5341</v>
      </c>
      <c r="K393" s="3" t="s">
        <v>5340</v>
      </c>
      <c r="L393" s="3" t="s">
        <v>5342</v>
      </c>
      <c r="M393" s="3" t="s">
        <v>5343</v>
      </c>
    </row>
    <row r="394" s="1" customFormat="1" ht="15" spans="1:13">
      <c r="A394" s="3" t="s">
        <v>6509</v>
      </c>
      <c r="B394" s="3" t="s">
        <v>24</v>
      </c>
      <c r="C394" s="3" t="s">
        <v>5383</v>
      </c>
      <c r="D394" s="3" t="s">
        <v>6510</v>
      </c>
      <c r="E394" s="3" t="s">
        <v>5524</v>
      </c>
      <c r="F394" s="3" t="s">
        <v>5525</v>
      </c>
      <c r="G394" s="3" t="s">
        <v>4052</v>
      </c>
      <c r="H394" s="3" t="s">
        <v>6511</v>
      </c>
      <c r="I394" s="3" t="s">
        <v>5340</v>
      </c>
      <c r="J394" s="3" t="s">
        <v>5341</v>
      </c>
      <c r="K394" s="3" t="s">
        <v>5340</v>
      </c>
      <c r="L394" s="3" t="s">
        <v>5342</v>
      </c>
      <c r="M394" s="3" t="s">
        <v>5343</v>
      </c>
    </row>
    <row r="395" s="1" customFormat="1" ht="15" spans="1:13">
      <c r="A395" s="3" t="s">
        <v>6512</v>
      </c>
      <c r="B395" s="3" t="s">
        <v>24</v>
      </c>
      <c r="C395" s="3" t="s">
        <v>5387</v>
      </c>
      <c r="D395" s="3" t="s">
        <v>6513</v>
      </c>
      <c r="E395" s="3" t="s">
        <v>5337</v>
      </c>
      <c r="F395" s="3" t="s">
        <v>5338</v>
      </c>
      <c r="G395" s="3" t="s">
        <v>5542</v>
      </c>
      <c r="H395" s="3" t="s">
        <v>6514</v>
      </c>
      <c r="I395" s="3" t="s">
        <v>5340</v>
      </c>
      <c r="J395" s="3" t="s">
        <v>5341</v>
      </c>
      <c r="K395" s="3" t="s">
        <v>5340</v>
      </c>
      <c r="L395" s="3" t="s">
        <v>5342</v>
      </c>
      <c r="M395" s="3" t="s">
        <v>5343</v>
      </c>
    </row>
    <row r="396" s="1" customFormat="1" ht="15" spans="1:13">
      <c r="A396" s="3" t="s">
        <v>6515</v>
      </c>
      <c r="B396" s="3" t="s">
        <v>24</v>
      </c>
      <c r="C396" s="3" t="s">
        <v>5352</v>
      </c>
      <c r="D396" s="3" t="s">
        <v>6516</v>
      </c>
      <c r="E396" s="3" t="s">
        <v>5478</v>
      </c>
      <c r="F396" s="3" t="s">
        <v>5479</v>
      </c>
      <c r="G396" s="3" t="s">
        <v>5480</v>
      </c>
      <c r="H396" s="3" t="s">
        <v>6517</v>
      </c>
      <c r="I396" s="3" t="s">
        <v>5340</v>
      </c>
      <c r="J396" s="3" t="s">
        <v>5341</v>
      </c>
      <c r="K396" s="3" t="s">
        <v>5340</v>
      </c>
      <c r="L396" s="3" t="s">
        <v>5342</v>
      </c>
      <c r="M396" s="3" t="s">
        <v>5343</v>
      </c>
    </row>
    <row r="397" s="1" customFormat="1" ht="15" spans="1:13">
      <c r="A397" s="3" t="s">
        <v>6518</v>
      </c>
      <c r="B397" s="3" t="s">
        <v>24</v>
      </c>
      <c r="C397" s="3" t="s">
        <v>5345</v>
      </c>
      <c r="D397" s="3" t="s">
        <v>6519</v>
      </c>
      <c r="E397" s="3" t="s">
        <v>5367</v>
      </c>
      <c r="F397" s="3" t="s">
        <v>5368</v>
      </c>
      <c r="G397" s="3" t="s">
        <v>5488</v>
      </c>
      <c r="H397" s="3" t="s">
        <v>6520</v>
      </c>
      <c r="I397" s="3" t="s">
        <v>5340</v>
      </c>
      <c r="J397" s="3" t="s">
        <v>5341</v>
      </c>
      <c r="K397" s="3" t="s">
        <v>5340</v>
      </c>
      <c r="L397" s="3" t="s">
        <v>5342</v>
      </c>
      <c r="M397" s="3" t="s">
        <v>5343</v>
      </c>
    </row>
    <row r="398" s="1" customFormat="1" ht="15" spans="1:13">
      <c r="A398" s="3" t="s">
        <v>6521</v>
      </c>
      <c r="B398" s="3" t="s">
        <v>24</v>
      </c>
      <c r="C398" s="3" t="s">
        <v>5580</v>
      </c>
      <c r="D398" s="3" t="s">
        <v>6522</v>
      </c>
      <c r="E398" s="3" t="s">
        <v>5524</v>
      </c>
      <c r="F398" s="3" t="s">
        <v>5525</v>
      </c>
      <c r="G398" s="3" t="s">
        <v>4062</v>
      </c>
      <c r="H398" s="3" t="s">
        <v>6523</v>
      </c>
      <c r="I398" s="3" t="s">
        <v>5428</v>
      </c>
      <c r="J398" s="3" t="s">
        <v>5341</v>
      </c>
      <c r="K398" s="3" t="s">
        <v>5428</v>
      </c>
      <c r="L398" s="3" t="s">
        <v>5342</v>
      </c>
      <c r="M398" s="3" t="s">
        <v>5343</v>
      </c>
    </row>
    <row r="399" s="1" customFormat="1" ht="15" spans="1:13">
      <c r="A399" s="3" t="s">
        <v>6524</v>
      </c>
      <c r="B399" s="3" t="s">
        <v>24</v>
      </c>
      <c r="C399" s="3" t="s">
        <v>5362</v>
      </c>
      <c r="D399" s="3" t="s">
        <v>6525</v>
      </c>
      <c r="E399" s="3" t="s">
        <v>5376</v>
      </c>
      <c r="F399" s="3" t="s">
        <v>5377</v>
      </c>
      <c r="G399" s="3" t="s">
        <v>4579</v>
      </c>
      <c r="H399" s="3" t="s">
        <v>6526</v>
      </c>
      <c r="I399" s="3" t="s">
        <v>5340</v>
      </c>
      <c r="J399" s="3" t="s">
        <v>5341</v>
      </c>
      <c r="K399" s="3" t="s">
        <v>5340</v>
      </c>
      <c r="L399" s="3" t="s">
        <v>5342</v>
      </c>
      <c r="M399" s="3" t="s">
        <v>5343</v>
      </c>
    </row>
    <row r="400" s="1" customFormat="1" ht="15" spans="1:13">
      <c r="A400" s="3" t="s">
        <v>3772</v>
      </c>
      <c r="B400" s="3" t="s">
        <v>16</v>
      </c>
      <c r="C400" s="3" t="s">
        <v>5383</v>
      </c>
      <c r="D400" s="3" t="s">
        <v>3773</v>
      </c>
      <c r="E400" s="3" t="s">
        <v>5376</v>
      </c>
      <c r="F400" s="3" t="s">
        <v>5377</v>
      </c>
      <c r="G400" s="3" t="s">
        <v>3736</v>
      </c>
      <c r="H400" s="3" t="s">
        <v>6527</v>
      </c>
      <c r="I400" s="3" t="s">
        <v>5340</v>
      </c>
      <c r="J400" s="3" t="s">
        <v>5341</v>
      </c>
      <c r="K400" s="3" t="s">
        <v>5340</v>
      </c>
      <c r="L400" s="3" t="s">
        <v>5342</v>
      </c>
      <c r="M400" s="3" t="s">
        <v>5343</v>
      </c>
    </row>
    <row r="401" s="1" customFormat="1" ht="15" spans="1:13">
      <c r="A401" s="3" t="s">
        <v>6528</v>
      </c>
      <c r="B401" s="3" t="s">
        <v>24</v>
      </c>
      <c r="C401" s="3" t="s">
        <v>5383</v>
      </c>
      <c r="D401" s="3" t="s">
        <v>6529</v>
      </c>
      <c r="E401" s="3" t="s">
        <v>5478</v>
      </c>
      <c r="F401" s="3" t="s">
        <v>5479</v>
      </c>
      <c r="G401" s="3" t="s">
        <v>5480</v>
      </c>
      <c r="H401" s="3" t="s">
        <v>6530</v>
      </c>
      <c r="I401" s="3" t="s">
        <v>5340</v>
      </c>
      <c r="J401" s="3" t="s">
        <v>5341</v>
      </c>
      <c r="K401" s="3" t="s">
        <v>5340</v>
      </c>
      <c r="L401" s="3" t="s">
        <v>5342</v>
      </c>
      <c r="M401" s="3" t="s">
        <v>5343</v>
      </c>
    </row>
    <row r="402" s="1" customFormat="1" ht="15" spans="1:13">
      <c r="A402" s="3" t="s">
        <v>6531</v>
      </c>
      <c r="B402" s="3" t="s">
        <v>24</v>
      </c>
      <c r="C402" s="3" t="s">
        <v>5410</v>
      </c>
      <c r="D402" s="3" t="s">
        <v>6532</v>
      </c>
      <c r="E402" s="3" t="s">
        <v>5347</v>
      </c>
      <c r="F402" s="3" t="s">
        <v>5348</v>
      </c>
      <c r="G402" s="3" t="s">
        <v>5746</v>
      </c>
      <c r="H402" s="3" t="s">
        <v>6533</v>
      </c>
      <c r="I402" s="3" t="s">
        <v>5340</v>
      </c>
      <c r="J402" s="3" t="s">
        <v>5341</v>
      </c>
      <c r="K402" s="3" t="s">
        <v>5340</v>
      </c>
      <c r="L402" s="3" t="s">
        <v>5342</v>
      </c>
      <c r="M402" s="3" t="s">
        <v>5343</v>
      </c>
    </row>
    <row r="403" s="1" customFormat="1" ht="15" spans="1:13">
      <c r="A403" s="3" t="s">
        <v>6534</v>
      </c>
      <c r="B403" s="3" t="s">
        <v>16</v>
      </c>
      <c r="C403" s="3" t="s">
        <v>5410</v>
      </c>
      <c r="D403" s="3" t="s">
        <v>6535</v>
      </c>
      <c r="E403" s="3" t="s">
        <v>5337</v>
      </c>
      <c r="F403" s="3" t="s">
        <v>5338</v>
      </c>
      <c r="G403" s="3" t="s">
        <v>4655</v>
      </c>
      <c r="H403" s="3" t="s">
        <v>6536</v>
      </c>
      <c r="I403" s="3" t="s">
        <v>5340</v>
      </c>
      <c r="J403" s="3" t="s">
        <v>5341</v>
      </c>
      <c r="K403" s="3" t="s">
        <v>5340</v>
      </c>
      <c r="L403" s="3" t="s">
        <v>5342</v>
      </c>
      <c r="M403" s="3" t="s">
        <v>5343</v>
      </c>
    </row>
    <row r="404" s="1" customFormat="1" ht="15" spans="1:13">
      <c r="A404" s="3" t="s">
        <v>4999</v>
      </c>
      <c r="B404" s="3" t="s">
        <v>24</v>
      </c>
      <c r="C404" s="3" t="s">
        <v>5383</v>
      </c>
      <c r="D404" s="3" t="s">
        <v>5000</v>
      </c>
      <c r="E404" s="3" t="s">
        <v>5406</v>
      </c>
      <c r="F404" s="3" t="s">
        <v>5407</v>
      </c>
      <c r="G404" s="3" t="s">
        <v>4898</v>
      </c>
      <c r="H404" s="3" t="s">
        <v>6537</v>
      </c>
      <c r="I404" s="3" t="s">
        <v>5340</v>
      </c>
      <c r="J404" s="3" t="s">
        <v>5341</v>
      </c>
      <c r="K404" s="3" t="s">
        <v>5340</v>
      </c>
      <c r="L404" s="3" t="s">
        <v>5342</v>
      </c>
      <c r="M404" s="3" t="s">
        <v>5343</v>
      </c>
    </row>
    <row r="405" s="1" customFormat="1" ht="15" spans="1:13">
      <c r="A405" s="3" t="s">
        <v>6538</v>
      </c>
      <c r="B405" s="3" t="s">
        <v>24</v>
      </c>
      <c r="C405" s="3" t="s">
        <v>5580</v>
      </c>
      <c r="D405" s="3" t="s">
        <v>6539</v>
      </c>
      <c r="E405" s="3" t="s">
        <v>5389</v>
      </c>
      <c r="F405" s="3" t="s">
        <v>5390</v>
      </c>
      <c r="G405" s="3" t="s">
        <v>4164</v>
      </c>
      <c r="H405" s="3" t="s">
        <v>6540</v>
      </c>
      <c r="I405" s="3" t="s">
        <v>5428</v>
      </c>
      <c r="J405" s="3" t="s">
        <v>5341</v>
      </c>
      <c r="K405" s="3" t="s">
        <v>5428</v>
      </c>
      <c r="L405" s="3" t="s">
        <v>5342</v>
      </c>
      <c r="M405" s="3" t="s">
        <v>5343</v>
      </c>
    </row>
    <row r="406" s="1" customFormat="1" ht="15" spans="1:13">
      <c r="A406" s="3" t="s">
        <v>6541</v>
      </c>
      <c r="B406" s="3" t="s">
        <v>16</v>
      </c>
      <c r="C406" s="3" t="s">
        <v>5362</v>
      </c>
      <c r="D406" s="3" t="s">
        <v>6542</v>
      </c>
      <c r="E406" s="3" t="s">
        <v>5354</v>
      </c>
      <c r="F406" s="3" t="s">
        <v>5355</v>
      </c>
      <c r="G406" s="3" t="s">
        <v>6543</v>
      </c>
      <c r="H406" s="3" t="s">
        <v>6544</v>
      </c>
      <c r="I406" s="3" t="s">
        <v>5340</v>
      </c>
      <c r="J406" s="3" t="s">
        <v>5341</v>
      </c>
      <c r="K406" s="3" t="s">
        <v>5340</v>
      </c>
      <c r="L406" s="3" t="s">
        <v>5342</v>
      </c>
      <c r="M406" s="3" t="s">
        <v>5343</v>
      </c>
    </row>
    <row r="407" s="1" customFormat="1" ht="15" spans="1:13">
      <c r="A407" s="3" t="s">
        <v>4506</v>
      </c>
      <c r="B407" s="3" t="s">
        <v>24</v>
      </c>
      <c r="C407" s="3" t="s">
        <v>5335</v>
      </c>
      <c r="D407" s="3" t="s">
        <v>6545</v>
      </c>
      <c r="E407" s="3" t="s">
        <v>5347</v>
      </c>
      <c r="F407" s="3" t="s">
        <v>5348</v>
      </c>
      <c r="G407" s="3" t="s">
        <v>6546</v>
      </c>
      <c r="H407" s="3" t="s">
        <v>6547</v>
      </c>
      <c r="I407" s="3" t="s">
        <v>5340</v>
      </c>
      <c r="J407" s="3" t="s">
        <v>5341</v>
      </c>
      <c r="K407" s="3" t="s">
        <v>5340</v>
      </c>
      <c r="L407" s="3" t="s">
        <v>5342</v>
      </c>
      <c r="M407" s="3" t="s">
        <v>5343</v>
      </c>
    </row>
    <row r="408" s="1" customFormat="1" ht="15" spans="1:13">
      <c r="A408" s="3" t="s">
        <v>6548</v>
      </c>
      <c r="B408" s="3" t="s">
        <v>16</v>
      </c>
      <c r="C408" s="3" t="s">
        <v>5410</v>
      </c>
      <c r="D408" s="3" t="s">
        <v>6549</v>
      </c>
      <c r="E408" s="3" t="s">
        <v>5358</v>
      </c>
      <c r="F408" s="3" t="s">
        <v>5359</v>
      </c>
      <c r="G408" s="3" t="s">
        <v>5323</v>
      </c>
      <c r="H408" s="3" t="s">
        <v>6550</v>
      </c>
      <c r="I408" s="3" t="s">
        <v>5340</v>
      </c>
      <c r="J408" s="3" t="s">
        <v>5341</v>
      </c>
      <c r="K408" s="3" t="s">
        <v>5340</v>
      </c>
      <c r="L408" s="3" t="s">
        <v>5342</v>
      </c>
      <c r="M408" s="3" t="s">
        <v>5343</v>
      </c>
    </row>
    <row r="409" s="1" customFormat="1" ht="15" spans="1:13">
      <c r="A409" s="3" t="s">
        <v>3803</v>
      </c>
      <c r="B409" s="3" t="s">
        <v>24</v>
      </c>
      <c r="C409" s="3" t="s">
        <v>5580</v>
      </c>
      <c r="D409" s="3" t="s">
        <v>4752</v>
      </c>
      <c r="E409" s="3" t="s">
        <v>5354</v>
      </c>
      <c r="F409" s="3" t="s">
        <v>5355</v>
      </c>
      <c r="G409" s="3" t="s">
        <v>4751</v>
      </c>
      <c r="H409" s="3" t="s">
        <v>6551</v>
      </c>
      <c r="I409" s="3" t="s">
        <v>5428</v>
      </c>
      <c r="J409" s="3" t="s">
        <v>5341</v>
      </c>
      <c r="K409" s="3" t="s">
        <v>5428</v>
      </c>
      <c r="L409" s="3" t="s">
        <v>5342</v>
      </c>
      <c r="M409" s="3" t="s">
        <v>5343</v>
      </c>
    </row>
    <row r="410" s="1" customFormat="1" ht="15" spans="1:13">
      <c r="A410" s="3" t="s">
        <v>6552</v>
      </c>
      <c r="B410" s="3" t="s">
        <v>16</v>
      </c>
      <c r="C410" s="3" t="s">
        <v>5383</v>
      </c>
      <c r="D410" s="3" t="s">
        <v>6553</v>
      </c>
      <c r="E410" s="3" t="s">
        <v>5462</v>
      </c>
      <c r="F410" s="3" t="s">
        <v>5463</v>
      </c>
      <c r="G410" s="3" t="s">
        <v>944</v>
      </c>
      <c r="H410" s="3" t="s">
        <v>6554</v>
      </c>
      <c r="I410" s="3" t="s">
        <v>5340</v>
      </c>
      <c r="J410" s="3" t="s">
        <v>5341</v>
      </c>
      <c r="K410" s="3" t="s">
        <v>5340</v>
      </c>
      <c r="L410" s="3" t="s">
        <v>5342</v>
      </c>
      <c r="M410" s="3" t="s">
        <v>5343</v>
      </c>
    </row>
    <row r="411" s="1" customFormat="1" ht="15" spans="1:13">
      <c r="A411" s="3" t="s">
        <v>6555</v>
      </c>
      <c r="B411" s="3" t="s">
        <v>16</v>
      </c>
      <c r="C411" s="3" t="s">
        <v>5383</v>
      </c>
      <c r="D411" s="3" t="s">
        <v>6556</v>
      </c>
      <c r="E411" s="3" t="s">
        <v>5462</v>
      </c>
      <c r="F411" s="3" t="s">
        <v>5463</v>
      </c>
      <c r="G411" s="3" t="s">
        <v>3515</v>
      </c>
      <c r="H411" s="3" t="s">
        <v>6557</v>
      </c>
      <c r="I411" s="3" t="s">
        <v>5340</v>
      </c>
      <c r="J411" s="3" t="s">
        <v>5341</v>
      </c>
      <c r="K411" s="3" t="s">
        <v>5340</v>
      </c>
      <c r="L411" s="3" t="s">
        <v>5342</v>
      </c>
      <c r="M411" s="3" t="s">
        <v>5343</v>
      </c>
    </row>
    <row r="412" s="1" customFormat="1" ht="15" spans="1:13">
      <c r="A412" s="3" t="s">
        <v>6558</v>
      </c>
      <c r="B412" s="3" t="s">
        <v>16</v>
      </c>
      <c r="C412" s="3" t="s">
        <v>5365</v>
      </c>
      <c r="D412" s="3" t="s">
        <v>6559</v>
      </c>
      <c r="E412" s="3" t="s">
        <v>5347</v>
      </c>
      <c r="F412" s="3" t="s">
        <v>5348</v>
      </c>
      <c r="G412" s="3" t="s">
        <v>6560</v>
      </c>
      <c r="H412" s="3" t="s">
        <v>6561</v>
      </c>
      <c r="I412" s="3" t="s">
        <v>5340</v>
      </c>
      <c r="J412" s="3" t="s">
        <v>5341</v>
      </c>
      <c r="K412" s="3" t="s">
        <v>5340</v>
      </c>
      <c r="L412" s="3" t="s">
        <v>5342</v>
      </c>
      <c r="M412" s="3" t="s">
        <v>5343</v>
      </c>
    </row>
    <row r="413" s="1" customFormat="1" ht="15" spans="1:13">
      <c r="A413" s="3" t="s">
        <v>5227</v>
      </c>
      <c r="B413" s="3" t="s">
        <v>24</v>
      </c>
      <c r="C413" s="3" t="s">
        <v>5387</v>
      </c>
      <c r="D413" s="3" t="s">
        <v>6562</v>
      </c>
      <c r="E413" s="3" t="s">
        <v>5524</v>
      </c>
      <c r="F413" s="3" t="s">
        <v>5525</v>
      </c>
      <c r="G413" s="3" t="s">
        <v>6563</v>
      </c>
      <c r="H413" s="3" t="s">
        <v>6564</v>
      </c>
      <c r="I413" s="3" t="s">
        <v>5340</v>
      </c>
      <c r="J413" s="3" t="s">
        <v>5341</v>
      </c>
      <c r="K413" s="3" t="s">
        <v>5340</v>
      </c>
      <c r="L413" s="3" t="s">
        <v>5342</v>
      </c>
      <c r="M413" s="3" t="s">
        <v>5343</v>
      </c>
    </row>
    <row r="414" s="1" customFormat="1" ht="15" spans="1:13">
      <c r="A414" s="3" t="s">
        <v>6565</v>
      </c>
      <c r="B414" s="3" t="s">
        <v>24</v>
      </c>
      <c r="C414" s="3" t="s">
        <v>5426</v>
      </c>
      <c r="D414" s="3" t="s">
        <v>6566</v>
      </c>
      <c r="E414" s="3" t="s">
        <v>5347</v>
      </c>
      <c r="F414" s="3" t="s">
        <v>5348</v>
      </c>
      <c r="G414" s="3" t="s">
        <v>3969</v>
      </c>
      <c r="H414" s="3" t="s">
        <v>6567</v>
      </c>
      <c r="I414" s="3" t="s">
        <v>5428</v>
      </c>
      <c r="J414" s="3" t="s">
        <v>5341</v>
      </c>
      <c r="K414" s="3" t="s">
        <v>5428</v>
      </c>
      <c r="L414" s="3" t="s">
        <v>5342</v>
      </c>
      <c r="M414" s="3" t="s">
        <v>5343</v>
      </c>
    </row>
    <row r="415" s="1" customFormat="1" ht="15" spans="1:13">
      <c r="A415" s="3" t="s">
        <v>6568</v>
      </c>
      <c r="B415" s="3" t="s">
        <v>24</v>
      </c>
      <c r="C415" s="3" t="s">
        <v>5345</v>
      </c>
      <c r="D415" s="3" t="s">
        <v>6569</v>
      </c>
      <c r="E415" s="3" t="s">
        <v>5462</v>
      </c>
      <c r="F415" s="3" t="s">
        <v>5463</v>
      </c>
      <c r="G415" s="3" t="s">
        <v>6236</v>
      </c>
      <c r="H415" s="3" t="s">
        <v>6570</v>
      </c>
      <c r="I415" s="3" t="s">
        <v>5340</v>
      </c>
      <c r="J415" s="3" t="s">
        <v>5341</v>
      </c>
      <c r="K415" s="3" t="s">
        <v>5340</v>
      </c>
      <c r="L415" s="3" t="s">
        <v>5342</v>
      </c>
      <c r="M415" s="3" t="s">
        <v>5343</v>
      </c>
    </row>
    <row r="416" s="1" customFormat="1" ht="15" spans="1:13">
      <c r="A416" s="3" t="s">
        <v>6571</v>
      </c>
      <c r="B416" s="3" t="s">
        <v>24</v>
      </c>
      <c r="C416" s="3" t="s">
        <v>5383</v>
      </c>
      <c r="D416" s="3" t="s">
        <v>6572</v>
      </c>
      <c r="E416" s="3" t="s">
        <v>5367</v>
      </c>
      <c r="F416" s="3" t="s">
        <v>5368</v>
      </c>
      <c r="G416" s="3" t="s">
        <v>597</v>
      </c>
      <c r="H416" s="3" t="s">
        <v>6573</v>
      </c>
      <c r="I416" s="3" t="s">
        <v>5340</v>
      </c>
      <c r="J416" s="3" t="s">
        <v>5341</v>
      </c>
      <c r="K416" s="3" t="s">
        <v>5340</v>
      </c>
      <c r="L416" s="3" t="s">
        <v>5342</v>
      </c>
      <c r="M416" s="3" t="s">
        <v>5343</v>
      </c>
    </row>
    <row r="417" s="1" customFormat="1" ht="15" spans="1:13">
      <c r="A417" s="3" t="s">
        <v>5021</v>
      </c>
      <c r="B417" s="3" t="s">
        <v>24</v>
      </c>
      <c r="C417" s="3" t="s">
        <v>5387</v>
      </c>
      <c r="D417" s="3" t="s">
        <v>5022</v>
      </c>
      <c r="E417" s="3" t="s">
        <v>5406</v>
      </c>
      <c r="F417" s="3" t="s">
        <v>5407</v>
      </c>
      <c r="G417" s="3" t="s">
        <v>6574</v>
      </c>
      <c r="H417" s="3" t="s">
        <v>6575</v>
      </c>
      <c r="I417" s="3" t="s">
        <v>5340</v>
      </c>
      <c r="J417" s="3" t="s">
        <v>5341</v>
      </c>
      <c r="K417" s="3" t="s">
        <v>5340</v>
      </c>
      <c r="L417" s="3" t="s">
        <v>5342</v>
      </c>
      <c r="M417" s="3" t="s">
        <v>5343</v>
      </c>
    </row>
    <row r="418" s="1" customFormat="1" ht="15" spans="1:13">
      <c r="A418" s="3" t="s">
        <v>6576</v>
      </c>
      <c r="B418" s="3" t="s">
        <v>16</v>
      </c>
      <c r="C418" s="3" t="s">
        <v>5362</v>
      </c>
      <c r="D418" s="3" t="s">
        <v>6577</v>
      </c>
      <c r="E418" s="3" t="s">
        <v>5354</v>
      </c>
      <c r="F418" s="3" t="s">
        <v>5355</v>
      </c>
      <c r="G418" s="3" t="s">
        <v>5124</v>
      </c>
      <c r="H418" s="3" t="s">
        <v>6578</v>
      </c>
      <c r="I418" s="3" t="s">
        <v>5340</v>
      </c>
      <c r="J418" s="3" t="s">
        <v>5341</v>
      </c>
      <c r="K418" s="3" t="s">
        <v>5340</v>
      </c>
      <c r="L418" s="3" t="s">
        <v>5342</v>
      </c>
      <c r="M418" s="3" t="s">
        <v>5343</v>
      </c>
    </row>
    <row r="419" s="1" customFormat="1" ht="15" spans="1:13">
      <c r="A419" s="3" t="s">
        <v>6579</v>
      </c>
      <c r="B419" s="3" t="s">
        <v>16</v>
      </c>
      <c r="C419" s="3" t="s">
        <v>5345</v>
      </c>
      <c r="D419" s="3" t="s">
        <v>6580</v>
      </c>
      <c r="E419" s="3" t="s">
        <v>5367</v>
      </c>
      <c r="F419" s="3" t="s">
        <v>5368</v>
      </c>
      <c r="G419" s="3" t="s">
        <v>5488</v>
      </c>
      <c r="H419" s="3" t="s">
        <v>6581</v>
      </c>
      <c r="I419" s="3" t="s">
        <v>5340</v>
      </c>
      <c r="J419" s="3" t="s">
        <v>5341</v>
      </c>
      <c r="K419" s="3" t="s">
        <v>5340</v>
      </c>
      <c r="L419" s="3" t="s">
        <v>5342</v>
      </c>
      <c r="M419" s="3" t="s">
        <v>5343</v>
      </c>
    </row>
    <row r="420" s="1" customFormat="1" ht="15" spans="1:13">
      <c r="A420" s="3" t="s">
        <v>3568</v>
      </c>
      <c r="B420" s="3" t="s">
        <v>24</v>
      </c>
      <c r="C420" s="3" t="s">
        <v>5345</v>
      </c>
      <c r="D420" s="3" t="s">
        <v>3570</v>
      </c>
      <c r="E420" s="3" t="s">
        <v>5462</v>
      </c>
      <c r="F420" s="3" t="s">
        <v>5463</v>
      </c>
      <c r="G420" s="3" t="s">
        <v>5474</v>
      </c>
      <c r="H420" s="3" t="s">
        <v>6582</v>
      </c>
      <c r="I420" s="3" t="s">
        <v>5340</v>
      </c>
      <c r="J420" s="3" t="s">
        <v>5341</v>
      </c>
      <c r="K420" s="3" t="s">
        <v>5340</v>
      </c>
      <c r="L420" s="3" t="s">
        <v>5342</v>
      </c>
      <c r="M420" s="3" t="s">
        <v>5343</v>
      </c>
    </row>
    <row r="421" s="1" customFormat="1" ht="15" spans="1:13">
      <c r="A421" s="3" t="s">
        <v>6583</v>
      </c>
      <c r="B421" s="3" t="s">
        <v>24</v>
      </c>
      <c r="C421" s="3" t="s">
        <v>5410</v>
      </c>
      <c r="D421" s="3" t="s">
        <v>6584</v>
      </c>
      <c r="E421" s="3" t="s">
        <v>5462</v>
      </c>
      <c r="F421" s="3" t="s">
        <v>5463</v>
      </c>
      <c r="G421" s="3" t="s">
        <v>6236</v>
      </c>
      <c r="H421" s="3" t="s">
        <v>6585</v>
      </c>
      <c r="I421" s="3" t="s">
        <v>5340</v>
      </c>
      <c r="J421" s="3" t="s">
        <v>5341</v>
      </c>
      <c r="K421" s="3" t="s">
        <v>5340</v>
      </c>
      <c r="L421" s="3" t="s">
        <v>5342</v>
      </c>
      <c r="M421" s="3" t="s">
        <v>5343</v>
      </c>
    </row>
    <row r="422" s="1" customFormat="1" ht="15" spans="1:13">
      <c r="A422" s="3" t="s">
        <v>6586</v>
      </c>
      <c r="B422" s="3" t="s">
        <v>16</v>
      </c>
      <c r="C422" s="3" t="s">
        <v>5387</v>
      </c>
      <c r="D422" s="3" t="s">
        <v>6587</v>
      </c>
      <c r="E422" s="3" t="s">
        <v>5401</v>
      </c>
      <c r="F422" s="3" t="s">
        <v>5402</v>
      </c>
      <c r="G422" s="3" t="s">
        <v>5500</v>
      </c>
      <c r="H422" s="3" t="s">
        <v>6588</v>
      </c>
      <c r="I422" s="3" t="s">
        <v>5340</v>
      </c>
      <c r="J422" s="3" t="s">
        <v>5341</v>
      </c>
      <c r="K422" s="3" t="s">
        <v>5340</v>
      </c>
      <c r="L422" s="3" t="s">
        <v>5342</v>
      </c>
      <c r="M422" s="3" t="s">
        <v>5343</v>
      </c>
    </row>
    <row r="423" s="1" customFormat="1" ht="15" spans="1:13">
      <c r="A423" s="3" t="s">
        <v>5142</v>
      </c>
      <c r="B423" s="3" t="s">
        <v>24</v>
      </c>
      <c r="C423" s="3" t="s">
        <v>5387</v>
      </c>
      <c r="D423" s="3" t="s">
        <v>5143</v>
      </c>
      <c r="E423" s="3" t="s">
        <v>5354</v>
      </c>
      <c r="F423" s="3" t="s">
        <v>5355</v>
      </c>
      <c r="G423" s="3" t="s">
        <v>5127</v>
      </c>
      <c r="H423" s="3" t="s">
        <v>6589</v>
      </c>
      <c r="I423" s="3" t="s">
        <v>5340</v>
      </c>
      <c r="J423" s="3" t="s">
        <v>5341</v>
      </c>
      <c r="K423" s="3" t="s">
        <v>5340</v>
      </c>
      <c r="L423" s="3" t="s">
        <v>5342</v>
      </c>
      <c r="M423" s="3" t="s">
        <v>5343</v>
      </c>
    </row>
    <row r="424" s="1" customFormat="1" ht="15" spans="1:13">
      <c r="A424" s="3" t="s">
        <v>6590</v>
      </c>
      <c r="B424" s="3" t="s">
        <v>24</v>
      </c>
      <c r="C424" s="3" t="s">
        <v>5345</v>
      </c>
      <c r="D424" s="3" t="s">
        <v>6591</v>
      </c>
      <c r="E424" s="3" t="s">
        <v>5337</v>
      </c>
      <c r="F424" s="3" t="s">
        <v>5338</v>
      </c>
      <c r="G424" s="3" t="s">
        <v>5687</v>
      </c>
      <c r="H424" s="3" t="s">
        <v>6592</v>
      </c>
      <c r="I424" s="3" t="s">
        <v>5340</v>
      </c>
      <c r="J424" s="3" t="s">
        <v>5341</v>
      </c>
      <c r="K424" s="3" t="s">
        <v>5340</v>
      </c>
      <c r="L424" s="3" t="s">
        <v>5342</v>
      </c>
      <c r="M424" s="3" t="s">
        <v>5343</v>
      </c>
    </row>
    <row r="425" s="1" customFormat="1" ht="15" spans="1:13">
      <c r="A425" s="3" t="s">
        <v>6593</v>
      </c>
      <c r="B425" s="3" t="s">
        <v>16</v>
      </c>
      <c r="C425" s="3" t="s">
        <v>5383</v>
      </c>
      <c r="D425" s="3" t="s">
        <v>6594</v>
      </c>
      <c r="E425" s="3" t="s">
        <v>5358</v>
      </c>
      <c r="F425" s="3" t="s">
        <v>5359</v>
      </c>
      <c r="G425" s="3" t="s">
        <v>6595</v>
      </c>
      <c r="H425" s="3" t="s">
        <v>6596</v>
      </c>
      <c r="I425" s="3" t="s">
        <v>5340</v>
      </c>
      <c r="J425" s="3" t="s">
        <v>5341</v>
      </c>
      <c r="K425" s="3" t="s">
        <v>5340</v>
      </c>
      <c r="L425" s="3" t="s">
        <v>5342</v>
      </c>
      <c r="M425" s="3" t="s">
        <v>5343</v>
      </c>
    </row>
    <row r="426" s="1" customFormat="1" ht="15" spans="1:13">
      <c r="A426" s="3" t="s">
        <v>4987</v>
      </c>
      <c r="B426" s="3" t="s">
        <v>24</v>
      </c>
      <c r="C426" s="3" t="s">
        <v>5387</v>
      </c>
      <c r="D426" s="3" t="s">
        <v>4988</v>
      </c>
      <c r="E426" s="3" t="s">
        <v>5406</v>
      </c>
      <c r="F426" s="3" t="s">
        <v>5407</v>
      </c>
      <c r="G426" s="3" t="s">
        <v>6597</v>
      </c>
      <c r="H426" s="3" t="s">
        <v>6598</v>
      </c>
      <c r="I426" s="3" t="s">
        <v>5340</v>
      </c>
      <c r="J426" s="3" t="s">
        <v>5341</v>
      </c>
      <c r="K426" s="3" t="s">
        <v>5340</v>
      </c>
      <c r="L426" s="3" t="s">
        <v>5342</v>
      </c>
      <c r="M426" s="3" t="s">
        <v>5343</v>
      </c>
    </row>
    <row r="427" s="1" customFormat="1" ht="15" spans="1:13">
      <c r="A427" s="3" t="s">
        <v>6599</v>
      </c>
      <c r="B427" s="3" t="s">
        <v>16</v>
      </c>
      <c r="C427" s="3" t="s">
        <v>5362</v>
      </c>
      <c r="D427" s="3" t="s">
        <v>6600</v>
      </c>
      <c r="E427" s="3" t="s">
        <v>5358</v>
      </c>
      <c r="F427" s="3" t="s">
        <v>5359</v>
      </c>
      <c r="G427" s="3" t="s">
        <v>5360</v>
      </c>
      <c r="H427" s="3" t="s">
        <v>6601</v>
      </c>
      <c r="I427" s="3" t="s">
        <v>5340</v>
      </c>
      <c r="J427" s="3" t="s">
        <v>5341</v>
      </c>
      <c r="K427" s="3" t="s">
        <v>5340</v>
      </c>
      <c r="L427" s="3" t="s">
        <v>5342</v>
      </c>
      <c r="M427" s="3" t="s">
        <v>5343</v>
      </c>
    </row>
    <row r="428" s="1" customFormat="1" ht="15" spans="1:13">
      <c r="A428" s="3" t="s">
        <v>6602</v>
      </c>
      <c r="B428" s="3" t="s">
        <v>24</v>
      </c>
      <c r="C428" s="3" t="s">
        <v>5352</v>
      </c>
      <c r="D428" s="3" t="s">
        <v>6603</v>
      </c>
      <c r="E428" s="3" t="s">
        <v>5358</v>
      </c>
      <c r="F428" s="3" t="s">
        <v>5359</v>
      </c>
      <c r="G428" s="3" t="s">
        <v>5360</v>
      </c>
      <c r="H428" s="3" t="s">
        <v>6604</v>
      </c>
      <c r="I428" s="3" t="s">
        <v>5340</v>
      </c>
      <c r="J428" s="3" t="s">
        <v>5341</v>
      </c>
      <c r="K428" s="3" t="s">
        <v>5340</v>
      </c>
      <c r="L428" s="3" t="s">
        <v>5342</v>
      </c>
      <c r="M428" s="3" t="s">
        <v>5343</v>
      </c>
    </row>
    <row r="429" s="1" customFormat="1" ht="15" spans="1:13">
      <c r="A429" s="3" t="s">
        <v>6605</v>
      </c>
      <c r="B429" s="3" t="s">
        <v>24</v>
      </c>
      <c r="C429" s="3" t="s">
        <v>5352</v>
      </c>
      <c r="D429" s="3" t="s">
        <v>6606</v>
      </c>
      <c r="E429" s="3" t="s">
        <v>5401</v>
      </c>
      <c r="F429" s="3" t="s">
        <v>5402</v>
      </c>
      <c r="G429" s="3" t="s">
        <v>517</v>
      </c>
      <c r="H429" s="3" t="s">
        <v>6607</v>
      </c>
      <c r="I429" s="3" t="s">
        <v>5340</v>
      </c>
      <c r="J429" s="3" t="s">
        <v>5341</v>
      </c>
      <c r="K429" s="3" t="s">
        <v>5340</v>
      </c>
      <c r="L429" s="3" t="s">
        <v>5342</v>
      </c>
      <c r="M429" s="3" t="s">
        <v>5343</v>
      </c>
    </row>
    <row r="430" s="1" customFormat="1" ht="15" spans="1:13">
      <c r="A430" s="3" t="s">
        <v>6608</v>
      </c>
      <c r="B430" s="3" t="s">
        <v>24</v>
      </c>
      <c r="C430" s="3" t="s">
        <v>5345</v>
      </c>
      <c r="D430" s="3" t="s">
        <v>6609</v>
      </c>
      <c r="E430" s="3" t="s">
        <v>5376</v>
      </c>
      <c r="F430" s="3" t="s">
        <v>5377</v>
      </c>
      <c r="G430" s="3" t="s">
        <v>5846</v>
      </c>
      <c r="H430" s="3" t="s">
        <v>6610</v>
      </c>
      <c r="I430" s="3" t="s">
        <v>5340</v>
      </c>
      <c r="J430" s="3" t="s">
        <v>5341</v>
      </c>
      <c r="K430" s="3" t="s">
        <v>5340</v>
      </c>
      <c r="L430" s="3" t="s">
        <v>5342</v>
      </c>
      <c r="M430" s="3" t="s">
        <v>5343</v>
      </c>
    </row>
    <row r="431" s="1" customFormat="1" ht="15" spans="1:13">
      <c r="A431" s="3" t="s">
        <v>6611</v>
      </c>
      <c r="B431" s="3" t="s">
        <v>16</v>
      </c>
      <c r="C431" s="3" t="s">
        <v>5423</v>
      </c>
      <c r="D431" s="3" t="s">
        <v>6612</v>
      </c>
      <c r="E431" s="3" t="s">
        <v>5389</v>
      </c>
      <c r="F431" s="3" t="s">
        <v>5390</v>
      </c>
      <c r="G431" s="3" t="s">
        <v>4482</v>
      </c>
      <c r="H431" s="3" t="s">
        <v>6613</v>
      </c>
      <c r="I431" s="3" t="s">
        <v>5340</v>
      </c>
      <c r="J431" s="3" t="s">
        <v>5341</v>
      </c>
      <c r="K431" s="3" t="s">
        <v>5340</v>
      </c>
      <c r="L431" s="3" t="s">
        <v>5342</v>
      </c>
      <c r="M431" s="3" t="s">
        <v>5343</v>
      </c>
    </row>
    <row r="432" s="1" customFormat="1" ht="15" spans="1:13">
      <c r="A432" s="3" t="s">
        <v>6614</v>
      </c>
      <c r="B432" s="3" t="s">
        <v>24</v>
      </c>
      <c r="C432" s="3" t="s">
        <v>5345</v>
      </c>
      <c r="D432" s="3" t="s">
        <v>6615</v>
      </c>
      <c r="E432" s="3" t="s">
        <v>5358</v>
      </c>
      <c r="F432" s="3" t="s">
        <v>5359</v>
      </c>
      <c r="G432" s="3" t="s">
        <v>5323</v>
      </c>
      <c r="H432" s="3" t="s">
        <v>6616</v>
      </c>
      <c r="I432" s="3" t="s">
        <v>5340</v>
      </c>
      <c r="J432" s="3" t="s">
        <v>5341</v>
      </c>
      <c r="K432" s="3" t="s">
        <v>5340</v>
      </c>
      <c r="L432" s="3" t="s">
        <v>5342</v>
      </c>
      <c r="M432" s="3" t="s">
        <v>5343</v>
      </c>
    </row>
    <row r="433" s="1" customFormat="1" ht="15" spans="1:13">
      <c r="A433" s="3" t="s">
        <v>6617</v>
      </c>
      <c r="B433" s="3" t="s">
        <v>16</v>
      </c>
      <c r="C433" s="3" t="s">
        <v>5345</v>
      </c>
      <c r="D433" s="3" t="s">
        <v>6618</v>
      </c>
      <c r="E433" s="3" t="s">
        <v>5401</v>
      </c>
      <c r="F433" s="3" t="s">
        <v>5402</v>
      </c>
      <c r="G433" s="3" t="s">
        <v>6429</v>
      </c>
      <c r="H433" s="3" t="s">
        <v>6619</v>
      </c>
      <c r="I433" s="3" t="s">
        <v>5340</v>
      </c>
      <c r="J433" s="3" t="s">
        <v>5341</v>
      </c>
      <c r="K433" s="3" t="s">
        <v>5340</v>
      </c>
      <c r="L433" s="3" t="s">
        <v>5342</v>
      </c>
      <c r="M433" s="3" t="s">
        <v>5343</v>
      </c>
    </row>
    <row r="434" s="1" customFormat="1" ht="15" spans="1:13">
      <c r="A434" s="3" t="s">
        <v>6620</v>
      </c>
      <c r="B434" s="3" t="s">
        <v>16</v>
      </c>
      <c r="C434" s="3" t="s">
        <v>5383</v>
      </c>
      <c r="D434" s="3" t="s">
        <v>6621</v>
      </c>
      <c r="E434" s="3" t="s">
        <v>5376</v>
      </c>
      <c r="F434" s="3" t="s">
        <v>5377</v>
      </c>
      <c r="G434" s="3" t="s">
        <v>3828</v>
      </c>
      <c r="H434" s="3" t="s">
        <v>6622</v>
      </c>
      <c r="I434" s="3" t="s">
        <v>5340</v>
      </c>
      <c r="J434" s="3" t="s">
        <v>5341</v>
      </c>
      <c r="K434" s="3" t="s">
        <v>5340</v>
      </c>
      <c r="L434" s="3" t="s">
        <v>5342</v>
      </c>
      <c r="M434" s="3" t="s">
        <v>5343</v>
      </c>
    </row>
    <row r="435" s="1" customFormat="1" ht="15" spans="1:13">
      <c r="A435" s="3" t="s">
        <v>6623</v>
      </c>
      <c r="B435" s="3" t="s">
        <v>24</v>
      </c>
      <c r="C435" s="3" t="s">
        <v>5410</v>
      </c>
      <c r="D435" s="3" t="s">
        <v>6624</v>
      </c>
      <c r="E435" s="3" t="s">
        <v>5337</v>
      </c>
      <c r="F435" s="3" t="s">
        <v>5338</v>
      </c>
      <c r="G435" s="3" t="s">
        <v>4655</v>
      </c>
      <c r="H435" s="3" t="s">
        <v>6625</v>
      </c>
      <c r="I435" s="3" t="s">
        <v>5340</v>
      </c>
      <c r="J435" s="3" t="s">
        <v>5341</v>
      </c>
      <c r="K435" s="3" t="s">
        <v>5340</v>
      </c>
      <c r="L435" s="3" t="s">
        <v>5342</v>
      </c>
      <c r="M435" s="3" t="s">
        <v>5343</v>
      </c>
    </row>
    <row r="436" s="1" customFormat="1" ht="15" spans="1:13">
      <c r="A436" s="3" t="s">
        <v>6626</v>
      </c>
      <c r="B436" s="3" t="s">
        <v>24</v>
      </c>
      <c r="C436" s="3" t="s">
        <v>5387</v>
      </c>
      <c r="D436" s="3" t="s">
        <v>6627</v>
      </c>
      <c r="E436" s="3" t="s">
        <v>5478</v>
      </c>
      <c r="F436" s="3" t="s">
        <v>5479</v>
      </c>
      <c r="G436" s="3" t="s">
        <v>6628</v>
      </c>
      <c r="H436" s="3" t="s">
        <v>6629</v>
      </c>
      <c r="I436" s="3" t="s">
        <v>5340</v>
      </c>
      <c r="J436" s="3" t="s">
        <v>5341</v>
      </c>
      <c r="K436" s="3" t="s">
        <v>5340</v>
      </c>
      <c r="L436" s="3" t="s">
        <v>5342</v>
      </c>
      <c r="M436" s="3" t="s">
        <v>5343</v>
      </c>
    </row>
    <row r="437" s="1" customFormat="1" ht="15" spans="1:13">
      <c r="A437" s="3" t="s">
        <v>6630</v>
      </c>
      <c r="B437" s="3" t="s">
        <v>24</v>
      </c>
      <c r="C437" s="3" t="s">
        <v>5628</v>
      </c>
      <c r="D437" s="3" t="s">
        <v>6631</v>
      </c>
      <c r="E437" s="3" t="s">
        <v>5376</v>
      </c>
      <c r="F437" s="3" t="s">
        <v>5377</v>
      </c>
      <c r="G437" s="3" t="s">
        <v>6632</v>
      </c>
      <c r="H437" s="3" t="s">
        <v>6633</v>
      </c>
      <c r="I437" s="3" t="s">
        <v>5428</v>
      </c>
      <c r="J437" s="3" t="s">
        <v>5341</v>
      </c>
      <c r="K437" s="3" t="s">
        <v>5428</v>
      </c>
      <c r="L437" s="3" t="s">
        <v>5342</v>
      </c>
      <c r="M437" s="3" t="s">
        <v>5343</v>
      </c>
    </row>
    <row r="438" s="1" customFormat="1" ht="15" spans="1:13">
      <c r="A438" s="3" t="s">
        <v>6634</v>
      </c>
      <c r="B438" s="3" t="s">
        <v>16</v>
      </c>
      <c r="C438" s="3" t="s">
        <v>5951</v>
      </c>
      <c r="D438" s="3" t="s">
        <v>6635</v>
      </c>
      <c r="E438" s="3" t="s">
        <v>5376</v>
      </c>
      <c r="F438" s="3" t="s">
        <v>5377</v>
      </c>
      <c r="G438" s="3" t="s">
        <v>3731</v>
      </c>
      <c r="H438" s="3" t="s">
        <v>6636</v>
      </c>
      <c r="I438" s="3" t="s">
        <v>5428</v>
      </c>
      <c r="J438" s="3" t="s">
        <v>5341</v>
      </c>
      <c r="K438" s="3" t="s">
        <v>5428</v>
      </c>
      <c r="L438" s="3" t="s">
        <v>5342</v>
      </c>
      <c r="M438" s="3" t="s">
        <v>5343</v>
      </c>
    </row>
    <row r="439" s="1" customFormat="1" ht="15" spans="1:13">
      <c r="A439" s="3" t="s">
        <v>3480</v>
      </c>
      <c r="B439" s="3" t="s">
        <v>24</v>
      </c>
      <c r="C439" s="3" t="s">
        <v>5387</v>
      </c>
      <c r="D439" s="3" t="s">
        <v>6637</v>
      </c>
      <c r="E439" s="3" t="s">
        <v>5401</v>
      </c>
      <c r="F439" s="3" t="s">
        <v>5402</v>
      </c>
      <c r="G439" s="3" t="s">
        <v>5500</v>
      </c>
      <c r="H439" s="3" t="s">
        <v>6638</v>
      </c>
      <c r="I439" s="3" t="s">
        <v>5340</v>
      </c>
      <c r="J439" s="3" t="s">
        <v>5341</v>
      </c>
      <c r="K439" s="3" t="s">
        <v>5340</v>
      </c>
      <c r="L439" s="3" t="s">
        <v>5342</v>
      </c>
      <c r="M439" s="3" t="s">
        <v>5343</v>
      </c>
    </row>
    <row r="440" s="1" customFormat="1" ht="15" spans="1:13">
      <c r="A440" s="3" t="s">
        <v>4902</v>
      </c>
      <c r="B440" s="3" t="s">
        <v>24</v>
      </c>
      <c r="C440" s="3" t="s">
        <v>5352</v>
      </c>
      <c r="D440" s="3" t="s">
        <v>6639</v>
      </c>
      <c r="E440" s="3" t="s">
        <v>5367</v>
      </c>
      <c r="F440" s="3" t="s">
        <v>5368</v>
      </c>
      <c r="G440" s="3" t="s">
        <v>523</v>
      </c>
      <c r="H440" s="3" t="s">
        <v>5739</v>
      </c>
      <c r="I440" s="3" t="s">
        <v>5340</v>
      </c>
      <c r="J440" s="3" t="s">
        <v>5341</v>
      </c>
      <c r="K440" s="3" t="s">
        <v>5340</v>
      </c>
      <c r="L440" s="3" t="s">
        <v>5342</v>
      </c>
      <c r="M440" s="3" t="s">
        <v>5343</v>
      </c>
    </row>
    <row r="441" s="1" customFormat="1" ht="15" spans="1:13">
      <c r="A441" s="3" t="s">
        <v>6640</v>
      </c>
      <c r="B441" s="3" t="s">
        <v>24</v>
      </c>
      <c r="C441" s="3" t="s">
        <v>5335</v>
      </c>
      <c r="D441" s="3" t="s">
        <v>6641</v>
      </c>
      <c r="E441" s="3" t="s">
        <v>5389</v>
      </c>
      <c r="F441" s="3" t="s">
        <v>5390</v>
      </c>
      <c r="G441" s="3" t="s">
        <v>5515</v>
      </c>
      <c r="H441" s="3" t="s">
        <v>6122</v>
      </c>
      <c r="I441" s="3" t="s">
        <v>5340</v>
      </c>
      <c r="J441" s="3" t="s">
        <v>5341</v>
      </c>
      <c r="K441" s="3" t="s">
        <v>5340</v>
      </c>
      <c r="L441" s="3" t="s">
        <v>5342</v>
      </c>
      <c r="M441" s="3" t="s">
        <v>5343</v>
      </c>
    </row>
    <row r="442" s="1" customFormat="1" ht="15" spans="1:13">
      <c r="A442" s="3" t="s">
        <v>6642</v>
      </c>
      <c r="B442" s="3" t="s">
        <v>24</v>
      </c>
      <c r="C442" s="3" t="s">
        <v>5410</v>
      </c>
      <c r="D442" s="3" t="s">
        <v>6643</v>
      </c>
      <c r="E442" s="3" t="s">
        <v>5462</v>
      </c>
      <c r="F442" s="3" t="s">
        <v>5463</v>
      </c>
      <c r="G442" s="3" t="s">
        <v>6236</v>
      </c>
      <c r="H442" s="3" t="s">
        <v>6644</v>
      </c>
      <c r="I442" s="3" t="s">
        <v>5340</v>
      </c>
      <c r="J442" s="3" t="s">
        <v>5341</v>
      </c>
      <c r="K442" s="3" t="s">
        <v>5340</v>
      </c>
      <c r="L442" s="3" t="s">
        <v>5342</v>
      </c>
      <c r="M442" s="3" t="s">
        <v>5343</v>
      </c>
    </row>
    <row r="443" s="1" customFormat="1" ht="15" spans="1:13">
      <c r="A443" s="3" t="s">
        <v>6645</v>
      </c>
      <c r="B443" s="3" t="s">
        <v>24</v>
      </c>
      <c r="C443" s="3" t="s">
        <v>5383</v>
      </c>
      <c r="D443" s="3" t="s">
        <v>6646</v>
      </c>
      <c r="E443" s="3" t="s">
        <v>5437</v>
      </c>
      <c r="F443" s="3" t="s">
        <v>5438</v>
      </c>
      <c r="G443" s="3" t="s">
        <v>1042</v>
      </c>
      <c r="H443" s="3" t="s">
        <v>6647</v>
      </c>
      <c r="I443" s="3" t="s">
        <v>5340</v>
      </c>
      <c r="J443" s="3" t="s">
        <v>5341</v>
      </c>
      <c r="K443" s="3" t="s">
        <v>5340</v>
      </c>
      <c r="L443" s="3" t="s">
        <v>5342</v>
      </c>
      <c r="M443" s="3" t="s">
        <v>5343</v>
      </c>
    </row>
    <row r="444" s="1" customFormat="1" ht="15" spans="1:13">
      <c r="A444" s="3" t="s">
        <v>4695</v>
      </c>
      <c r="B444" s="3" t="s">
        <v>24</v>
      </c>
      <c r="C444" s="3" t="s">
        <v>5362</v>
      </c>
      <c r="D444" s="3" t="s">
        <v>4697</v>
      </c>
      <c r="E444" s="3" t="s">
        <v>5337</v>
      </c>
      <c r="F444" s="3" t="s">
        <v>5338</v>
      </c>
      <c r="G444" s="3" t="s">
        <v>4696</v>
      </c>
      <c r="H444" s="3" t="s">
        <v>6648</v>
      </c>
      <c r="I444" s="3" t="s">
        <v>5340</v>
      </c>
      <c r="J444" s="3" t="s">
        <v>5341</v>
      </c>
      <c r="K444" s="3" t="s">
        <v>5340</v>
      </c>
      <c r="L444" s="3" t="s">
        <v>5342</v>
      </c>
      <c r="M444" s="3" t="s">
        <v>5343</v>
      </c>
    </row>
    <row r="445" s="1" customFormat="1" ht="15" spans="1:13">
      <c r="A445" s="3" t="s">
        <v>6649</v>
      </c>
      <c r="B445" s="3" t="s">
        <v>24</v>
      </c>
      <c r="C445" s="3" t="s">
        <v>5383</v>
      </c>
      <c r="D445" s="3" t="s">
        <v>6650</v>
      </c>
      <c r="E445" s="3" t="s">
        <v>5389</v>
      </c>
      <c r="F445" s="3" t="s">
        <v>5390</v>
      </c>
      <c r="G445" s="3" t="s">
        <v>6651</v>
      </c>
      <c r="H445" s="3" t="s">
        <v>6652</v>
      </c>
      <c r="I445" s="3" t="s">
        <v>5340</v>
      </c>
      <c r="J445" s="3" t="s">
        <v>5341</v>
      </c>
      <c r="K445" s="3" t="s">
        <v>5340</v>
      </c>
      <c r="L445" s="3" t="s">
        <v>5342</v>
      </c>
      <c r="M445" s="3" t="s">
        <v>5343</v>
      </c>
    </row>
    <row r="446" s="1" customFormat="1" ht="15" spans="1:13">
      <c r="A446" s="3" t="s">
        <v>5441</v>
      </c>
      <c r="B446" s="3" t="s">
        <v>24</v>
      </c>
      <c r="C446" s="3" t="s">
        <v>5890</v>
      </c>
      <c r="D446" s="3" t="s">
        <v>6653</v>
      </c>
      <c r="E446" s="3" t="s">
        <v>5437</v>
      </c>
      <c r="F446" s="3" t="s">
        <v>5438</v>
      </c>
      <c r="G446" s="3" t="s">
        <v>5094</v>
      </c>
      <c r="H446" s="3" t="s">
        <v>6654</v>
      </c>
      <c r="I446" s="3" t="s">
        <v>5428</v>
      </c>
      <c r="J446" s="3" t="s">
        <v>5341</v>
      </c>
      <c r="K446" s="3" t="s">
        <v>5428</v>
      </c>
      <c r="L446" s="3" t="s">
        <v>5342</v>
      </c>
      <c r="M446" s="3" t="s">
        <v>5343</v>
      </c>
    </row>
    <row r="447" s="1" customFormat="1" ht="15" spans="1:13">
      <c r="A447" s="3" t="s">
        <v>6655</v>
      </c>
      <c r="B447" s="3" t="s">
        <v>24</v>
      </c>
      <c r="C447" s="3" t="s">
        <v>5362</v>
      </c>
      <c r="D447" s="3" t="s">
        <v>6656</v>
      </c>
      <c r="E447" s="3" t="s">
        <v>5401</v>
      </c>
      <c r="F447" s="3" t="s">
        <v>5402</v>
      </c>
      <c r="G447" s="3" t="s">
        <v>6657</v>
      </c>
      <c r="H447" s="3" t="s">
        <v>6658</v>
      </c>
      <c r="I447" s="3" t="s">
        <v>5340</v>
      </c>
      <c r="J447" s="3" t="s">
        <v>5341</v>
      </c>
      <c r="K447" s="3" t="s">
        <v>5340</v>
      </c>
      <c r="L447" s="3" t="s">
        <v>5342</v>
      </c>
      <c r="M447" s="3" t="s">
        <v>5343</v>
      </c>
    </row>
    <row r="448" s="1" customFormat="1" ht="15" spans="1:13">
      <c r="A448" s="3" t="s">
        <v>4461</v>
      </c>
      <c r="B448" s="3" t="s">
        <v>16</v>
      </c>
      <c r="C448" s="3" t="s">
        <v>5335</v>
      </c>
      <c r="D448" s="3" t="s">
        <v>4463</v>
      </c>
      <c r="E448" s="3" t="s">
        <v>5389</v>
      </c>
      <c r="F448" s="3" t="s">
        <v>5390</v>
      </c>
      <c r="G448" s="3" t="s">
        <v>4462</v>
      </c>
      <c r="H448" s="3" t="s">
        <v>6659</v>
      </c>
      <c r="I448" s="3" t="s">
        <v>5340</v>
      </c>
      <c r="J448" s="3" t="s">
        <v>5341</v>
      </c>
      <c r="K448" s="3" t="s">
        <v>5340</v>
      </c>
      <c r="L448" s="3" t="s">
        <v>5342</v>
      </c>
      <c r="M448" s="3" t="s">
        <v>5343</v>
      </c>
    </row>
    <row r="449" s="1" customFormat="1" ht="15" spans="1:13">
      <c r="A449" s="3" t="s">
        <v>6660</v>
      </c>
      <c r="B449" s="3" t="s">
        <v>16</v>
      </c>
      <c r="C449" s="3" t="s">
        <v>5352</v>
      </c>
      <c r="D449" s="3" t="s">
        <v>6661</v>
      </c>
      <c r="E449" s="3" t="s">
        <v>5358</v>
      </c>
      <c r="F449" s="3" t="s">
        <v>5359</v>
      </c>
      <c r="G449" s="3" t="s">
        <v>5360</v>
      </c>
      <c r="H449" s="3" t="s">
        <v>6662</v>
      </c>
      <c r="I449" s="3" t="s">
        <v>5340</v>
      </c>
      <c r="J449" s="3" t="s">
        <v>5341</v>
      </c>
      <c r="K449" s="3" t="s">
        <v>5340</v>
      </c>
      <c r="L449" s="3" t="s">
        <v>5342</v>
      </c>
      <c r="M449" s="3" t="s">
        <v>5343</v>
      </c>
    </row>
    <row r="450" s="1" customFormat="1" ht="15" spans="1:13">
      <c r="A450" s="3" t="s">
        <v>6663</v>
      </c>
      <c r="B450" s="3" t="s">
        <v>24</v>
      </c>
      <c r="C450" s="3" t="s">
        <v>5374</v>
      </c>
      <c r="D450" s="3" t="s">
        <v>6664</v>
      </c>
      <c r="E450" s="3" t="s">
        <v>5406</v>
      </c>
      <c r="F450" s="3" t="s">
        <v>5407</v>
      </c>
      <c r="G450" s="3" t="s">
        <v>6665</v>
      </c>
      <c r="H450" s="3" t="s">
        <v>6666</v>
      </c>
      <c r="I450" s="3" t="s">
        <v>5340</v>
      </c>
      <c r="J450" s="3" t="s">
        <v>5341</v>
      </c>
      <c r="K450" s="3" t="s">
        <v>5340</v>
      </c>
      <c r="L450" s="3" t="s">
        <v>5342</v>
      </c>
      <c r="M450" s="3" t="s">
        <v>5343</v>
      </c>
    </row>
    <row r="451" s="1" customFormat="1" ht="15" spans="1:13">
      <c r="A451" s="3" t="s">
        <v>6667</v>
      </c>
      <c r="B451" s="3" t="s">
        <v>16</v>
      </c>
      <c r="C451" s="3" t="s">
        <v>5345</v>
      </c>
      <c r="D451" s="3" t="s">
        <v>6668</v>
      </c>
      <c r="E451" s="3" t="s">
        <v>5354</v>
      </c>
      <c r="F451" s="3" t="s">
        <v>5355</v>
      </c>
      <c r="G451" s="3" t="s">
        <v>5960</v>
      </c>
      <c r="H451" s="3" t="s">
        <v>6669</v>
      </c>
      <c r="I451" s="3" t="s">
        <v>5340</v>
      </c>
      <c r="J451" s="3" t="s">
        <v>5341</v>
      </c>
      <c r="K451" s="3" t="s">
        <v>5340</v>
      </c>
      <c r="L451" s="3" t="s">
        <v>5342</v>
      </c>
      <c r="M451" s="3" t="s">
        <v>5343</v>
      </c>
    </row>
    <row r="452" s="1" customFormat="1" ht="15" spans="1:13">
      <c r="A452" s="3" t="s">
        <v>6670</v>
      </c>
      <c r="B452" s="3" t="s">
        <v>16</v>
      </c>
      <c r="C452" s="3" t="s">
        <v>5345</v>
      </c>
      <c r="D452" s="3" t="s">
        <v>6671</v>
      </c>
      <c r="E452" s="3" t="s">
        <v>5337</v>
      </c>
      <c r="F452" s="3" t="s">
        <v>5338</v>
      </c>
      <c r="G452" s="3" t="s">
        <v>5536</v>
      </c>
      <c r="H452" s="3" t="s">
        <v>6672</v>
      </c>
      <c r="I452" s="3" t="s">
        <v>5340</v>
      </c>
      <c r="J452" s="3" t="s">
        <v>5341</v>
      </c>
      <c r="K452" s="3" t="s">
        <v>5340</v>
      </c>
      <c r="L452" s="3" t="s">
        <v>5342</v>
      </c>
      <c r="M452" s="3" t="s">
        <v>5343</v>
      </c>
    </row>
    <row r="453" s="1" customFormat="1" ht="15" spans="1:13">
      <c r="A453" s="3" t="s">
        <v>6673</v>
      </c>
      <c r="B453" s="3" t="s">
        <v>24</v>
      </c>
      <c r="C453" s="3" t="s">
        <v>5365</v>
      </c>
      <c r="D453" s="3" t="s">
        <v>6674</v>
      </c>
      <c r="E453" s="3" t="s">
        <v>5354</v>
      </c>
      <c r="F453" s="3" t="s">
        <v>5355</v>
      </c>
      <c r="G453" s="3" t="s">
        <v>5124</v>
      </c>
      <c r="H453" s="3" t="s">
        <v>6675</v>
      </c>
      <c r="I453" s="3" t="s">
        <v>5340</v>
      </c>
      <c r="J453" s="3" t="s">
        <v>5341</v>
      </c>
      <c r="K453" s="3" t="s">
        <v>5340</v>
      </c>
      <c r="L453" s="3" t="s">
        <v>5342</v>
      </c>
      <c r="M453" s="3" t="s">
        <v>5343</v>
      </c>
    </row>
    <row r="454" s="1" customFormat="1" ht="15" spans="1:13">
      <c r="A454" s="3" t="s">
        <v>6676</v>
      </c>
      <c r="B454" s="3" t="s">
        <v>24</v>
      </c>
      <c r="C454" s="3" t="s">
        <v>5580</v>
      </c>
      <c r="D454" s="3" t="s">
        <v>6677</v>
      </c>
      <c r="E454" s="3" t="s">
        <v>5389</v>
      </c>
      <c r="F454" s="3" t="s">
        <v>5390</v>
      </c>
      <c r="G454" s="3" t="s">
        <v>4164</v>
      </c>
      <c r="H454" s="3" t="s">
        <v>6678</v>
      </c>
      <c r="I454" s="3" t="s">
        <v>5428</v>
      </c>
      <c r="J454" s="3" t="s">
        <v>5341</v>
      </c>
      <c r="K454" s="3" t="s">
        <v>5428</v>
      </c>
      <c r="L454" s="3" t="s">
        <v>5342</v>
      </c>
      <c r="M454" s="3" t="s">
        <v>5343</v>
      </c>
    </row>
    <row r="455" s="1" customFormat="1" ht="15" spans="1:13">
      <c r="A455" s="3" t="s">
        <v>6679</v>
      </c>
      <c r="B455" s="3" t="s">
        <v>24</v>
      </c>
      <c r="C455" s="3" t="s">
        <v>5423</v>
      </c>
      <c r="D455" s="3" t="s">
        <v>6680</v>
      </c>
      <c r="E455" s="3" t="s">
        <v>5367</v>
      </c>
      <c r="F455" s="3" t="s">
        <v>5368</v>
      </c>
      <c r="G455" s="3" t="s">
        <v>526</v>
      </c>
      <c r="H455" s="3" t="s">
        <v>6681</v>
      </c>
      <c r="I455" s="3" t="s">
        <v>5340</v>
      </c>
      <c r="J455" s="3" t="s">
        <v>5341</v>
      </c>
      <c r="K455" s="3" t="s">
        <v>5340</v>
      </c>
      <c r="L455" s="3" t="s">
        <v>5342</v>
      </c>
      <c r="M455" s="3" t="s">
        <v>5343</v>
      </c>
    </row>
    <row r="456" s="1" customFormat="1" ht="15" spans="1:13">
      <c r="A456" s="3" t="s">
        <v>6682</v>
      </c>
      <c r="B456" s="3" t="s">
        <v>24</v>
      </c>
      <c r="C456" s="3" t="s">
        <v>5387</v>
      </c>
      <c r="D456" s="3" t="s">
        <v>6683</v>
      </c>
      <c r="E456" s="3" t="s">
        <v>5524</v>
      </c>
      <c r="F456" s="3" t="s">
        <v>5525</v>
      </c>
      <c r="G456" s="3" t="s">
        <v>6684</v>
      </c>
      <c r="H456" s="3" t="s">
        <v>6685</v>
      </c>
      <c r="I456" s="3" t="s">
        <v>5340</v>
      </c>
      <c r="J456" s="3" t="s">
        <v>5341</v>
      </c>
      <c r="K456" s="3" t="s">
        <v>5340</v>
      </c>
      <c r="L456" s="3" t="s">
        <v>5342</v>
      </c>
      <c r="M456" s="3" t="s">
        <v>5343</v>
      </c>
    </row>
    <row r="457" s="1" customFormat="1" ht="15" spans="1:13">
      <c r="A457" s="3" t="s">
        <v>6686</v>
      </c>
      <c r="B457" s="3" t="s">
        <v>16</v>
      </c>
      <c r="C457" s="3" t="s">
        <v>5423</v>
      </c>
      <c r="D457" s="3" t="s">
        <v>6687</v>
      </c>
      <c r="E457" s="3" t="s">
        <v>5437</v>
      </c>
      <c r="F457" s="3" t="s">
        <v>5438</v>
      </c>
      <c r="G457" s="3" t="s">
        <v>1042</v>
      </c>
      <c r="H457" s="3" t="s">
        <v>6688</v>
      </c>
      <c r="I457" s="3" t="s">
        <v>5340</v>
      </c>
      <c r="J457" s="3" t="s">
        <v>5341</v>
      </c>
      <c r="K457" s="3" t="s">
        <v>5340</v>
      </c>
      <c r="L457" s="3" t="s">
        <v>5342</v>
      </c>
      <c r="M457" s="3" t="s">
        <v>5343</v>
      </c>
    </row>
    <row r="458" s="1" customFormat="1" ht="15" spans="1:13">
      <c r="A458" s="3" t="s">
        <v>6689</v>
      </c>
      <c r="B458" s="3" t="s">
        <v>24</v>
      </c>
      <c r="C458" s="3" t="s">
        <v>5890</v>
      </c>
      <c r="D458" s="3" t="s">
        <v>6690</v>
      </c>
      <c r="E458" s="3" t="s">
        <v>5367</v>
      </c>
      <c r="F458" s="3" t="s">
        <v>5368</v>
      </c>
      <c r="G458" s="3" t="s">
        <v>6691</v>
      </c>
      <c r="H458" s="3" t="s">
        <v>6692</v>
      </c>
      <c r="I458" s="3" t="s">
        <v>5428</v>
      </c>
      <c r="J458" s="3" t="s">
        <v>5341</v>
      </c>
      <c r="K458" s="3" t="s">
        <v>5428</v>
      </c>
      <c r="L458" s="3" t="s">
        <v>5342</v>
      </c>
      <c r="M458" s="3" t="s">
        <v>5343</v>
      </c>
    </row>
    <row r="459" s="1" customFormat="1" ht="15" spans="1:13">
      <c r="A459" s="3" t="s">
        <v>6693</v>
      </c>
      <c r="B459" s="3" t="s">
        <v>24</v>
      </c>
      <c r="C459" s="3" t="s">
        <v>5410</v>
      </c>
      <c r="D459" s="3" t="s">
        <v>6694</v>
      </c>
      <c r="E459" s="3" t="s">
        <v>5389</v>
      </c>
      <c r="F459" s="3" t="s">
        <v>5390</v>
      </c>
      <c r="G459" s="3" t="s">
        <v>3398</v>
      </c>
      <c r="H459" s="3" t="s">
        <v>6695</v>
      </c>
      <c r="I459" s="3" t="s">
        <v>5340</v>
      </c>
      <c r="J459" s="3" t="s">
        <v>5341</v>
      </c>
      <c r="K459" s="3" t="s">
        <v>5340</v>
      </c>
      <c r="L459" s="3" t="s">
        <v>5342</v>
      </c>
      <c r="M459" s="3" t="s">
        <v>5343</v>
      </c>
    </row>
    <row r="460" s="1" customFormat="1" ht="15" spans="1:13">
      <c r="A460" s="3" t="s">
        <v>6696</v>
      </c>
      <c r="B460" s="3" t="s">
        <v>24</v>
      </c>
      <c r="C460" s="3" t="s">
        <v>5345</v>
      </c>
      <c r="D460" s="3" t="s">
        <v>6697</v>
      </c>
      <c r="E460" s="3" t="s">
        <v>5462</v>
      </c>
      <c r="F460" s="3" t="s">
        <v>5463</v>
      </c>
      <c r="G460" s="3" t="s">
        <v>6698</v>
      </c>
      <c r="H460" s="3" t="s">
        <v>6699</v>
      </c>
      <c r="I460" s="3" t="s">
        <v>5340</v>
      </c>
      <c r="J460" s="3" t="s">
        <v>5341</v>
      </c>
      <c r="K460" s="3" t="s">
        <v>5340</v>
      </c>
      <c r="L460" s="3" t="s">
        <v>5342</v>
      </c>
      <c r="M460" s="3" t="s">
        <v>5343</v>
      </c>
    </row>
    <row r="461" s="1" customFormat="1" ht="15" spans="1:13">
      <c r="A461" s="3" t="s">
        <v>6700</v>
      </c>
      <c r="B461" s="3" t="s">
        <v>16</v>
      </c>
      <c r="C461" s="3" t="s">
        <v>5365</v>
      </c>
      <c r="D461" s="3" t="s">
        <v>6701</v>
      </c>
      <c r="E461" s="3" t="s">
        <v>5337</v>
      </c>
      <c r="F461" s="3" t="s">
        <v>5338</v>
      </c>
      <c r="G461" s="3" t="s">
        <v>4655</v>
      </c>
      <c r="H461" s="3" t="s">
        <v>6702</v>
      </c>
      <c r="I461" s="3" t="s">
        <v>5340</v>
      </c>
      <c r="J461" s="3" t="s">
        <v>5341</v>
      </c>
      <c r="K461" s="3" t="s">
        <v>5340</v>
      </c>
      <c r="L461" s="3" t="s">
        <v>5342</v>
      </c>
      <c r="M461" s="3" t="s">
        <v>5343</v>
      </c>
    </row>
    <row r="462" s="1" customFormat="1" ht="15" spans="1:13">
      <c r="A462" s="3" t="s">
        <v>2559</v>
      </c>
      <c r="B462" s="3" t="s">
        <v>24</v>
      </c>
      <c r="C462" s="3" t="s">
        <v>5352</v>
      </c>
      <c r="D462" s="3" t="s">
        <v>851</v>
      </c>
      <c r="E462" s="3" t="s">
        <v>5358</v>
      </c>
      <c r="F462" s="3" t="s">
        <v>5359</v>
      </c>
      <c r="G462" s="3" t="s">
        <v>5360</v>
      </c>
      <c r="H462" s="3" t="s">
        <v>6703</v>
      </c>
      <c r="I462" s="3" t="s">
        <v>5340</v>
      </c>
      <c r="J462" s="3" t="s">
        <v>5341</v>
      </c>
      <c r="K462" s="3" t="s">
        <v>5340</v>
      </c>
      <c r="L462" s="3" t="s">
        <v>5342</v>
      </c>
      <c r="M462" s="3" t="s">
        <v>5343</v>
      </c>
    </row>
    <row r="463" s="1" customFormat="1" ht="15" spans="1:13">
      <c r="A463" s="3" t="s">
        <v>6704</v>
      </c>
      <c r="B463" s="3" t="s">
        <v>16</v>
      </c>
      <c r="C463" s="3" t="s">
        <v>5362</v>
      </c>
      <c r="D463" s="3" t="s">
        <v>6705</v>
      </c>
      <c r="E463" s="3" t="s">
        <v>5401</v>
      </c>
      <c r="F463" s="3" t="s">
        <v>5402</v>
      </c>
      <c r="G463" s="3" t="s">
        <v>517</v>
      </c>
      <c r="H463" s="3" t="s">
        <v>6706</v>
      </c>
      <c r="I463" s="3" t="s">
        <v>5340</v>
      </c>
      <c r="J463" s="3" t="s">
        <v>5341</v>
      </c>
      <c r="K463" s="3" t="s">
        <v>5340</v>
      </c>
      <c r="L463" s="3" t="s">
        <v>5342</v>
      </c>
      <c r="M463" s="3" t="s">
        <v>5343</v>
      </c>
    </row>
    <row r="464" s="1" customFormat="1" ht="15" spans="1:13">
      <c r="A464" s="3" t="s">
        <v>6707</v>
      </c>
      <c r="B464" s="3" t="s">
        <v>24</v>
      </c>
      <c r="C464" s="3" t="s">
        <v>5387</v>
      </c>
      <c r="D464" s="3" t="s">
        <v>6708</v>
      </c>
      <c r="E464" s="3" t="s">
        <v>5406</v>
      </c>
      <c r="F464" s="3" t="s">
        <v>5407</v>
      </c>
      <c r="G464" s="3" t="s">
        <v>6709</v>
      </c>
      <c r="H464" s="3" t="s">
        <v>6710</v>
      </c>
      <c r="I464" s="3" t="s">
        <v>5340</v>
      </c>
      <c r="J464" s="3" t="s">
        <v>5341</v>
      </c>
      <c r="K464" s="3" t="s">
        <v>5340</v>
      </c>
      <c r="L464" s="3" t="s">
        <v>5342</v>
      </c>
      <c r="M464" s="3" t="s">
        <v>5343</v>
      </c>
    </row>
    <row r="465" s="1" customFormat="1" ht="15" spans="1:13">
      <c r="A465" s="3" t="s">
        <v>4343</v>
      </c>
      <c r="B465" s="3" t="s">
        <v>16</v>
      </c>
      <c r="C465" s="3" t="s">
        <v>5383</v>
      </c>
      <c r="D465" s="3" t="s">
        <v>4345</v>
      </c>
      <c r="E465" s="3" t="s">
        <v>5401</v>
      </c>
      <c r="F465" s="3" t="s">
        <v>5402</v>
      </c>
      <c r="G465" s="3" t="s">
        <v>4214</v>
      </c>
      <c r="H465" s="3" t="s">
        <v>6711</v>
      </c>
      <c r="I465" s="3" t="s">
        <v>5340</v>
      </c>
      <c r="J465" s="3" t="s">
        <v>5341</v>
      </c>
      <c r="K465" s="3" t="s">
        <v>5340</v>
      </c>
      <c r="L465" s="3" t="s">
        <v>5342</v>
      </c>
      <c r="M465" s="3" t="s">
        <v>5343</v>
      </c>
    </row>
    <row r="466" s="1" customFormat="1" ht="15" spans="1:13">
      <c r="A466" s="3" t="s">
        <v>3490</v>
      </c>
      <c r="B466" s="3" t="s">
        <v>24</v>
      </c>
      <c r="C466" s="3" t="s">
        <v>5410</v>
      </c>
      <c r="D466" s="3" t="s">
        <v>6712</v>
      </c>
      <c r="E466" s="3" t="s">
        <v>5401</v>
      </c>
      <c r="F466" s="3" t="s">
        <v>5402</v>
      </c>
      <c r="G466" s="3" t="s">
        <v>5500</v>
      </c>
      <c r="H466" s="3" t="s">
        <v>6713</v>
      </c>
      <c r="I466" s="3" t="s">
        <v>5340</v>
      </c>
      <c r="J466" s="3" t="s">
        <v>5341</v>
      </c>
      <c r="K466" s="3" t="s">
        <v>5340</v>
      </c>
      <c r="L466" s="3" t="s">
        <v>5342</v>
      </c>
      <c r="M466" s="3" t="s">
        <v>5343</v>
      </c>
    </row>
    <row r="467" s="1" customFormat="1" ht="15" spans="1:13">
      <c r="A467" s="3" t="s">
        <v>4954</v>
      </c>
      <c r="B467" s="3" t="s">
        <v>24</v>
      </c>
      <c r="C467" s="3" t="s">
        <v>5352</v>
      </c>
      <c r="D467" s="3" t="s">
        <v>6714</v>
      </c>
      <c r="E467" s="3" t="s">
        <v>5437</v>
      </c>
      <c r="F467" s="3" t="s">
        <v>5438</v>
      </c>
      <c r="G467" s="3" t="s">
        <v>5104</v>
      </c>
      <c r="H467" s="3" t="s">
        <v>6715</v>
      </c>
      <c r="I467" s="3" t="s">
        <v>5340</v>
      </c>
      <c r="J467" s="3" t="s">
        <v>5341</v>
      </c>
      <c r="K467" s="3" t="s">
        <v>5340</v>
      </c>
      <c r="L467" s="3" t="s">
        <v>5342</v>
      </c>
      <c r="M467" s="3" t="s">
        <v>5343</v>
      </c>
    </row>
    <row r="468" s="1" customFormat="1" ht="15" spans="1:13">
      <c r="A468" s="3" t="s">
        <v>6716</v>
      </c>
      <c r="B468" s="3" t="s">
        <v>16</v>
      </c>
      <c r="C468" s="3" t="s">
        <v>6717</v>
      </c>
      <c r="D468" s="3" t="s">
        <v>6718</v>
      </c>
      <c r="E468" s="3" t="s">
        <v>5478</v>
      </c>
      <c r="F468" s="3" t="s">
        <v>5479</v>
      </c>
      <c r="G468" s="3" t="s">
        <v>5480</v>
      </c>
      <c r="H468" s="3" t="s">
        <v>6719</v>
      </c>
      <c r="I468" s="3" t="s">
        <v>5428</v>
      </c>
      <c r="J468" s="3" t="s">
        <v>5341</v>
      </c>
      <c r="K468" s="3" t="s">
        <v>5428</v>
      </c>
      <c r="L468" s="3" t="s">
        <v>5342</v>
      </c>
      <c r="M468" s="3" t="s">
        <v>5343</v>
      </c>
    </row>
    <row r="469" s="1" customFormat="1" ht="15" spans="1:13">
      <c r="A469" s="3" t="s">
        <v>6720</v>
      </c>
      <c r="B469" s="3" t="s">
        <v>24</v>
      </c>
      <c r="C469" s="3" t="s">
        <v>5423</v>
      </c>
      <c r="D469" s="3" t="s">
        <v>6721</v>
      </c>
      <c r="E469" s="3" t="s">
        <v>5437</v>
      </c>
      <c r="F469" s="3" t="s">
        <v>5438</v>
      </c>
      <c r="G469" s="3" t="s">
        <v>5093</v>
      </c>
      <c r="H469" s="3" t="s">
        <v>6722</v>
      </c>
      <c r="I469" s="3" t="s">
        <v>5340</v>
      </c>
      <c r="J469" s="3" t="s">
        <v>5341</v>
      </c>
      <c r="K469" s="3" t="s">
        <v>5340</v>
      </c>
      <c r="L469" s="3" t="s">
        <v>5342</v>
      </c>
      <c r="M469" s="3" t="s">
        <v>5343</v>
      </c>
    </row>
    <row r="470" s="1" customFormat="1" ht="15" spans="1:13">
      <c r="A470" s="3" t="s">
        <v>4856</v>
      </c>
      <c r="B470" s="3" t="s">
        <v>24</v>
      </c>
      <c r="C470" s="3" t="s">
        <v>5387</v>
      </c>
      <c r="D470" s="3" t="s">
        <v>6723</v>
      </c>
      <c r="E470" s="3" t="s">
        <v>5354</v>
      </c>
      <c r="F470" s="3" t="s">
        <v>5355</v>
      </c>
      <c r="G470" s="3" t="s">
        <v>6724</v>
      </c>
      <c r="H470" s="3" t="s">
        <v>6725</v>
      </c>
      <c r="I470" s="3" t="s">
        <v>5340</v>
      </c>
      <c r="J470" s="3" t="s">
        <v>5341</v>
      </c>
      <c r="K470" s="3" t="s">
        <v>5340</v>
      </c>
      <c r="L470" s="3" t="s">
        <v>5342</v>
      </c>
      <c r="M470" s="3" t="s">
        <v>5343</v>
      </c>
    </row>
    <row r="471" s="1" customFormat="1" ht="15" spans="1:13">
      <c r="A471" s="3" t="s">
        <v>6726</v>
      </c>
      <c r="B471" s="3" t="s">
        <v>24</v>
      </c>
      <c r="C471" s="3" t="s">
        <v>5362</v>
      </c>
      <c r="D471" s="3" t="s">
        <v>6727</v>
      </c>
      <c r="E471" s="3" t="s">
        <v>5347</v>
      </c>
      <c r="F471" s="3" t="s">
        <v>5348</v>
      </c>
      <c r="G471" s="3" t="s">
        <v>4157</v>
      </c>
      <c r="H471" s="3" t="s">
        <v>6728</v>
      </c>
      <c r="I471" s="3" t="s">
        <v>5340</v>
      </c>
      <c r="J471" s="3" t="s">
        <v>5341</v>
      </c>
      <c r="K471" s="3" t="s">
        <v>5340</v>
      </c>
      <c r="L471" s="3" t="s">
        <v>5342</v>
      </c>
      <c r="M471" s="3" t="s">
        <v>5343</v>
      </c>
    </row>
    <row r="472" s="1" customFormat="1" ht="15" spans="1:13">
      <c r="A472" s="3" t="s">
        <v>6729</v>
      </c>
      <c r="B472" s="3" t="s">
        <v>24</v>
      </c>
      <c r="C472" s="3" t="s">
        <v>5345</v>
      </c>
      <c r="D472" s="3" t="s">
        <v>6730</v>
      </c>
      <c r="E472" s="3" t="s">
        <v>5376</v>
      </c>
      <c r="F472" s="3" t="s">
        <v>5377</v>
      </c>
      <c r="G472" s="3" t="s">
        <v>5846</v>
      </c>
      <c r="H472" s="3" t="s">
        <v>6731</v>
      </c>
      <c r="I472" s="3" t="s">
        <v>5340</v>
      </c>
      <c r="J472" s="3" t="s">
        <v>5341</v>
      </c>
      <c r="K472" s="3" t="s">
        <v>5340</v>
      </c>
      <c r="L472" s="3" t="s">
        <v>5342</v>
      </c>
      <c r="M472" s="3" t="s">
        <v>5343</v>
      </c>
    </row>
    <row r="473" s="1" customFormat="1" ht="15" spans="1:13">
      <c r="A473" s="3" t="s">
        <v>6732</v>
      </c>
      <c r="B473" s="3" t="s">
        <v>16</v>
      </c>
      <c r="C473" s="3" t="s">
        <v>5875</v>
      </c>
      <c r="D473" s="3" t="s">
        <v>6733</v>
      </c>
      <c r="E473" s="3" t="s">
        <v>5462</v>
      </c>
      <c r="F473" s="3" t="s">
        <v>5463</v>
      </c>
      <c r="G473" s="3" t="s">
        <v>3515</v>
      </c>
      <c r="H473" s="3" t="s">
        <v>6734</v>
      </c>
      <c r="I473" s="3" t="s">
        <v>5428</v>
      </c>
      <c r="J473" s="3" t="s">
        <v>5341</v>
      </c>
      <c r="K473" s="3" t="s">
        <v>5428</v>
      </c>
      <c r="L473" s="3" t="s">
        <v>5342</v>
      </c>
      <c r="M473" s="3" t="s">
        <v>5343</v>
      </c>
    </row>
    <row r="474" s="1" customFormat="1" ht="15" spans="1:13">
      <c r="A474" s="3" t="s">
        <v>4543</v>
      </c>
      <c r="B474" s="3" t="s">
        <v>24</v>
      </c>
      <c r="C474" s="3" t="s">
        <v>5890</v>
      </c>
      <c r="D474" s="3" t="s">
        <v>4544</v>
      </c>
      <c r="E474" s="3" t="s">
        <v>5389</v>
      </c>
      <c r="F474" s="3" t="s">
        <v>5390</v>
      </c>
      <c r="G474" s="3" t="s">
        <v>4465</v>
      </c>
      <c r="H474" s="3" t="s">
        <v>6735</v>
      </c>
      <c r="I474" s="3" t="s">
        <v>5428</v>
      </c>
      <c r="J474" s="3" t="s">
        <v>5341</v>
      </c>
      <c r="K474" s="3" t="s">
        <v>5428</v>
      </c>
      <c r="L474" s="3" t="s">
        <v>5342</v>
      </c>
      <c r="M474" s="3" t="s">
        <v>5343</v>
      </c>
    </row>
    <row r="475" s="1" customFormat="1" ht="15" spans="1:13">
      <c r="A475" s="3" t="s">
        <v>6736</v>
      </c>
      <c r="B475" s="3" t="s">
        <v>24</v>
      </c>
      <c r="C475" s="3" t="s">
        <v>5410</v>
      </c>
      <c r="D475" s="3" t="s">
        <v>6737</v>
      </c>
      <c r="E475" s="3" t="s">
        <v>5376</v>
      </c>
      <c r="F475" s="3" t="s">
        <v>5377</v>
      </c>
      <c r="G475" s="3" t="s">
        <v>3715</v>
      </c>
      <c r="H475" s="3" t="s">
        <v>6738</v>
      </c>
      <c r="I475" s="3" t="s">
        <v>5340</v>
      </c>
      <c r="J475" s="3" t="s">
        <v>5341</v>
      </c>
      <c r="K475" s="3" t="s">
        <v>5340</v>
      </c>
      <c r="L475" s="3" t="s">
        <v>5342</v>
      </c>
      <c r="M475" s="3" t="s">
        <v>5343</v>
      </c>
    </row>
    <row r="476" s="1" customFormat="1" ht="15" spans="1:13">
      <c r="A476" s="3" t="s">
        <v>5049</v>
      </c>
      <c r="B476" s="3" t="s">
        <v>24</v>
      </c>
      <c r="C476" s="3" t="s">
        <v>5362</v>
      </c>
      <c r="D476" s="3" t="s">
        <v>5050</v>
      </c>
      <c r="E476" s="3" t="s">
        <v>5406</v>
      </c>
      <c r="F476" s="3" t="s">
        <v>5407</v>
      </c>
      <c r="G476" s="3" t="s">
        <v>4898</v>
      </c>
      <c r="H476" s="3" t="s">
        <v>6739</v>
      </c>
      <c r="I476" s="3" t="s">
        <v>5340</v>
      </c>
      <c r="J476" s="3" t="s">
        <v>5341</v>
      </c>
      <c r="K476" s="3" t="s">
        <v>5340</v>
      </c>
      <c r="L476" s="3" t="s">
        <v>5342</v>
      </c>
      <c r="M476" s="3" t="s">
        <v>5343</v>
      </c>
    </row>
    <row r="477" s="1" customFormat="1" ht="15" spans="1:13">
      <c r="A477" s="3" t="s">
        <v>6740</v>
      </c>
      <c r="B477" s="3" t="s">
        <v>24</v>
      </c>
      <c r="C477" s="3" t="s">
        <v>5365</v>
      </c>
      <c r="D477" s="3" t="s">
        <v>6741</v>
      </c>
      <c r="E477" s="3" t="s">
        <v>5389</v>
      </c>
      <c r="F477" s="3" t="s">
        <v>5390</v>
      </c>
      <c r="G477" s="3" t="s">
        <v>5515</v>
      </c>
      <c r="H477" s="3" t="s">
        <v>6742</v>
      </c>
      <c r="I477" s="3" t="s">
        <v>5340</v>
      </c>
      <c r="J477" s="3" t="s">
        <v>5341</v>
      </c>
      <c r="K477" s="3" t="s">
        <v>5340</v>
      </c>
      <c r="L477" s="3" t="s">
        <v>5342</v>
      </c>
      <c r="M477" s="3" t="s">
        <v>5343</v>
      </c>
    </row>
    <row r="478" s="1" customFormat="1" ht="15" spans="1:13">
      <c r="A478" s="3" t="s">
        <v>6743</v>
      </c>
      <c r="B478" s="3" t="s">
        <v>16</v>
      </c>
      <c r="C478" s="3" t="s">
        <v>5374</v>
      </c>
      <c r="D478" s="3" t="s">
        <v>6744</v>
      </c>
      <c r="E478" s="3" t="s">
        <v>5437</v>
      </c>
      <c r="F478" s="3" t="s">
        <v>5438</v>
      </c>
      <c r="G478" s="3" t="s">
        <v>6745</v>
      </c>
      <c r="H478" s="3" t="s">
        <v>6746</v>
      </c>
      <c r="I478" s="3" t="s">
        <v>5340</v>
      </c>
      <c r="J478" s="3" t="s">
        <v>5341</v>
      </c>
      <c r="K478" s="3" t="s">
        <v>5340</v>
      </c>
      <c r="L478" s="3" t="s">
        <v>5342</v>
      </c>
      <c r="M478" s="3" t="s">
        <v>5343</v>
      </c>
    </row>
    <row r="479" s="1" customFormat="1" ht="15" spans="1:13">
      <c r="A479" s="3" t="s">
        <v>6747</v>
      </c>
      <c r="B479" s="3" t="s">
        <v>16</v>
      </c>
      <c r="C479" s="3" t="s">
        <v>5365</v>
      </c>
      <c r="D479" s="3" t="s">
        <v>6748</v>
      </c>
      <c r="E479" s="3" t="s">
        <v>5401</v>
      </c>
      <c r="F479" s="3" t="s">
        <v>5402</v>
      </c>
      <c r="G479" s="3" t="s">
        <v>6749</v>
      </c>
      <c r="H479" s="3" t="s">
        <v>6750</v>
      </c>
      <c r="I479" s="3" t="s">
        <v>5340</v>
      </c>
      <c r="J479" s="3" t="s">
        <v>5341</v>
      </c>
      <c r="K479" s="3" t="s">
        <v>5340</v>
      </c>
      <c r="L479" s="3" t="s">
        <v>5342</v>
      </c>
      <c r="M479" s="3" t="s">
        <v>5343</v>
      </c>
    </row>
    <row r="480" s="1" customFormat="1" ht="15" spans="1:13">
      <c r="A480" s="3" t="s">
        <v>5070</v>
      </c>
      <c r="B480" s="3" t="s">
        <v>24</v>
      </c>
      <c r="C480" s="3" t="s">
        <v>5362</v>
      </c>
      <c r="D480" s="3" t="s">
        <v>5071</v>
      </c>
      <c r="E480" s="3" t="s">
        <v>5406</v>
      </c>
      <c r="F480" s="3" t="s">
        <v>5407</v>
      </c>
      <c r="G480" s="3" t="s">
        <v>1036</v>
      </c>
      <c r="H480" s="3" t="s">
        <v>6751</v>
      </c>
      <c r="I480" s="3" t="s">
        <v>5340</v>
      </c>
      <c r="J480" s="3" t="s">
        <v>5341</v>
      </c>
      <c r="K480" s="3" t="s">
        <v>5340</v>
      </c>
      <c r="L480" s="3" t="s">
        <v>5342</v>
      </c>
      <c r="M480" s="3" t="s">
        <v>5343</v>
      </c>
    </row>
    <row r="481" s="1" customFormat="1" ht="15" spans="1:13">
      <c r="A481" s="3" t="s">
        <v>6752</v>
      </c>
      <c r="B481" s="3" t="s">
        <v>16</v>
      </c>
      <c r="C481" s="3" t="s">
        <v>5345</v>
      </c>
      <c r="D481" s="3" t="s">
        <v>6753</v>
      </c>
      <c r="E481" s="3" t="s">
        <v>5347</v>
      </c>
      <c r="F481" s="3" t="s">
        <v>5348</v>
      </c>
      <c r="G481" s="3" t="s">
        <v>5746</v>
      </c>
      <c r="H481" s="3" t="s">
        <v>5750</v>
      </c>
      <c r="I481" s="3" t="s">
        <v>5340</v>
      </c>
      <c r="J481" s="3" t="s">
        <v>5341</v>
      </c>
      <c r="K481" s="3" t="s">
        <v>5340</v>
      </c>
      <c r="L481" s="3" t="s">
        <v>5342</v>
      </c>
      <c r="M481" s="3" t="s">
        <v>5343</v>
      </c>
    </row>
    <row r="482" s="1" customFormat="1" ht="15" spans="1:13">
      <c r="A482" s="3" t="s">
        <v>4829</v>
      </c>
      <c r="B482" s="3" t="s">
        <v>24</v>
      </c>
      <c r="C482" s="3" t="s">
        <v>5335</v>
      </c>
      <c r="D482" s="3" t="s">
        <v>6754</v>
      </c>
      <c r="E482" s="3" t="s">
        <v>5389</v>
      </c>
      <c r="F482" s="3" t="s">
        <v>5390</v>
      </c>
      <c r="G482" s="3" t="s">
        <v>6755</v>
      </c>
      <c r="H482" s="3" t="s">
        <v>5945</v>
      </c>
      <c r="I482" s="3" t="s">
        <v>5340</v>
      </c>
      <c r="J482" s="3" t="s">
        <v>5341</v>
      </c>
      <c r="K482" s="3" t="s">
        <v>5340</v>
      </c>
      <c r="L482" s="3" t="s">
        <v>5342</v>
      </c>
      <c r="M482" s="3" t="s">
        <v>5343</v>
      </c>
    </row>
    <row r="483" s="1" customFormat="1" ht="15" spans="1:13">
      <c r="A483" s="3" t="s">
        <v>6756</v>
      </c>
      <c r="B483" s="3" t="s">
        <v>24</v>
      </c>
      <c r="C483" s="3" t="s">
        <v>5362</v>
      </c>
      <c r="D483" s="3" t="s">
        <v>6757</v>
      </c>
      <c r="E483" s="3" t="s">
        <v>5437</v>
      </c>
      <c r="F483" s="3" t="s">
        <v>5438</v>
      </c>
      <c r="G483" s="3" t="s">
        <v>5104</v>
      </c>
      <c r="H483" s="3" t="s">
        <v>6758</v>
      </c>
      <c r="I483" s="3" t="s">
        <v>5340</v>
      </c>
      <c r="J483" s="3" t="s">
        <v>5341</v>
      </c>
      <c r="K483" s="3" t="s">
        <v>5340</v>
      </c>
      <c r="L483" s="3" t="s">
        <v>5342</v>
      </c>
      <c r="M483" s="3" t="s">
        <v>5343</v>
      </c>
    </row>
    <row r="484" s="1" customFormat="1" ht="15" spans="1:13">
      <c r="A484" s="3" t="s">
        <v>6759</v>
      </c>
      <c r="B484" s="3" t="s">
        <v>24</v>
      </c>
      <c r="C484" s="3" t="s">
        <v>5383</v>
      </c>
      <c r="D484" s="3" t="s">
        <v>6760</v>
      </c>
      <c r="E484" s="3" t="s">
        <v>5406</v>
      </c>
      <c r="F484" s="3" t="s">
        <v>5407</v>
      </c>
      <c r="G484" s="3" t="s">
        <v>4886</v>
      </c>
      <c r="H484" s="3" t="s">
        <v>6761</v>
      </c>
      <c r="I484" s="3" t="s">
        <v>5340</v>
      </c>
      <c r="J484" s="3" t="s">
        <v>5341</v>
      </c>
      <c r="K484" s="3" t="s">
        <v>5340</v>
      </c>
      <c r="L484" s="3" t="s">
        <v>5342</v>
      </c>
      <c r="M484" s="3" t="s">
        <v>5343</v>
      </c>
    </row>
    <row r="485" s="1" customFormat="1" ht="15" spans="1:13">
      <c r="A485" s="3" t="s">
        <v>6762</v>
      </c>
      <c r="B485" s="3" t="s">
        <v>16</v>
      </c>
      <c r="C485" s="3" t="s">
        <v>5365</v>
      </c>
      <c r="D485" s="3" t="s">
        <v>6763</v>
      </c>
      <c r="E485" s="3" t="s">
        <v>5401</v>
      </c>
      <c r="F485" s="3" t="s">
        <v>5402</v>
      </c>
      <c r="G485" s="3" t="s">
        <v>4240</v>
      </c>
      <c r="H485" s="3" t="s">
        <v>6764</v>
      </c>
      <c r="I485" s="3" t="s">
        <v>5340</v>
      </c>
      <c r="J485" s="3" t="s">
        <v>5341</v>
      </c>
      <c r="K485" s="3" t="s">
        <v>5340</v>
      </c>
      <c r="L485" s="3" t="s">
        <v>5342</v>
      </c>
      <c r="M485" s="3" t="s">
        <v>5343</v>
      </c>
    </row>
    <row r="486" s="1" customFormat="1" ht="15" spans="1:13">
      <c r="A486" s="3" t="s">
        <v>6765</v>
      </c>
      <c r="B486" s="3" t="s">
        <v>24</v>
      </c>
      <c r="C486" s="3" t="s">
        <v>5387</v>
      </c>
      <c r="D486" s="3" t="s">
        <v>6766</v>
      </c>
      <c r="E486" s="3" t="s">
        <v>5376</v>
      </c>
      <c r="F486" s="3" t="s">
        <v>5377</v>
      </c>
      <c r="G486" s="3" t="s">
        <v>6767</v>
      </c>
      <c r="H486" s="3" t="s">
        <v>6768</v>
      </c>
      <c r="I486" s="3" t="s">
        <v>5340</v>
      </c>
      <c r="J486" s="3" t="s">
        <v>5341</v>
      </c>
      <c r="K486" s="3" t="s">
        <v>5340</v>
      </c>
      <c r="L486" s="3" t="s">
        <v>5342</v>
      </c>
      <c r="M486" s="3" t="s">
        <v>5343</v>
      </c>
    </row>
    <row r="487" s="1" customFormat="1" ht="15" spans="1:13">
      <c r="A487" s="3" t="s">
        <v>6769</v>
      </c>
      <c r="B487" s="3" t="s">
        <v>16</v>
      </c>
      <c r="C487" s="3" t="s">
        <v>5365</v>
      </c>
      <c r="D487" s="3" t="s">
        <v>6770</v>
      </c>
      <c r="E487" s="3" t="s">
        <v>5389</v>
      </c>
      <c r="F487" s="3" t="s">
        <v>5390</v>
      </c>
      <c r="G487" s="3" t="s">
        <v>4455</v>
      </c>
      <c r="H487" s="3" t="s">
        <v>6771</v>
      </c>
      <c r="I487" s="3" t="s">
        <v>5340</v>
      </c>
      <c r="J487" s="3" t="s">
        <v>5341</v>
      </c>
      <c r="K487" s="3" t="s">
        <v>5340</v>
      </c>
      <c r="L487" s="3" t="s">
        <v>5342</v>
      </c>
      <c r="M487" s="3" t="s">
        <v>5343</v>
      </c>
    </row>
    <row r="488" s="1" customFormat="1" ht="15" spans="1:13">
      <c r="A488" s="3" t="s">
        <v>4621</v>
      </c>
      <c r="B488" s="3" t="s">
        <v>24</v>
      </c>
      <c r="C488" s="3" t="s">
        <v>5362</v>
      </c>
      <c r="D488" s="3" t="s">
        <v>4623</v>
      </c>
      <c r="E488" s="3" t="s">
        <v>5376</v>
      </c>
      <c r="F488" s="3" t="s">
        <v>5377</v>
      </c>
      <c r="G488" s="3" t="s">
        <v>4596</v>
      </c>
      <c r="H488" s="3" t="s">
        <v>6772</v>
      </c>
      <c r="I488" s="3" t="s">
        <v>5340</v>
      </c>
      <c r="J488" s="3" t="s">
        <v>5341</v>
      </c>
      <c r="K488" s="3" t="s">
        <v>5340</v>
      </c>
      <c r="L488" s="3" t="s">
        <v>5342</v>
      </c>
      <c r="M488" s="3" t="s">
        <v>5343</v>
      </c>
    </row>
    <row r="489" s="1" customFormat="1" ht="15" spans="1:13">
      <c r="A489" s="3" t="s">
        <v>4541</v>
      </c>
      <c r="B489" s="3" t="s">
        <v>16</v>
      </c>
      <c r="C489" s="3" t="s">
        <v>5423</v>
      </c>
      <c r="D489" s="3" t="s">
        <v>4542</v>
      </c>
      <c r="E489" s="3" t="s">
        <v>5389</v>
      </c>
      <c r="F489" s="3" t="s">
        <v>5390</v>
      </c>
      <c r="G489" s="3" t="s">
        <v>4502</v>
      </c>
      <c r="H489" s="3" t="s">
        <v>6773</v>
      </c>
      <c r="I489" s="3" t="s">
        <v>5340</v>
      </c>
      <c r="J489" s="3" t="s">
        <v>5341</v>
      </c>
      <c r="K489" s="3" t="s">
        <v>5340</v>
      </c>
      <c r="L489" s="3" t="s">
        <v>5342</v>
      </c>
      <c r="M489" s="3" t="s">
        <v>5343</v>
      </c>
    </row>
    <row r="490" s="1" customFormat="1" ht="15" spans="1:13">
      <c r="A490" s="3" t="s">
        <v>6774</v>
      </c>
      <c r="B490" s="3" t="s">
        <v>16</v>
      </c>
      <c r="C490" s="3" t="s">
        <v>5374</v>
      </c>
      <c r="D490" s="3" t="s">
        <v>6775</v>
      </c>
      <c r="E490" s="3" t="s">
        <v>5347</v>
      </c>
      <c r="F490" s="3" t="s">
        <v>5348</v>
      </c>
      <c r="G490" s="3" t="s">
        <v>6776</v>
      </c>
      <c r="H490" s="3" t="s">
        <v>6401</v>
      </c>
      <c r="I490" s="3" t="s">
        <v>5340</v>
      </c>
      <c r="J490" s="3" t="s">
        <v>5341</v>
      </c>
      <c r="K490" s="3" t="s">
        <v>5340</v>
      </c>
      <c r="L490" s="3" t="s">
        <v>5342</v>
      </c>
      <c r="M490" s="3" t="s">
        <v>5343</v>
      </c>
    </row>
    <row r="491" s="1" customFormat="1" ht="15" spans="1:13">
      <c r="A491" s="3" t="s">
        <v>6777</v>
      </c>
      <c r="B491" s="3" t="s">
        <v>16</v>
      </c>
      <c r="C491" s="3" t="s">
        <v>5387</v>
      </c>
      <c r="D491" s="3" t="s">
        <v>6778</v>
      </c>
      <c r="E491" s="3" t="s">
        <v>5367</v>
      </c>
      <c r="F491" s="3" t="s">
        <v>5368</v>
      </c>
      <c r="G491" s="3" t="s">
        <v>526</v>
      </c>
      <c r="H491" s="3" t="s">
        <v>6779</v>
      </c>
      <c r="I491" s="3" t="s">
        <v>5340</v>
      </c>
      <c r="J491" s="3" t="s">
        <v>5341</v>
      </c>
      <c r="K491" s="3" t="s">
        <v>5340</v>
      </c>
      <c r="L491" s="3" t="s">
        <v>5342</v>
      </c>
      <c r="M491" s="3" t="s">
        <v>5343</v>
      </c>
    </row>
    <row r="492" s="1" customFormat="1" ht="15" spans="1:13">
      <c r="A492" s="3" t="s">
        <v>3608</v>
      </c>
      <c r="B492" s="3" t="s">
        <v>24</v>
      </c>
      <c r="C492" s="3" t="s">
        <v>5352</v>
      </c>
      <c r="D492" s="3" t="s">
        <v>3609</v>
      </c>
      <c r="E492" s="3" t="s">
        <v>5462</v>
      </c>
      <c r="F492" s="3" t="s">
        <v>5463</v>
      </c>
      <c r="G492" s="3" t="s">
        <v>3488</v>
      </c>
      <c r="H492" s="3" t="s">
        <v>6780</v>
      </c>
      <c r="I492" s="3" t="s">
        <v>5340</v>
      </c>
      <c r="J492" s="3" t="s">
        <v>5341</v>
      </c>
      <c r="K492" s="3" t="s">
        <v>5340</v>
      </c>
      <c r="L492" s="3" t="s">
        <v>5342</v>
      </c>
      <c r="M492" s="3" t="s">
        <v>5343</v>
      </c>
    </row>
    <row r="493" s="1" customFormat="1" ht="15" spans="1:13">
      <c r="A493" s="3" t="s">
        <v>4856</v>
      </c>
      <c r="B493" s="3" t="s">
        <v>24</v>
      </c>
      <c r="C493" s="3" t="s">
        <v>5410</v>
      </c>
      <c r="D493" s="3" t="s">
        <v>6781</v>
      </c>
      <c r="E493" s="3" t="s">
        <v>5389</v>
      </c>
      <c r="F493" s="3" t="s">
        <v>5390</v>
      </c>
      <c r="G493" s="3" t="s">
        <v>5540</v>
      </c>
      <c r="H493" s="3" t="s">
        <v>6782</v>
      </c>
      <c r="I493" s="3" t="s">
        <v>5340</v>
      </c>
      <c r="J493" s="3" t="s">
        <v>5341</v>
      </c>
      <c r="K493" s="3" t="s">
        <v>5340</v>
      </c>
      <c r="L493" s="3" t="s">
        <v>5342</v>
      </c>
      <c r="M493" s="3" t="s">
        <v>5343</v>
      </c>
    </row>
    <row r="494" s="1" customFormat="1" ht="15" spans="1:13">
      <c r="A494" s="3" t="s">
        <v>3979</v>
      </c>
      <c r="B494" s="3" t="s">
        <v>16</v>
      </c>
      <c r="C494" s="3" t="s">
        <v>5580</v>
      </c>
      <c r="D494" s="3" t="s">
        <v>3980</v>
      </c>
      <c r="E494" s="3" t="s">
        <v>5347</v>
      </c>
      <c r="F494" s="3" t="s">
        <v>5348</v>
      </c>
      <c r="G494" s="3" t="s">
        <v>3934</v>
      </c>
      <c r="H494" s="3" t="s">
        <v>6783</v>
      </c>
      <c r="I494" s="3" t="s">
        <v>5428</v>
      </c>
      <c r="J494" s="3" t="s">
        <v>5341</v>
      </c>
      <c r="K494" s="3" t="s">
        <v>5428</v>
      </c>
      <c r="L494" s="3" t="s">
        <v>5342</v>
      </c>
      <c r="M494" s="3" t="s">
        <v>5343</v>
      </c>
    </row>
    <row r="495" s="1" customFormat="1" ht="15" spans="1:13">
      <c r="A495" s="3" t="s">
        <v>947</v>
      </c>
      <c r="B495" s="3" t="s">
        <v>24</v>
      </c>
      <c r="C495" s="3" t="s">
        <v>5423</v>
      </c>
      <c r="D495" s="3" t="s">
        <v>6784</v>
      </c>
      <c r="E495" s="3" t="s">
        <v>5462</v>
      </c>
      <c r="F495" s="3" t="s">
        <v>5463</v>
      </c>
      <c r="G495" s="3" t="s">
        <v>3502</v>
      </c>
      <c r="H495" s="3" t="s">
        <v>6785</v>
      </c>
      <c r="I495" s="3" t="s">
        <v>5340</v>
      </c>
      <c r="J495" s="3" t="s">
        <v>5341</v>
      </c>
      <c r="K495" s="3" t="s">
        <v>5340</v>
      </c>
      <c r="L495" s="3" t="s">
        <v>5342</v>
      </c>
      <c r="M495" s="3" t="s">
        <v>5343</v>
      </c>
    </row>
    <row r="496" s="1" customFormat="1" ht="15" spans="1:13">
      <c r="A496" s="3" t="s">
        <v>6786</v>
      </c>
      <c r="B496" s="3" t="s">
        <v>16</v>
      </c>
      <c r="C496" s="3" t="s">
        <v>5383</v>
      </c>
      <c r="D496" s="3" t="s">
        <v>6787</v>
      </c>
      <c r="E496" s="3" t="s">
        <v>5389</v>
      </c>
      <c r="F496" s="3" t="s">
        <v>5390</v>
      </c>
      <c r="G496" s="3" t="s">
        <v>6788</v>
      </c>
      <c r="H496" s="3" t="s">
        <v>6789</v>
      </c>
      <c r="I496" s="3" t="s">
        <v>5340</v>
      </c>
      <c r="J496" s="3" t="s">
        <v>5341</v>
      </c>
      <c r="K496" s="3" t="s">
        <v>5340</v>
      </c>
      <c r="L496" s="3" t="s">
        <v>5342</v>
      </c>
      <c r="M496" s="3" t="s">
        <v>5343</v>
      </c>
    </row>
    <row r="497" s="1" customFormat="1" ht="15" spans="1:13">
      <c r="A497" s="3" t="s">
        <v>6790</v>
      </c>
      <c r="B497" s="3" t="s">
        <v>24</v>
      </c>
      <c r="C497" s="3" t="s">
        <v>5352</v>
      </c>
      <c r="D497" s="3" t="s">
        <v>6791</v>
      </c>
      <c r="E497" s="3" t="s">
        <v>5437</v>
      </c>
      <c r="F497" s="3" t="s">
        <v>5438</v>
      </c>
      <c r="G497" s="3" t="s">
        <v>1042</v>
      </c>
      <c r="H497" s="3" t="s">
        <v>6792</v>
      </c>
      <c r="I497" s="3" t="s">
        <v>5340</v>
      </c>
      <c r="J497" s="3" t="s">
        <v>5341</v>
      </c>
      <c r="K497" s="3" t="s">
        <v>5340</v>
      </c>
      <c r="L497" s="3" t="s">
        <v>5342</v>
      </c>
      <c r="M497" s="3" t="s">
        <v>5343</v>
      </c>
    </row>
    <row r="498" s="1" customFormat="1" ht="15" spans="1:13">
      <c r="A498" s="3" t="s">
        <v>4297</v>
      </c>
      <c r="B498" s="3" t="s">
        <v>24</v>
      </c>
      <c r="C498" s="3" t="s">
        <v>5362</v>
      </c>
      <c r="D498" s="3" t="s">
        <v>4298</v>
      </c>
      <c r="E498" s="3" t="s">
        <v>5401</v>
      </c>
      <c r="F498" s="3" t="s">
        <v>5402</v>
      </c>
      <c r="G498" s="3" t="s">
        <v>4222</v>
      </c>
      <c r="H498" s="3" t="s">
        <v>6793</v>
      </c>
      <c r="I498" s="3" t="s">
        <v>5340</v>
      </c>
      <c r="J498" s="3" t="s">
        <v>5341</v>
      </c>
      <c r="K498" s="3" t="s">
        <v>5340</v>
      </c>
      <c r="L498" s="3" t="s">
        <v>5342</v>
      </c>
      <c r="M498" s="3" t="s">
        <v>5343</v>
      </c>
    </row>
    <row r="499" s="1" customFormat="1" ht="15" spans="1:13">
      <c r="A499" s="3" t="s">
        <v>6794</v>
      </c>
      <c r="B499" s="3" t="s">
        <v>24</v>
      </c>
      <c r="C499" s="3" t="s">
        <v>5387</v>
      </c>
      <c r="D499" s="3" t="s">
        <v>6795</v>
      </c>
      <c r="E499" s="3" t="s">
        <v>5462</v>
      </c>
      <c r="F499" s="3" t="s">
        <v>5463</v>
      </c>
      <c r="G499" s="3" t="s">
        <v>3515</v>
      </c>
      <c r="H499" s="3" t="s">
        <v>6796</v>
      </c>
      <c r="I499" s="3" t="s">
        <v>5340</v>
      </c>
      <c r="J499" s="3" t="s">
        <v>5341</v>
      </c>
      <c r="K499" s="3" t="s">
        <v>5340</v>
      </c>
      <c r="L499" s="3" t="s">
        <v>5342</v>
      </c>
      <c r="M499" s="3" t="s">
        <v>5343</v>
      </c>
    </row>
    <row r="500" s="1" customFormat="1" ht="15" spans="1:13">
      <c r="A500" s="3" t="s">
        <v>6797</v>
      </c>
      <c r="B500" s="3" t="s">
        <v>24</v>
      </c>
      <c r="C500" s="3" t="s">
        <v>5423</v>
      </c>
      <c r="D500" s="3" t="s">
        <v>6798</v>
      </c>
      <c r="E500" s="3" t="s">
        <v>5462</v>
      </c>
      <c r="F500" s="3" t="s">
        <v>5463</v>
      </c>
      <c r="G500" s="3" t="s">
        <v>3552</v>
      </c>
      <c r="H500" s="3" t="s">
        <v>6799</v>
      </c>
      <c r="I500" s="3" t="s">
        <v>5340</v>
      </c>
      <c r="J500" s="3" t="s">
        <v>5341</v>
      </c>
      <c r="K500" s="3" t="s">
        <v>5340</v>
      </c>
      <c r="L500" s="3" t="s">
        <v>5342</v>
      </c>
      <c r="M500" s="3" t="s">
        <v>5343</v>
      </c>
    </row>
    <row r="501" s="1" customFormat="1" ht="15" spans="1:13">
      <c r="A501" s="3" t="s">
        <v>6800</v>
      </c>
      <c r="B501" s="3" t="s">
        <v>16</v>
      </c>
      <c r="C501" s="3" t="s">
        <v>5345</v>
      </c>
      <c r="D501" s="3" t="s">
        <v>6801</v>
      </c>
      <c r="E501" s="3" t="s">
        <v>5354</v>
      </c>
      <c r="F501" s="3" t="s">
        <v>5355</v>
      </c>
      <c r="G501" s="3" t="s">
        <v>5736</v>
      </c>
      <c r="H501" s="3" t="s">
        <v>6802</v>
      </c>
      <c r="I501" s="3" t="s">
        <v>5340</v>
      </c>
      <c r="J501" s="3" t="s">
        <v>5341</v>
      </c>
      <c r="K501" s="3" t="s">
        <v>5340</v>
      </c>
      <c r="L501" s="3" t="s">
        <v>5342</v>
      </c>
      <c r="M501" s="3" t="s">
        <v>5343</v>
      </c>
    </row>
    <row r="502" s="1" customFormat="1" ht="15" spans="1:13">
      <c r="A502" s="3" t="s">
        <v>6803</v>
      </c>
      <c r="B502" s="3" t="s">
        <v>24</v>
      </c>
      <c r="C502" s="3" t="s">
        <v>5383</v>
      </c>
      <c r="D502" s="3" t="s">
        <v>6804</v>
      </c>
      <c r="E502" s="3" t="s">
        <v>5389</v>
      </c>
      <c r="F502" s="3" t="s">
        <v>5390</v>
      </c>
      <c r="G502" s="3" t="s">
        <v>3404</v>
      </c>
      <c r="H502" s="3" t="s">
        <v>6805</v>
      </c>
      <c r="I502" s="3" t="s">
        <v>5340</v>
      </c>
      <c r="J502" s="3" t="s">
        <v>5341</v>
      </c>
      <c r="K502" s="3" t="s">
        <v>5340</v>
      </c>
      <c r="L502" s="3" t="s">
        <v>5342</v>
      </c>
      <c r="M502" s="3" t="s">
        <v>5343</v>
      </c>
    </row>
    <row r="503" s="1" customFormat="1" ht="15" spans="1:13">
      <c r="A503" s="3" t="s">
        <v>6806</v>
      </c>
      <c r="B503" s="3" t="s">
        <v>16</v>
      </c>
      <c r="C503" s="3" t="s">
        <v>5423</v>
      </c>
      <c r="D503" s="3" t="s">
        <v>6807</v>
      </c>
      <c r="E503" s="3" t="s">
        <v>5401</v>
      </c>
      <c r="F503" s="3" t="s">
        <v>5402</v>
      </c>
      <c r="G503" s="3" t="s">
        <v>517</v>
      </c>
      <c r="H503" s="3" t="s">
        <v>6808</v>
      </c>
      <c r="I503" s="3" t="s">
        <v>5340</v>
      </c>
      <c r="J503" s="3" t="s">
        <v>5341</v>
      </c>
      <c r="K503" s="3" t="s">
        <v>5340</v>
      </c>
      <c r="L503" s="3" t="s">
        <v>5342</v>
      </c>
      <c r="M503" s="3" t="s">
        <v>5343</v>
      </c>
    </row>
    <row r="504" s="1" customFormat="1" ht="15" spans="1:13">
      <c r="A504" s="3" t="s">
        <v>6809</v>
      </c>
      <c r="B504" s="3" t="s">
        <v>24</v>
      </c>
      <c r="C504" s="3" t="s">
        <v>5362</v>
      </c>
      <c r="D504" s="3" t="s">
        <v>6810</v>
      </c>
      <c r="E504" s="3" t="s">
        <v>5389</v>
      </c>
      <c r="F504" s="3" t="s">
        <v>5390</v>
      </c>
      <c r="G504" s="3" t="s">
        <v>3424</v>
      </c>
      <c r="H504" s="3" t="s">
        <v>6811</v>
      </c>
      <c r="I504" s="3" t="s">
        <v>5340</v>
      </c>
      <c r="J504" s="3" t="s">
        <v>5341</v>
      </c>
      <c r="K504" s="3" t="s">
        <v>5340</v>
      </c>
      <c r="L504" s="3" t="s">
        <v>5342</v>
      </c>
      <c r="M504" s="3" t="s">
        <v>5343</v>
      </c>
    </row>
    <row r="505" s="1" customFormat="1" ht="15" spans="1:13">
      <c r="A505" s="3" t="s">
        <v>6812</v>
      </c>
      <c r="B505" s="3" t="s">
        <v>16</v>
      </c>
      <c r="C505" s="3" t="s">
        <v>5943</v>
      </c>
      <c r="D505" s="3" t="s">
        <v>6813</v>
      </c>
      <c r="E505" s="3" t="s">
        <v>5462</v>
      </c>
      <c r="F505" s="3" t="s">
        <v>5463</v>
      </c>
      <c r="G505" s="3" t="s">
        <v>3488</v>
      </c>
      <c r="H505" s="3" t="s">
        <v>6814</v>
      </c>
      <c r="I505" s="3" t="s">
        <v>5428</v>
      </c>
      <c r="J505" s="3" t="s">
        <v>5341</v>
      </c>
      <c r="K505" s="3" t="s">
        <v>5428</v>
      </c>
      <c r="L505" s="3" t="s">
        <v>5342</v>
      </c>
      <c r="M505" s="3" t="s">
        <v>5343</v>
      </c>
    </row>
    <row r="506" s="1" customFormat="1" ht="15" spans="1:13">
      <c r="A506" s="3" t="s">
        <v>6815</v>
      </c>
      <c r="B506" s="3" t="s">
        <v>16</v>
      </c>
      <c r="C506" s="3" t="s">
        <v>5365</v>
      </c>
      <c r="D506" s="3" t="s">
        <v>6816</v>
      </c>
      <c r="E506" s="3" t="s">
        <v>5389</v>
      </c>
      <c r="F506" s="3" t="s">
        <v>5390</v>
      </c>
      <c r="G506" s="3" t="s">
        <v>3404</v>
      </c>
      <c r="H506" s="3" t="s">
        <v>6303</v>
      </c>
      <c r="I506" s="3" t="s">
        <v>5340</v>
      </c>
      <c r="J506" s="3" t="s">
        <v>5341</v>
      </c>
      <c r="K506" s="3" t="s">
        <v>5340</v>
      </c>
      <c r="L506" s="3" t="s">
        <v>5342</v>
      </c>
      <c r="M506" s="3" t="s">
        <v>5343</v>
      </c>
    </row>
    <row r="507" s="1" customFormat="1" ht="15" spans="1:13">
      <c r="A507" s="3" t="s">
        <v>6817</v>
      </c>
      <c r="B507" s="3" t="s">
        <v>24</v>
      </c>
      <c r="C507" s="3" t="s">
        <v>5423</v>
      </c>
      <c r="D507" s="3" t="s">
        <v>6818</v>
      </c>
      <c r="E507" s="3" t="s">
        <v>5462</v>
      </c>
      <c r="F507" s="3" t="s">
        <v>5463</v>
      </c>
      <c r="G507" s="3" t="s">
        <v>3529</v>
      </c>
      <c r="H507" s="3" t="s">
        <v>6819</v>
      </c>
      <c r="I507" s="3" t="s">
        <v>5340</v>
      </c>
      <c r="J507" s="3" t="s">
        <v>5341</v>
      </c>
      <c r="K507" s="3" t="s">
        <v>5340</v>
      </c>
      <c r="L507" s="3" t="s">
        <v>5342</v>
      </c>
      <c r="M507" s="3" t="s">
        <v>5343</v>
      </c>
    </row>
    <row r="508" s="1" customFormat="1" ht="15" spans="1:13">
      <c r="A508" s="3" t="s">
        <v>6820</v>
      </c>
      <c r="B508" s="3" t="s">
        <v>16</v>
      </c>
      <c r="C508" s="3" t="s">
        <v>5890</v>
      </c>
      <c r="D508" s="3" t="s">
        <v>6821</v>
      </c>
      <c r="E508" s="3" t="s">
        <v>5358</v>
      </c>
      <c r="F508" s="3" t="s">
        <v>5359</v>
      </c>
      <c r="G508" s="3" t="s">
        <v>5360</v>
      </c>
      <c r="H508" s="3" t="s">
        <v>6822</v>
      </c>
      <c r="I508" s="3" t="s">
        <v>5428</v>
      </c>
      <c r="J508" s="3" t="s">
        <v>5341</v>
      </c>
      <c r="K508" s="3" t="s">
        <v>5428</v>
      </c>
      <c r="L508" s="3" t="s">
        <v>5342</v>
      </c>
      <c r="M508" s="3" t="s">
        <v>5343</v>
      </c>
    </row>
    <row r="509" s="1" customFormat="1" ht="15" spans="1:13">
      <c r="A509" s="3" t="s">
        <v>4885</v>
      </c>
      <c r="B509" s="3" t="s">
        <v>16</v>
      </c>
      <c r="C509" s="3" t="s">
        <v>5890</v>
      </c>
      <c r="D509" s="3" t="s">
        <v>4887</v>
      </c>
      <c r="E509" s="3" t="s">
        <v>5406</v>
      </c>
      <c r="F509" s="3" t="s">
        <v>5407</v>
      </c>
      <c r="G509" s="3" t="s">
        <v>4886</v>
      </c>
      <c r="H509" s="3" t="s">
        <v>6823</v>
      </c>
      <c r="I509" s="3" t="s">
        <v>5428</v>
      </c>
      <c r="J509" s="3" t="s">
        <v>5341</v>
      </c>
      <c r="K509" s="3" t="s">
        <v>5428</v>
      </c>
      <c r="L509" s="3" t="s">
        <v>5342</v>
      </c>
      <c r="M509" s="3" t="s">
        <v>5343</v>
      </c>
    </row>
    <row r="510" s="1" customFormat="1" ht="15" spans="1:13">
      <c r="A510" s="3" t="s">
        <v>4354</v>
      </c>
      <c r="B510" s="3" t="s">
        <v>16</v>
      </c>
      <c r="C510" s="3" t="s">
        <v>5345</v>
      </c>
      <c r="D510" s="3" t="s">
        <v>4355</v>
      </c>
      <c r="E510" s="3" t="s">
        <v>5401</v>
      </c>
      <c r="F510" s="3" t="s">
        <v>5402</v>
      </c>
      <c r="G510" s="3" t="s">
        <v>6824</v>
      </c>
      <c r="H510" s="3" t="s">
        <v>6825</v>
      </c>
      <c r="I510" s="3" t="s">
        <v>5340</v>
      </c>
      <c r="J510" s="3" t="s">
        <v>5341</v>
      </c>
      <c r="K510" s="3" t="s">
        <v>5340</v>
      </c>
      <c r="L510" s="3" t="s">
        <v>5342</v>
      </c>
      <c r="M510" s="3" t="s">
        <v>5343</v>
      </c>
    </row>
    <row r="511" s="1" customFormat="1" ht="15" spans="1:13">
      <c r="A511" s="3" t="s">
        <v>3790</v>
      </c>
      <c r="B511" s="3" t="s">
        <v>24</v>
      </c>
      <c r="C511" s="3" t="s">
        <v>5387</v>
      </c>
      <c r="D511" s="3" t="s">
        <v>6826</v>
      </c>
      <c r="E511" s="3" t="s">
        <v>5524</v>
      </c>
      <c r="F511" s="3" t="s">
        <v>5525</v>
      </c>
      <c r="G511" s="3" t="s">
        <v>6211</v>
      </c>
      <c r="H511" s="3" t="s">
        <v>6827</v>
      </c>
      <c r="I511" s="3" t="s">
        <v>5340</v>
      </c>
      <c r="J511" s="3" t="s">
        <v>5341</v>
      </c>
      <c r="K511" s="3" t="s">
        <v>5340</v>
      </c>
      <c r="L511" s="3" t="s">
        <v>5342</v>
      </c>
      <c r="M511" s="3" t="s">
        <v>5343</v>
      </c>
    </row>
    <row r="512" s="1" customFormat="1" ht="15" spans="1:13">
      <c r="A512" s="3" t="s">
        <v>6828</v>
      </c>
      <c r="B512" s="3" t="s">
        <v>16</v>
      </c>
      <c r="C512" s="3" t="s">
        <v>5345</v>
      </c>
      <c r="D512" s="3" t="s">
        <v>6829</v>
      </c>
      <c r="E512" s="3" t="s">
        <v>5347</v>
      </c>
      <c r="F512" s="3" t="s">
        <v>5348</v>
      </c>
      <c r="G512" s="3" t="s">
        <v>6830</v>
      </c>
      <c r="H512" s="3" t="s">
        <v>6831</v>
      </c>
      <c r="I512" s="3" t="s">
        <v>5340</v>
      </c>
      <c r="J512" s="3" t="s">
        <v>5341</v>
      </c>
      <c r="K512" s="3" t="s">
        <v>5340</v>
      </c>
      <c r="L512" s="3" t="s">
        <v>5342</v>
      </c>
      <c r="M512" s="3" t="s">
        <v>5343</v>
      </c>
    </row>
    <row r="513" s="1" customFormat="1" ht="15" spans="1:13">
      <c r="A513" s="3" t="s">
        <v>6832</v>
      </c>
      <c r="B513" s="3" t="s">
        <v>16</v>
      </c>
      <c r="C513" s="3" t="s">
        <v>5387</v>
      </c>
      <c r="D513" s="3" t="s">
        <v>6833</v>
      </c>
      <c r="E513" s="3" t="s">
        <v>5389</v>
      </c>
      <c r="F513" s="3" t="s">
        <v>5390</v>
      </c>
      <c r="G513" s="3" t="s">
        <v>6490</v>
      </c>
      <c r="H513" s="3" t="s">
        <v>6834</v>
      </c>
      <c r="I513" s="3" t="s">
        <v>5340</v>
      </c>
      <c r="J513" s="3" t="s">
        <v>5341</v>
      </c>
      <c r="K513" s="3" t="s">
        <v>5340</v>
      </c>
      <c r="L513" s="3" t="s">
        <v>5342</v>
      </c>
      <c r="M513" s="3" t="s">
        <v>5343</v>
      </c>
    </row>
    <row r="514" s="1" customFormat="1" ht="15" spans="1:13">
      <c r="A514" s="3" t="s">
        <v>6835</v>
      </c>
      <c r="B514" s="3" t="s">
        <v>16</v>
      </c>
      <c r="C514" s="3" t="s">
        <v>5335</v>
      </c>
      <c r="D514" s="3" t="s">
        <v>6836</v>
      </c>
      <c r="E514" s="3" t="s">
        <v>5389</v>
      </c>
      <c r="F514" s="3" t="s">
        <v>5390</v>
      </c>
      <c r="G514" s="3" t="s">
        <v>6837</v>
      </c>
      <c r="H514" s="3" t="s">
        <v>6092</v>
      </c>
      <c r="I514" s="3" t="s">
        <v>5340</v>
      </c>
      <c r="J514" s="3" t="s">
        <v>5341</v>
      </c>
      <c r="K514" s="3" t="s">
        <v>5340</v>
      </c>
      <c r="L514" s="3" t="s">
        <v>5342</v>
      </c>
      <c r="M514" s="3" t="s">
        <v>5343</v>
      </c>
    </row>
    <row r="515" s="1" customFormat="1" ht="15" spans="1:13">
      <c r="A515" s="3" t="s">
        <v>6838</v>
      </c>
      <c r="B515" s="3" t="s">
        <v>24</v>
      </c>
      <c r="C515" s="3" t="s">
        <v>5365</v>
      </c>
      <c r="D515" s="3" t="s">
        <v>6839</v>
      </c>
      <c r="E515" s="3" t="s">
        <v>5462</v>
      </c>
      <c r="F515" s="3" t="s">
        <v>5463</v>
      </c>
      <c r="G515" s="3" t="s">
        <v>3485</v>
      </c>
      <c r="H515" s="3" t="s">
        <v>6840</v>
      </c>
      <c r="I515" s="3" t="s">
        <v>5340</v>
      </c>
      <c r="J515" s="3" t="s">
        <v>5341</v>
      </c>
      <c r="K515" s="3" t="s">
        <v>5340</v>
      </c>
      <c r="L515" s="3" t="s">
        <v>5342</v>
      </c>
      <c r="M515" s="3" t="s">
        <v>5343</v>
      </c>
    </row>
    <row r="516" s="1" customFormat="1" ht="15" spans="1:13">
      <c r="A516" s="3" t="s">
        <v>6841</v>
      </c>
      <c r="B516" s="3" t="s">
        <v>24</v>
      </c>
      <c r="C516" s="3" t="s">
        <v>5345</v>
      </c>
      <c r="D516" s="3" t="s">
        <v>6842</v>
      </c>
      <c r="E516" s="3" t="s">
        <v>5347</v>
      </c>
      <c r="F516" s="3" t="s">
        <v>5348</v>
      </c>
      <c r="G516" s="3" t="s">
        <v>5746</v>
      </c>
      <c r="H516" s="3" t="s">
        <v>6843</v>
      </c>
      <c r="I516" s="3" t="s">
        <v>5340</v>
      </c>
      <c r="J516" s="3" t="s">
        <v>5341</v>
      </c>
      <c r="K516" s="3" t="s">
        <v>5340</v>
      </c>
      <c r="L516" s="3" t="s">
        <v>5342</v>
      </c>
      <c r="M516" s="3" t="s">
        <v>5343</v>
      </c>
    </row>
    <row r="517" s="1" customFormat="1" ht="15" spans="1:13">
      <c r="A517" s="3" t="s">
        <v>6844</v>
      </c>
      <c r="B517" s="3" t="s">
        <v>16</v>
      </c>
      <c r="C517" s="3" t="s">
        <v>5345</v>
      </c>
      <c r="D517" s="3" t="s">
        <v>6845</v>
      </c>
      <c r="E517" s="3" t="s">
        <v>5437</v>
      </c>
      <c r="F517" s="3" t="s">
        <v>5438</v>
      </c>
      <c r="G517" s="3" t="s">
        <v>6846</v>
      </c>
      <c r="H517" s="3" t="s">
        <v>6654</v>
      </c>
      <c r="I517" s="3" t="s">
        <v>5340</v>
      </c>
      <c r="J517" s="3" t="s">
        <v>5341</v>
      </c>
      <c r="K517" s="3" t="s">
        <v>5340</v>
      </c>
      <c r="L517" s="3" t="s">
        <v>5342</v>
      </c>
      <c r="M517" s="3" t="s">
        <v>5343</v>
      </c>
    </row>
    <row r="518" s="1" customFormat="1" ht="15" spans="1:13">
      <c r="A518" s="3" t="s">
        <v>6847</v>
      </c>
      <c r="B518" s="3" t="s">
        <v>16</v>
      </c>
      <c r="C518" s="3" t="s">
        <v>5383</v>
      </c>
      <c r="D518" s="3" t="s">
        <v>6848</v>
      </c>
      <c r="E518" s="3" t="s">
        <v>5367</v>
      </c>
      <c r="F518" s="3" t="s">
        <v>5368</v>
      </c>
      <c r="G518" s="3" t="s">
        <v>597</v>
      </c>
      <c r="H518" s="3" t="s">
        <v>6849</v>
      </c>
      <c r="I518" s="3" t="s">
        <v>5340</v>
      </c>
      <c r="J518" s="3" t="s">
        <v>5341</v>
      </c>
      <c r="K518" s="3" t="s">
        <v>5340</v>
      </c>
      <c r="L518" s="3" t="s">
        <v>5342</v>
      </c>
      <c r="M518" s="3" t="s">
        <v>5343</v>
      </c>
    </row>
    <row r="519" s="1" customFormat="1" ht="15" spans="1:13">
      <c r="A519" s="3" t="s">
        <v>5055</v>
      </c>
      <c r="B519" s="3" t="s">
        <v>24</v>
      </c>
      <c r="C519" s="3" t="s">
        <v>5362</v>
      </c>
      <c r="D519" s="3" t="s">
        <v>5056</v>
      </c>
      <c r="E519" s="3" t="s">
        <v>5406</v>
      </c>
      <c r="F519" s="3" t="s">
        <v>5407</v>
      </c>
      <c r="G519" s="3" t="s">
        <v>4874</v>
      </c>
      <c r="H519" s="3" t="s">
        <v>6850</v>
      </c>
      <c r="I519" s="3" t="s">
        <v>5340</v>
      </c>
      <c r="J519" s="3" t="s">
        <v>5341</v>
      </c>
      <c r="K519" s="3" t="s">
        <v>5340</v>
      </c>
      <c r="L519" s="3" t="s">
        <v>5342</v>
      </c>
      <c r="M519" s="3" t="s">
        <v>5343</v>
      </c>
    </row>
    <row r="520" s="1" customFormat="1" ht="15" spans="1:13">
      <c r="A520" s="3" t="s">
        <v>6851</v>
      </c>
      <c r="B520" s="3" t="s">
        <v>24</v>
      </c>
      <c r="C520" s="3" t="s">
        <v>5387</v>
      </c>
      <c r="D520" s="3" t="s">
        <v>803</v>
      </c>
      <c r="E520" s="3" t="s">
        <v>5358</v>
      </c>
      <c r="F520" s="3" t="s">
        <v>5359</v>
      </c>
      <c r="G520" s="3" t="s">
        <v>5613</v>
      </c>
      <c r="H520" s="3" t="s">
        <v>6852</v>
      </c>
      <c r="I520" s="3" t="s">
        <v>5340</v>
      </c>
      <c r="J520" s="3" t="s">
        <v>5341</v>
      </c>
      <c r="K520" s="3" t="s">
        <v>5340</v>
      </c>
      <c r="L520" s="3" t="s">
        <v>5342</v>
      </c>
      <c r="M520" s="3" t="s">
        <v>5343</v>
      </c>
    </row>
    <row r="521" s="1" customFormat="1" ht="15" spans="1:13">
      <c r="A521" s="3" t="s">
        <v>6853</v>
      </c>
      <c r="B521" s="3" t="s">
        <v>16</v>
      </c>
      <c r="C521" s="3" t="s">
        <v>5423</v>
      </c>
      <c r="D521" s="3" t="s">
        <v>6854</v>
      </c>
      <c r="E521" s="3" t="s">
        <v>5358</v>
      </c>
      <c r="F521" s="3" t="s">
        <v>5359</v>
      </c>
      <c r="G521" s="3" t="s">
        <v>5360</v>
      </c>
      <c r="H521" s="3" t="s">
        <v>6855</v>
      </c>
      <c r="I521" s="3" t="s">
        <v>5340</v>
      </c>
      <c r="J521" s="3" t="s">
        <v>5341</v>
      </c>
      <c r="K521" s="3" t="s">
        <v>5340</v>
      </c>
      <c r="L521" s="3" t="s">
        <v>5342</v>
      </c>
      <c r="M521" s="3" t="s">
        <v>5343</v>
      </c>
    </row>
    <row r="522" s="1" customFormat="1" ht="15" spans="1:13">
      <c r="A522" s="3" t="s">
        <v>4380</v>
      </c>
      <c r="B522" s="3" t="s">
        <v>16</v>
      </c>
      <c r="C522" s="3" t="s">
        <v>5410</v>
      </c>
      <c r="D522" s="3" t="s">
        <v>5091</v>
      </c>
      <c r="E522" s="3" t="s">
        <v>5406</v>
      </c>
      <c r="F522" s="3" t="s">
        <v>5407</v>
      </c>
      <c r="G522" s="3" t="s">
        <v>4873</v>
      </c>
      <c r="H522" s="3" t="s">
        <v>6856</v>
      </c>
      <c r="I522" s="3" t="s">
        <v>5340</v>
      </c>
      <c r="J522" s="3" t="s">
        <v>5341</v>
      </c>
      <c r="K522" s="3" t="s">
        <v>5340</v>
      </c>
      <c r="L522" s="3" t="s">
        <v>5342</v>
      </c>
      <c r="M522" s="3" t="s">
        <v>5343</v>
      </c>
    </row>
    <row r="523" s="1" customFormat="1" ht="15" spans="1:13">
      <c r="A523" s="3" t="s">
        <v>6857</v>
      </c>
      <c r="B523" s="3" t="s">
        <v>24</v>
      </c>
      <c r="C523" s="3" t="s">
        <v>5383</v>
      </c>
      <c r="D523" s="3" t="s">
        <v>6858</v>
      </c>
      <c r="E523" s="3" t="s">
        <v>5347</v>
      </c>
      <c r="F523" s="3" t="s">
        <v>5348</v>
      </c>
      <c r="G523" s="3" t="s">
        <v>3954</v>
      </c>
      <c r="H523" s="3" t="s">
        <v>6859</v>
      </c>
      <c r="I523" s="3" t="s">
        <v>5340</v>
      </c>
      <c r="J523" s="3" t="s">
        <v>5341</v>
      </c>
      <c r="K523" s="3" t="s">
        <v>5340</v>
      </c>
      <c r="L523" s="3" t="s">
        <v>5342</v>
      </c>
      <c r="M523" s="3" t="s">
        <v>5343</v>
      </c>
    </row>
    <row r="524" s="1" customFormat="1" ht="15" spans="1:13">
      <c r="A524" s="3" t="s">
        <v>6860</v>
      </c>
      <c r="B524" s="3" t="s">
        <v>24</v>
      </c>
      <c r="C524" s="3" t="s">
        <v>5410</v>
      </c>
      <c r="D524" s="3" t="s">
        <v>6861</v>
      </c>
      <c r="E524" s="3" t="s">
        <v>5367</v>
      </c>
      <c r="F524" s="3" t="s">
        <v>5368</v>
      </c>
      <c r="G524" s="3" t="s">
        <v>523</v>
      </c>
      <c r="H524" s="3" t="s">
        <v>6862</v>
      </c>
      <c r="I524" s="3" t="s">
        <v>5340</v>
      </c>
      <c r="J524" s="3" t="s">
        <v>5341</v>
      </c>
      <c r="K524" s="3" t="s">
        <v>5340</v>
      </c>
      <c r="L524" s="3" t="s">
        <v>5342</v>
      </c>
      <c r="M524" s="3" t="s">
        <v>5343</v>
      </c>
    </row>
    <row r="525" s="1" customFormat="1" ht="15" spans="1:13">
      <c r="A525" s="3" t="s">
        <v>4973</v>
      </c>
      <c r="B525" s="3" t="s">
        <v>24</v>
      </c>
      <c r="C525" s="3" t="s">
        <v>5387</v>
      </c>
      <c r="D525" s="3" t="s">
        <v>4974</v>
      </c>
      <c r="E525" s="3" t="s">
        <v>5406</v>
      </c>
      <c r="F525" s="3" t="s">
        <v>5407</v>
      </c>
      <c r="G525" s="3" t="s">
        <v>5795</v>
      </c>
      <c r="H525" s="3" t="s">
        <v>6863</v>
      </c>
      <c r="I525" s="3" t="s">
        <v>5340</v>
      </c>
      <c r="J525" s="3" t="s">
        <v>5341</v>
      </c>
      <c r="K525" s="3" t="s">
        <v>5340</v>
      </c>
      <c r="L525" s="3" t="s">
        <v>5342</v>
      </c>
      <c r="M525" s="3" t="s">
        <v>5343</v>
      </c>
    </row>
    <row r="526" s="1" customFormat="1" ht="15" spans="1:13">
      <c r="A526" s="3" t="s">
        <v>6864</v>
      </c>
      <c r="B526" s="3" t="s">
        <v>24</v>
      </c>
      <c r="C526" s="3" t="s">
        <v>5345</v>
      </c>
      <c r="D526" s="3" t="s">
        <v>6865</v>
      </c>
      <c r="E526" s="3" t="s">
        <v>5367</v>
      </c>
      <c r="F526" s="3" t="s">
        <v>5368</v>
      </c>
      <c r="G526" s="3" t="s">
        <v>6866</v>
      </c>
      <c r="H526" s="3" t="s">
        <v>6867</v>
      </c>
      <c r="I526" s="3" t="s">
        <v>5340</v>
      </c>
      <c r="J526" s="3" t="s">
        <v>5341</v>
      </c>
      <c r="K526" s="3" t="s">
        <v>5340</v>
      </c>
      <c r="L526" s="3" t="s">
        <v>5342</v>
      </c>
      <c r="M526" s="3" t="s">
        <v>5343</v>
      </c>
    </row>
    <row r="527" s="1" customFormat="1" ht="15" spans="1:13">
      <c r="A527" s="3" t="s">
        <v>2784</v>
      </c>
      <c r="B527" s="3" t="s">
        <v>16</v>
      </c>
      <c r="C527" s="3" t="s">
        <v>5410</v>
      </c>
      <c r="D527" s="3" t="s">
        <v>4704</v>
      </c>
      <c r="E527" s="3" t="s">
        <v>5337</v>
      </c>
      <c r="F527" s="3" t="s">
        <v>5338</v>
      </c>
      <c r="G527" s="3" t="s">
        <v>4671</v>
      </c>
      <c r="H527" s="3" t="s">
        <v>6868</v>
      </c>
      <c r="I527" s="3" t="s">
        <v>5340</v>
      </c>
      <c r="J527" s="3" t="s">
        <v>5341</v>
      </c>
      <c r="K527" s="3" t="s">
        <v>5340</v>
      </c>
      <c r="L527" s="3" t="s">
        <v>5342</v>
      </c>
      <c r="M527" s="3" t="s">
        <v>5343</v>
      </c>
    </row>
    <row r="528" s="1" customFormat="1" ht="15" spans="1:13">
      <c r="A528" s="3" t="s">
        <v>3866</v>
      </c>
      <c r="B528" s="3" t="s">
        <v>24</v>
      </c>
      <c r="C528" s="3" t="s">
        <v>5387</v>
      </c>
      <c r="D528" s="3" t="s">
        <v>3867</v>
      </c>
      <c r="E528" s="3" t="s">
        <v>5376</v>
      </c>
      <c r="F528" s="3" t="s">
        <v>5377</v>
      </c>
      <c r="G528" s="3" t="s">
        <v>3828</v>
      </c>
      <c r="H528" s="3" t="s">
        <v>6869</v>
      </c>
      <c r="I528" s="3" t="s">
        <v>5340</v>
      </c>
      <c r="J528" s="3" t="s">
        <v>5341</v>
      </c>
      <c r="K528" s="3" t="s">
        <v>5340</v>
      </c>
      <c r="L528" s="3" t="s">
        <v>5342</v>
      </c>
      <c r="M528" s="3" t="s">
        <v>5343</v>
      </c>
    </row>
    <row r="529" s="1" customFormat="1" ht="15" spans="1:13">
      <c r="A529" s="3" t="s">
        <v>6870</v>
      </c>
      <c r="B529" s="3" t="s">
        <v>24</v>
      </c>
      <c r="C529" s="3" t="s">
        <v>5345</v>
      </c>
      <c r="D529" s="3" t="s">
        <v>6871</v>
      </c>
      <c r="E529" s="3" t="s">
        <v>5358</v>
      </c>
      <c r="F529" s="3" t="s">
        <v>5359</v>
      </c>
      <c r="G529" s="3" t="s">
        <v>5670</v>
      </c>
      <c r="H529" s="3" t="s">
        <v>6872</v>
      </c>
      <c r="I529" s="3" t="s">
        <v>5340</v>
      </c>
      <c r="J529" s="3" t="s">
        <v>5341</v>
      </c>
      <c r="K529" s="3" t="s">
        <v>5340</v>
      </c>
      <c r="L529" s="3" t="s">
        <v>5342</v>
      </c>
      <c r="M529" s="3" t="s">
        <v>5343</v>
      </c>
    </row>
    <row r="530" s="1" customFormat="1" ht="15" spans="1:13">
      <c r="A530" s="3" t="s">
        <v>6873</v>
      </c>
      <c r="B530" s="3" t="s">
        <v>24</v>
      </c>
      <c r="C530" s="3" t="s">
        <v>5345</v>
      </c>
      <c r="D530" s="3" t="s">
        <v>6874</v>
      </c>
      <c r="E530" s="3" t="s">
        <v>5337</v>
      </c>
      <c r="F530" s="3" t="s">
        <v>5338</v>
      </c>
      <c r="G530" s="3" t="s">
        <v>4658</v>
      </c>
      <c r="H530" s="3" t="s">
        <v>6875</v>
      </c>
      <c r="I530" s="3" t="s">
        <v>5340</v>
      </c>
      <c r="J530" s="3" t="s">
        <v>5341</v>
      </c>
      <c r="K530" s="3" t="s">
        <v>5340</v>
      </c>
      <c r="L530" s="3" t="s">
        <v>5342</v>
      </c>
      <c r="M530" s="3" t="s">
        <v>5343</v>
      </c>
    </row>
    <row r="531" s="1" customFormat="1" ht="15" spans="1:13">
      <c r="A531" s="3" t="s">
        <v>6876</v>
      </c>
      <c r="B531" s="3" t="s">
        <v>16</v>
      </c>
      <c r="C531" s="3" t="s">
        <v>5383</v>
      </c>
      <c r="D531" s="3" t="s">
        <v>6877</v>
      </c>
      <c r="E531" s="3" t="s">
        <v>5367</v>
      </c>
      <c r="F531" s="3" t="s">
        <v>5368</v>
      </c>
      <c r="G531" s="3" t="s">
        <v>548</v>
      </c>
      <c r="H531" s="3" t="s">
        <v>6878</v>
      </c>
      <c r="I531" s="3" t="s">
        <v>5340</v>
      </c>
      <c r="J531" s="3" t="s">
        <v>5341</v>
      </c>
      <c r="K531" s="3" t="s">
        <v>5340</v>
      </c>
      <c r="L531" s="3" t="s">
        <v>5342</v>
      </c>
      <c r="M531" s="3" t="s">
        <v>5343</v>
      </c>
    </row>
    <row r="532" s="1" customFormat="1" ht="15" spans="1:13">
      <c r="A532" s="3" t="s">
        <v>6879</v>
      </c>
      <c r="B532" s="3" t="s">
        <v>16</v>
      </c>
      <c r="C532" s="3" t="s">
        <v>5345</v>
      </c>
      <c r="D532" s="3" t="s">
        <v>6880</v>
      </c>
      <c r="E532" s="3" t="s">
        <v>5358</v>
      </c>
      <c r="F532" s="3" t="s">
        <v>5359</v>
      </c>
      <c r="G532" s="3" t="s">
        <v>5323</v>
      </c>
      <c r="H532" s="3" t="s">
        <v>6881</v>
      </c>
      <c r="I532" s="3" t="s">
        <v>5340</v>
      </c>
      <c r="J532" s="3" t="s">
        <v>5341</v>
      </c>
      <c r="K532" s="3" t="s">
        <v>5340</v>
      </c>
      <c r="L532" s="3" t="s">
        <v>5342</v>
      </c>
      <c r="M532" s="3" t="s">
        <v>5343</v>
      </c>
    </row>
    <row r="533" s="1" customFormat="1" ht="15" spans="1:13">
      <c r="A533" s="3" t="s">
        <v>6882</v>
      </c>
      <c r="B533" s="3" t="s">
        <v>16</v>
      </c>
      <c r="C533" s="3" t="s">
        <v>5387</v>
      </c>
      <c r="D533" s="3" t="s">
        <v>6883</v>
      </c>
      <c r="E533" s="3" t="s">
        <v>5358</v>
      </c>
      <c r="F533" s="3" t="s">
        <v>5359</v>
      </c>
      <c r="G533" s="3" t="s">
        <v>5670</v>
      </c>
      <c r="H533" s="3" t="s">
        <v>6884</v>
      </c>
      <c r="I533" s="3" t="s">
        <v>5340</v>
      </c>
      <c r="J533" s="3" t="s">
        <v>5341</v>
      </c>
      <c r="K533" s="3" t="s">
        <v>5340</v>
      </c>
      <c r="L533" s="3" t="s">
        <v>5342</v>
      </c>
      <c r="M533" s="3" t="s">
        <v>5343</v>
      </c>
    </row>
    <row r="534" s="1" customFormat="1" ht="15" spans="1:13">
      <c r="A534" s="3" t="s">
        <v>6885</v>
      </c>
      <c r="B534" s="3" t="s">
        <v>16</v>
      </c>
      <c r="C534" s="3" t="s">
        <v>5374</v>
      </c>
      <c r="D534" s="3" t="s">
        <v>6886</v>
      </c>
      <c r="E534" s="3" t="s">
        <v>5437</v>
      </c>
      <c r="F534" s="3" t="s">
        <v>5438</v>
      </c>
      <c r="G534" s="3" t="s">
        <v>5117</v>
      </c>
      <c r="H534" s="3" t="s">
        <v>6887</v>
      </c>
      <c r="I534" s="3" t="s">
        <v>5340</v>
      </c>
      <c r="J534" s="3" t="s">
        <v>5341</v>
      </c>
      <c r="K534" s="3" t="s">
        <v>5340</v>
      </c>
      <c r="L534" s="3" t="s">
        <v>5342</v>
      </c>
      <c r="M534" s="3" t="s">
        <v>5343</v>
      </c>
    </row>
    <row r="535" s="1" customFormat="1" ht="15" spans="1:13">
      <c r="A535" s="3" t="s">
        <v>3596</v>
      </c>
      <c r="B535" s="3" t="s">
        <v>24</v>
      </c>
      <c r="C535" s="3" t="s">
        <v>5580</v>
      </c>
      <c r="D535" s="3" t="s">
        <v>3597</v>
      </c>
      <c r="E535" s="3" t="s">
        <v>5462</v>
      </c>
      <c r="F535" s="3" t="s">
        <v>5463</v>
      </c>
      <c r="G535" s="3" t="s">
        <v>3515</v>
      </c>
      <c r="H535" s="3" t="s">
        <v>6888</v>
      </c>
      <c r="I535" s="3" t="s">
        <v>5428</v>
      </c>
      <c r="J535" s="3" t="s">
        <v>5341</v>
      </c>
      <c r="K535" s="3" t="s">
        <v>5428</v>
      </c>
      <c r="L535" s="3" t="s">
        <v>5342</v>
      </c>
      <c r="M535" s="3" t="s">
        <v>5343</v>
      </c>
    </row>
    <row r="536" s="1" customFormat="1" ht="15" spans="1:13">
      <c r="A536" s="3" t="s">
        <v>3866</v>
      </c>
      <c r="B536" s="3" t="s">
        <v>24</v>
      </c>
      <c r="C536" s="3" t="s">
        <v>5335</v>
      </c>
      <c r="D536" s="3" t="s">
        <v>6889</v>
      </c>
      <c r="E536" s="3" t="s">
        <v>5376</v>
      </c>
      <c r="F536" s="3" t="s">
        <v>5377</v>
      </c>
      <c r="G536" s="3" t="s">
        <v>3721</v>
      </c>
      <c r="H536" s="3" t="s">
        <v>6890</v>
      </c>
      <c r="I536" s="3" t="s">
        <v>5340</v>
      </c>
      <c r="J536" s="3" t="s">
        <v>5341</v>
      </c>
      <c r="K536" s="3" t="s">
        <v>5340</v>
      </c>
      <c r="L536" s="3" t="s">
        <v>5342</v>
      </c>
      <c r="M536" s="3" t="s">
        <v>5343</v>
      </c>
    </row>
    <row r="537" s="1" customFormat="1" ht="15" spans="1:13">
      <c r="A537" s="3" t="s">
        <v>6891</v>
      </c>
      <c r="B537" s="3" t="s">
        <v>16</v>
      </c>
      <c r="C537" s="3" t="s">
        <v>5383</v>
      </c>
      <c r="D537" s="3" t="s">
        <v>6892</v>
      </c>
      <c r="E537" s="3" t="s">
        <v>5337</v>
      </c>
      <c r="F537" s="3" t="s">
        <v>5338</v>
      </c>
      <c r="G537" s="3" t="s">
        <v>4658</v>
      </c>
      <c r="H537" s="3" t="s">
        <v>6893</v>
      </c>
      <c r="I537" s="3" t="s">
        <v>5340</v>
      </c>
      <c r="J537" s="3" t="s">
        <v>5341</v>
      </c>
      <c r="K537" s="3" t="s">
        <v>5340</v>
      </c>
      <c r="L537" s="3" t="s">
        <v>5342</v>
      </c>
      <c r="M537" s="3" t="s">
        <v>5343</v>
      </c>
    </row>
    <row r="538" s="1" customFormat="1" ht="15" spans="1:13">
      <c r="A538" s="3" t="s">
        <v>6894</v>
      </c>
      <c r="B538" s="3" t="s">
        <v>24</v>
      </c>
      <c r="C538" s="3" t="s">
        <v>5423</v>
      </c>
      <c r="D538" s="3" t="s">
        <v>6895</v>
      </c>
      <c r="E538" s="3" t="s">
        <v>5478</v>
      </c>
      <c r="F538" s="3" t="s">
        <v>5479</v>
      </c>
      <c r="G538" s="3" t="s">
        <v>5480</v>
      </c>
      <c r="H538" s="3" t="s">
        <v>6896</v>
      </c>
      <c r="I538" s="3" t="s">
        <v>5340</v>
      </c>
      <c r="J538" s="3" t="s">
        <v>5341</v>
      </c>
      <c r="K538" s="3" t="s">
        <v>5340</v>
      </c>
      <c r="L538" s="3" t="s">
        <v>5342</v>
      </c>
      <c r="M538" s="3" t="s">
        <v>5343</v>
      </c>
    </row>
    <row r="539" s="1" customFormat="1" ht="15" spans="1:13">
      <c r="A539" s="3" t="s">
        <v>6897</v>
      </c>
      <c r="B539" s="3" t="s">
        <v>24</v>
      </c>
      <c r="C539" s="3" t="s">
        <v>5423</v>
      </c>
      <c r="D539" s="3" t="s">
        <v>6898</v>
      </c>
      <c r="E539" s="3" t="s">
        <v>5401</v>
      </c>
      <c r="F539" s="3" t="s">
        <v>5402</v>
      </c>
      <c r="G539" s="3" t="s">
        <v>6899</v>
      </c>
      <c r="H539" s="3" t="s">
        <v>6900</v>
      </c>
      <c r="I539" s="3" t="s">
        <v>5340</v>
      </c>
      <c r="J539" s="3" t="s">
        <v>5341</v>
      </c>
      <c r="K539" s="3" t="s">
        <v>5340</v>
      </c>
      <c r="L539" s="3" t="s">
        <v>5342</v>
      </c>
      <c r="M539" s="3" t="s">
        <v>5343</v>
      </c>
    </row>
    <row r="540" s="1" customFormat="1" ht="15" spans="1:13">
      <c r="A540" s="3" t="s">
        <v>6901</v>
      </c>
      <c r="B540" s="3" t="s">
        <v>16</v>
      </c>
      <c r="C540" s="3" t="s">
        <v>5410</v>
      </c>
      <c r="D540" s="3" t="s">
        <v>6902</v>
      </c>
      <c r="E540" s="3" t="s">
        <v>5389</v>
      </c>
      <c r="F540" s="3" t="s">
        <v>5390</v>
      </c>
      <c r="G540" s="3" t="s">
        <v>3398</v>
      </c>
      <c r="H540" s="3" t="s">
        <v>6903</v>
      </c>
      <c r="I540" s="3" t="s">
        <v>5340</v>
      </c>
      <c r="J540" s="3" t="s">
        <v>5341</v>
      </c>
      <c r="K540" s="3" t="s">
        <v>5340</v>
      </c>
      <c r="L540" s="3" t="s">
        <v>5342</v>
      </c>
      <c r="M540" s="3" t="s">
        <v>5343</v>
      </c>
    </row>
    <row r="541" s="1" customFormat="1" ht="15" spans="1:13">
      <c r="A541" s="3" t="s">
        <v>6904</v>
      </c>
      <c r="B541" s="3" t="s">
        <v>16</v>
      </c>
      <c r="C541" s="3" t="s">
        <v>5890</v>
      </c>
      <c r="D541" s="3" t="s">
        <v>6905</v>
      </c>
      <c r="E541" s="3" t="s">
        <v>5358</v>
      </c>
      <c r="F541" s="3" t="s">
        <v>5359</v>
      </c>
      <c r="G541" s="3" t="s">
        <v>5360</v>
      </c>
      <c r="H541" s="3" t="s">
        <v>6906</v>
      </c>
      <c r="I541" s="3" t="s">
        <v>5428</v>
      </c>
      <c r="J541" s="3" t="s">
        <v>5341</v>
      </c>
      <c r="K541" s="3" t="s">
        <v>5428</v>
      </c>
      <c r="L541" s="3" t="s">
        <v>5342</v>
      </c>
      <c r="M541" s="3" t="s">
        <v>5343</v>
      </c>
    </row>
    <row r="542" s="1" customFormat="1" ht="15" spans="1:13">
      <c r="A542" s="3" t="s">
        <v>6907</v>
      </c>
      <c r="B542" s="3" t="s">
        <v>24</v>
      </c>
      <c r="C542" s="3" t="s">
        <v>5387</v>
      </c>
      <c r="D542" s="3" t="s">
        <v>6908</v>
      </c>
      <c r="E542" s="3" t="s">
        <v>5367</v>
      </c>
      <c r="F542" s="3" t="s">
        <v>5368</v>
      </c>
      <c r="G542" s="3" t="s">
        <v>5765</v>
      </c>
      <c r="H542" s="3" t="s">
        <v>6909</v>
      </c>
      <c r="I542" s="3" t="s">
        <v>5340</v>
      </c>
      <c r="J542" s="3" t="s">
        <v>5341</v>
      </c>
      <c r="K542" s="3" t="s">
        <v>5340</v>
      </c>
      <c r="L542" s="3" t="s">
        <v>5342</v>
      </c>
      <c r="M542" s="3" t="s">
        <v>5343</v>
      </c>
    </row>
    <row r="543" s="1" customFormat="1" ht="15" spans="1:13">
      <c r="A543" s="3" t="s">
        <v>6910</v>
      </c>
      <c r="B543" s="3" t="s">
        <v>16</v>
      </c>
      <c r="C543" s="3" t="s">
        <v>5345</v>
      </c>
      <c r="D543" s="3" t="s">
        <v>6911</v>
      </c>
      <c r="E543" s="3" t="s">
        <v>5358</v>
      </c>
      <c r="F543" s="3" t="s">
        <v>5359</v>
      </c>
      <c r="G543" s="3" t="s">
        <v>5323</v>
      </c>
      <c r="H543" s="3" t="s">
        <v>6912</v>
      </c>
      <c r="I543" s="3" t="s">
        <v>5340</v>
      </c>
      <c r="J543" s="3" t="s">
        <v>5341</v>
      </c>
      <c r="K543" s="3" t="s">
        <v>5340</v>
      </c>
      <c r="L543" s="3" t="s">
        <v>5342</v>
      </c>
      <c r="M543" s="3" t="s">
        <v>5343</v>
      </c>
    </row>
    <row r="544" s="1" customFormat="1" ht="15" spans="1:13">
      <c r="A544" s="3" t="s">
        <v>1723</v>
      </c>
      <c r="B544" s="3" t="s">
        <v>24</v>
      </c>
      <c r="C544" s="3" t="s">
        <v>5345</v>
      </c>
      <c r="D544" s="3" t="s">
        <v>5074</v>
      </c>
      <c r="E544" s="3" t="s">
        <v>5406</v>
      </c>
      <c r="F544" s="3" t="s">
        <v>5407</v>
      </c>
      <c r="G544" s="3" t="s">
        <v>6913</v>
      </c>
      <c r="H544" s="3" t="s">
        <v>6914</v>
      </c>
      <c r="I544" s="3" t="s">
        <v>5340</v>
      </c>
      <c r="J544" s="3" t="s">
        <v>5341</v>
      </c>
      <c r="K544" s="3" t="s">
        <v>5340</v>
      </c>
      <c r="L544" s="3" t="s">
        <v>5342</v>
      </c>
      <c r="M544" s="3" t="s">
        <v>5343</v>
      </c>
    </row>
    <row r="545" s="1" customFormat="1" ht="15" spans="1:13">
      <c r="A545" s="3" t="s">
        <v>4216</v>
      </c>
      <c r="B545" s="3" t="s">
        <v>24</v>
      </c>
      <c r="C545" s="3" t="s">
        <v>5365</v>
      </c>
      <c r="D545" s="3" t="s">
        <v>4217</v>
      </c>
      <c r="E545" s="3" t="s">
        <v>5401</v>
      </c>
      <c r="F545" s="3" t="s">
        <v>5402</v>
      </c>
      <c r="G545" s="3" t="s">
        <v>5862</v>
      </c>
      <c r="H545" s="3" t="s">
        <v>6915</v>
      </c>
      <c r="I545" s="3" t="s">
        <v>5340</v>
      </c>
      <c r="J545" s="3" t="s">
        <v>5341</v>
      </c>
      <c r="K545" s="3" t="s">
        <v>5340</v>
      </c>
      <c r="L545" s="3" t="s">
        <v>5342</v>
      </c>
      <c r="M545" s="3" t="s">
        <v>5343</v>
      </c>
    </row>
    <row r="546" s="1" customFormat="1" ht="15" spans="1:13">
      <c r="A546" s="3" t="s">
        <v>6916</v>
      </c>
      <c r="B546" s="3" t="s">
        <v>16</v>
      </c>
      <c r="C546" s="3" t="s">
        <v>5362</v>
      </c>
      <c r="D546" s="3" t="s">
        <v>6917</v>
      </c>
      <c r="E546" s="3" t="s">
        <v>5524</v>
      </c>
      <c r="F546" s="3" t="s">
        <v>5525</v>
      </c>
      <c r="G546" s="3" t="s">
        <v>4057</v>
      </c>
      <c r="H546" s="3" t="s">
        <v>6918</v>
      </c>
      <c r="I546" s="3" t="s">
        <v>5340</v>
      </c>
      <c r="J546" s="3" t="s">
        <v>5341</v>
      </c>
      <c r="K546" s="3" t="s">
        <v>5340</v>
      </c>
      <c r="L546" s="3" t="s">
        <v>5342</v>
      </c>
      <c r="M546" s="3" t="s">
        <v>5343</v>
      </c>
    </row>
    <row r="547" s="1" customFormat="1" ht="15" spans="1:13">
      <c r="A547" s="3" t="s">
        <v>4631</v>
      </c>
      <c r="B547" s="3" t="s">
        <v>16</v>
      </c>
      <c r="C547" s="3" t="s">
        <v>5335</v>
      </c>
      <c r="D547" s="3" t="s">
        <v>4632</v>
      </c>
      <c r="E547" s="3" t="s">
        <v>5376</v>
      </c>
      <c r="F547" s="3" t="s">
        <v>5377</v>
      </c>
      <c r="G547" s="3" t="s">
        <v>4584</v>
      </c>
      <c r="H547" s="3" t="s">
        <v>6919</v>
      </c>
      <c r="I547" s="3" t="s">
        <v>5340</v>
      </c>
      <c r="J547" s="3" t="s">
        <v>5341</v>
      </c>
      <c r="K547" s="3" t="s">
        <v>5340</v>
      </c>
      <c r="L547" s="3" t="s">
        <v>5342</v>
      </c>
      <c r="M547" s="3" t="s">
        <v>5343</v>
      </c>
    </row>
    <row r="548" s="1" customFormat="1" ht="15" spans="1:13">
      <c r="A548" s="3" t="s">
        <v>6920</v>
      </c>
      <c r="B548" s="3" t="s">
        <v>16</v>
      </c>
      <c r="C548" s="3" t="s">
        <v>5410</v>
      </c>
      <c r="D548" s="3" t="s">
        <v>6921</v>
      </c>
      <c r="E548" s="3" t="s">
        <v>5358</v>
      </c>
      <c r="F548" s="3" t="s">
        <v>5359</v>
      </c>
      <c r="G548" s="3" t="s">
        <v>5323</v>
      </c>
      <c r="H548" s="3" t="s">
        <v>6922</v>
      </c>
      <c r="I548" s="3" t="s">
        <v>5340</v>
      </c>
      <c r="J548" s="3" t="s">
        <v>5341</v>
      </c>
      <c r="K548" s="3" t="s">
        <v>5340</v>
      </c>
      <c r="L548" s="3" t="s">
        <v>5342</v>
      </c>
      <c r="M548" s="3" t="s">
        <v>5343</v>
      </c>
    </row>
    <row r="549" s="1" customFormat="1" ht="15" spans="1:13">
      <c r="A549" s="3" t="s">
        <v>6923</v>
      </c>
      <c r="B549" s="3" t="s">
        <v>16</v>
      </c>
      <c r="C549" s="3" t="s">
        <v>5410</v>
      </c>
      <c r="D549" s="3" t="s">
        <v>6924</v>
      </c>
      <c r="E549" s="3" t="s">
        <v>5437</v>
      </c>
      <c r="F549" s="3" t="s">
        <v>5438</v>
      </c>
      <c r="G549" s="3" t="s">
        <v>5093</v>
      </c>
      <c r="H549" s="3" t="s">
        <v>6925</v>
      </c>
      <c r="I549" s="3" t="s">
        <v>5340</v>
      </c>
      <c r="J549" s="3" t="s">
        <v>5341</v>
      </c>
      <c r="K549" s="3" t="s">
        <v>5340</v>
      </c>
      <c r="L549" s="3" t="s">
        <v>5342</v>
      </c>
      <c r="M549" s="3" t="s">
        <v>5343</v>
      </c>
    </row>
    <row r="550" s="1" customFormat="1" ht="15" spans="1:13">
      <c r="A550" s="3" t="s">
        <v>6926</v>
      </c>
      <c r="B550" s="3" t="s">
        <v>16</v>
      </c>
      <c r="C550" s="3" t="s">
        <v>5352</v>
      </c>
      <c r="D550" s="3" t="s">
        <v>6927</v>
      </c>
      <c r="E550" s="3" t="s">
        <v>5376</v>
      </c>
      <c r="F550" s="3" t="s">
        <v>5377</v>
      </c>
      <c r="G550" s="3" t="s">
        <v>4596</v>
      </c>
      <c r="H550" s="3" t="s">
        <v>6928</v>
      </c>
      <c r="I550" s="3" t="s">
        <v>5340</v>
      </c>
      <c r="J550" s="3" t="s">
        <v>5341</v>
      </c>
      <c r="K550" s="3" t="s">
        <v>5340</v>
      </c>
      <c r="L550" s="3" t="s">
        <v>5342</v>
      </c>
      <c r="M550" s="3" t="s">
        <v>5343</v>
      </c>
    </row>
    <row r="551" s="1" customFormat="1" ht="15" spans="1:13">
      <c r="A551" s="3" t="s">
        <v>6929</v>
      </c>
      <c r="B551" s="3" t="s">
        <v>24</v>
      </c>
      <c r="C551" s="3" t="s">
        <v>5335</v>
      </c>
      <c r="D551" s="3" t="s">
        <v>6930</v>
      </c>
      <c r="E551" s="3" t="s">
        <v>5347</v>
      </c>
      <c r="F551" s="3" t="s">
        <v>5348</v>
      </c>
      <c r="G551" s="3" t="s">
        <v>3954</v>
      </c>
      <c r="H551" s="3" t="s">
        <v>6931</v>
      </c>
      <c r="I551" s="3" t="s">
        <v>5340</v>
      </c>
      <c r="J551" s="3" t="s">
        <v>5341</v>
      </c>
      <c r="K551" s="3" t="s">
        <v>5340</v>
      </c>
      <c r="L551" s="3" t="s">
        <v>5342</v>
      </c>
      <c r="M551" s="3" t="s">
        <v>5343</v>
      </c>
    </row>
    <row r="552" s="1" customFormat="1" ht="15" spans="1:13">
      <c r="A552" s="3" t="s">
        <v>6932</v>
      </c>
      <c r="B552" s="3" t="s">
        <v>24</v>
      </c>
      <c r="C552" s="3" t="s">
        <v>5426</v>
      </c>
      <c r="D552" s="3" t="s">
        <v>6933</v>
      </c>
      <c r="E552" s="3" t="s">
        <v>5376</v>
      </c>
      <c r="F552" s="3" t="s">
        <v>5377</v>
      </c>
      <c r="G552" s="3" t="s">
        <v>6263</v>
      </c>
      <c r="H552" s="3" t="s">
        <v>6934</v>
      </c>
      <c r="I552" s="3" t="s">
        <v>5428</v>
      </c>
      <c r="J552" s="3" t="s">
        <v>5341</v>
      </c>
      <c r="K552" s="3" t="s">
        <v>5428</v>
      </c>
      <c r="L552" s="3" t="s">
        <v>5342</v>
      </c>
      <c r="M552" s="3" t="s">
        <v>5343</v>
      </c>
    </row>
    <row r="553" s="1" customFormat="1" ht="15" spans="1:13">
      <c r="A553" s="3" t="s">
        <v>3659</v>
      </c>
      <c r="B553" s="3" t="s">
        <v>24</v>
      </c>
      <c r="C553" s="3" t="s">
        <v>5387</v>
      </c>
      <c r="D553" s="3" t="s">
        <v>3660</v>
      </c>
      <c r="E553" s="3" t="s">
        <v>5462</v>
      </c>
      <c r="F553" s="3" t="s">
        <v>5463</v>
      </c>
      <c r="G553" s="3" t="s">
        <v>6240</v>
      </c>
      <c r="H553" s="3" t="s">
        <v>6935</v>
      </c>
      <c r="I553" s="3" t="s">
        <v>5340</v>
      </c>
      <c r="J553" s="3" t="s">
        <v>5341</v>
      </c>
      <c r="K553" s="3" t="s">
        <v>5340</v>
      </c>
      <c r="L553" s="3" t="s">
        <v>5342</v>
      </c>
      <c r="M553" s="3" t="s">
        <v>5343</v>
      </c>
    </row>
    <row r="554" s="1" customFormat="1" ht="15" spans="1:13">
      <c r="A554" s="3" t="s">
        <v>6936</v>
      </c>
      <c r="B554" s="3" t="s">
        <v>16</v>
      </c>
      <c r="C554" s="3" t="s">
        <v>5410</v>
      </c>
      <c r="D554" s="3" t="s">
        <v>6937</v>
      </c>
      <c r="E554" s="3" t="s">
        <v>5367</v>
      </c>
      <c r="F554" s="3" t="s">
        <v>5368</v>
      </c>
      <c r="G554" s="3" t="s">
        <v>5488</v>
      </c>
      <c r="H554" s="3" t="s">
        <v>6938</v>
      </c>
      <c r="I554" s="3" t="s">
        <v>5340</v>
      </c>
      <c r="J554" s="3" t="s">
        <v>5341</v>
      </c>
      <c r="K554" s="3" t="s">
        <v>5340</v>
      </c>
      <c r="L554" s="3" t="s">
        <v>5342</v>
      </c>
      <c r="M554" s="3" t="s">
        <v>5343</v>
      </c>
    </row>
    <row r="555" s="1" customFormat="1" ht="15" spans="1:13">
      <c r="A555" s="3" t="s">
        <v>6939</v>
      </c>
      <c r="B555" s="3" t="s">
        <v>24</v>
      </c>
      <c r="C555" s="3" t="s">
        <v>5352</v>
      </c>
      <c r="D555" s="3" t="s">
        <v>6940</v>
      </c>
      <c r="E555" s="3" t="s">
        <v>5389</v>
      </c>
      <c r="F555" s="3" t="s">
        <v>5390</v>
      </c>
      <c r="G555" s="3" t="s">
        <v>3414</v>
      </c>
      <c r="H555" s="3" t="s">
        <v>6941</v>
      </c>
      <c r="I555" s="3" t="s">
        <v>5340</v>
      </c>
      <c r="J555" s="3" t="s">
        <v>5341</v>
      </c>
      <c r="K555" s="3" t="s">
        <v>5340</v>
      </c>
      <c r="L555" s="3" t="s">
        <v>5342</v>
      </c>
      <c r="M555" s="3" t="s">
        <v>5343</v>
      </c>
    </row>
    <row r="556" s="1" customFormat="1" ht="15" spans="1:13">
      <c r="A556" s="3" t="s">
        <v>6942</v>
      </c>
      <c r="B556" s="3" t="s">
        <v>16</v>
      </c>
      <c r="C556" s="3" t="s">
        <v>5345</v>
      </c>
      <c r="D556" s="3" t="s">
        <v>6943</v>
      </c>
      <c r="E556" s="3" t="s">
        <v>5401</v>
      </c>
      <c r="F556" s="3" t="s">
        <v>5402</v>
      </c>
      <c r="G556" s="3" t="s">
        <v>517</v>
      </c>
      <c r="H556" s="3" t="s">
        <v>6944</v>
      </c>
      <c r="I556" s="3" t="s">
        <v>5340</v>
      </c>
      <c r="J556" s="3" t="s">
        <v>5341</v>
      </c>
      <c r="K556" s="3" t="s">
        <v>5340</v>
      </c>
      <c r="L556" s="3" t="s">
        <v>5342</v>
      </c>
      <c r="M556" s="3" t="s">
        <v>5343</v>
      </c>
    </row>
    <row r="557" s="1" customFormat="1" ht="15" spans="1:13">
      <c r="A557" s="3" t="s">
        <v>6945</v>
      </c>
      <c r="B557" s="3" t="s">
        <v>16</v>
      </c>
      <c r="C557" s="3" t="s">
        <v>5345</v>
      </c>
      <c r="D557" s="3" t="s">
        <v>6946</v>
      </c>
      <c r="E557" s="3" t="s">
        <v>5462</v>
      </c>
      <c r="F557" s="3" t="s">
        <v>5463</v>
      </c>
      <c r="G557" s="3" t="s">
        <v>6236</v>
      </c>
      <c r="H557" s="3" t="s">
        <v>6947</v>
      </c>
      <c r="I557" s="3" t="s">
        <v>5340</v>
      </c>
      <c r="J557" s="3" t="s">
        <v>5341</v>
      </c>
      <c r="K557" s="3" t="s">
        <v>5340</v>
      </c>
      <c r="L557" s="3" t="s">
        <v>5342</v>
      </c>
      <c r="M557" s="3" t="s">
        <v>5343</v>
      </c>
    </row>
    <row r="558" s="1" customFormat="1" ht="15" spans="1:13">
      <c r="A558" s="3" t="s">
        <v>6948</v>
      </c>
      <c r="B558" s="3" t="s">
        <v>24</v>
      </c>
      <c r="C558" s="3" t="s">
        <v>5365</v>
      </c>
      <c r="D558" s="3" t="s">
        <v>6949</v>
      </c>
      <c r="E558" s="3" t="s">
        <v>5347</v>
      </c>
      <c r="F558" s="3" t="s">
        <v>5348</v>
      </c>
      <c r="G558" s="3" t="s">
        <v>4133</v>
      </c>
      <c r="H558" s="3" t="s">
        <v>6950</v>
      </c>
      <c r="I558" s="3" t="s">
        <v>5340</v>
      </c>
      <c r="J558" s="3" t="s">
        <v>5341</v>
      </c>
      <c r="K558" s="3" t="s">
        <v>5340</v>
      </c>
      <c r="L558" s="3" t="s">
        <v>5342</v>
      </c>
      <c r="M558" s="3" t="s">
        <v>5343</v>
      </c>
    </row>
    <row r="559" s="1" customFormat="1" ht="15" spans="1:13">
      <c r="A559" s="3" t="s">
        <v>6951</v>
      </c>
      <c r="B559" s="3" t="s">
        <v>16</v>
      </c>
      <c r="C559" s="3" t="s">
        <v>5383</v>
      </c>
      <c r="D559" s="3" t="s">
        <v>6952</v>
      </c>
      <c r="E559" s="3" t="s">
        <v>5478</v>
      </c>
      <c r="F559" s="3" t="s">
        <v>5479</v>
      </c>
      <c r="G559" s="3" t="s">
        <v>5480</v>
      </c>
      <c r="H559" s="3" t="s">
        <v>6953</v>
      </c>
      <c r="I559" s="3" t="s">
        <v>5340</v>
      </c>
      <c r="J559" s="3" t="s">
        <v>5341</v>
      </c>
      <c r="K559" s="3" t="s">
        <v>5340</v>
      </c>
      <c r="L559" s="3" t="s">
        <v>5342</v>
      </c>
      <c r="M559" s="3" t="s">
        <v>5343</v>
      </c>
    </row>
    <row r="560" s="1" customFormat="1" ht="15" spans="1:13">
      <c r="A560" s="3" t="s">
        <v>4370</v>
      </c>
      <c r="B560" s="3" t="s">
        <v>24</v>
      </c>
      <c r="C560" s="3" t="s">
        <v>5374</v>
      </c>
      <c r="D560" s="3" t="s">
        <v>4371</v>
      </c>
      <c r="E560" s="3" t="s">
        <v>5401</v>
      </c>
      <c r="F560" s="3" t="s">
        <v>5402</v>
      </c>
      <c r="G560" s="3" t="s">
        <v>6294</v>
      </c>
      <c r="H560" s="3" t="s">
        <v>6954</v>
      </c>
      <c r="I560" s="3" t="s">
        <v>5340</v>
      </c>
      <c r="J560" s="3" t="s">
        <v>5341</v>
      </c>
      <c r="K560" s="3" t="s">
        <v>5340</v>
      </c>
      <c r="L560" s="3" t="s">
        <v>5342</v>
      </c>
      <c r="M560" s="3" t="s">
        <v>5343</v>
      </c>
    </row>
    <row r="561" s="1" customFormat="1" ht="15" spans="1:13">
      <c r="A561" s="3" t="s">
        <v>6955</v>
      </c>
      <c r="B561" s="3" t="s">
        <v>16</v>
      </c>
      <c r="C561" s="3" t="s">
        <v>5362</v>
      </c>
      <c r="D561" s="3" t="s">
        <v>6956</v>
      </c>
      <c r="E561" s="3" t="s">
        <v>5462</v>
      </c>
      <c r="F561" s="3" t="s">
        <v>5463</v>
      </c>
      <c r="G561" s="3" t="s">
        <v>3502</v>
      </c>
      <c r="H561" s="3" t="s">
        <v>6957</v>
      </c>
      <c r="I561" s="3" t="s">
        <v>5340</v>
      </c>
      <c r="J561" s="3" t="s">
        <v>5341</v>
      </c>
      <c r="K561" s="3" t="s">
        <v>5340</v>
      </c>
      <c r="L561" s="3" t="s">
        <v>5342</v>
      </c>
      <c r="M561" s="3" t="s">
        <v>5343</v>
      </c>
    </row>
    <row r="562" s="1" customFormat="1" ht="15" spans="1:13">
      <c r="A562" s="3" t="s">
        <v>6958</v>
      </c>
      <c r="B562" s="3" t="s">
        <v>24</v>
      </c>
      <c r="C562" s="3" t="s">
        <v>5352</v>
      </c>
      <c r="D562" s="3" t="s">
        <v>6959</v>
      </c>
      <c r="E562" s="3" t="s">
        <v>5437</v>
      </c>
      <c r="F562" s="3" t="s">
        <v>5438</v>
      </c>
      <c r="G562" s="3" t="s">
        <v>5093</v>
      </c>
      <c r="H562" s="3" t="s">
        <v>6688</v>
      </c>
      <c r="I562" s="3" t="s">
        <v>5340</v>
      </c>
      <c r="J562" s="3" t="s">
        <v>5341</v>
      </c>
      <c r="K562" s="3" t="s">
        <v>5340</v>
      </c>
      <c r="L562" s="3" t="s">
        <v>5342</v>
      </c>
      <c r="M562" s="3" t="s">
        <v>5343</v>
      </c>
    </row>
    <row r="563" s="1" customFormat="1" ht="15" spans="1:13">
      <c r="A563" s="3" t="s">
        <v>4709</v>
      </c>
      <c r="B563" s="3" t="s">
        <v>24</v>
      </c>
      <c r="C563" s="3" t="s">
        <v>5383</v>
      </c>
      <c r="D563" s="3" t="s">
        <v>6960</v>
      </c>
      <c r="E563" s="3" t="s">
        <v>5462</v>
      </c>
      <c r="F563" s="3" t="s">
        <v>5463</v>
      </c>
      <c r="G563" s="3" t="s">
        <v>3488</v>
      </c>
      <c r="H563" s="3" t="s">
        <v>6961</v>
      </c>
      <c r="I563" s="3" t="s">
        <v>5340</v>
      </c>
      <c r="J563" s="3" t="s">
        <v>5341</v>
      </c>
      <c r="K563" s="3" t="s">
        <v>5340</v>
      </c>
      <c r="L563" s="3" t="s">
        <v>5342</v>
      </c>
      <c r="M563" s="3" t="s">
        <v>5343</v>
      </c>
    </row>
    <row r="564" s="1" customFormat="1" ht="15" spans="1:13">
      <c r="A564" s="3" t="s">
        <v>4397</v>
      </c>
      <c r="B564" s="3" t="s">
        <v>24</v>
      </c>
      <c r="C564" s="3" t="s">
        <v>5352</v>
      </c>
      <c r="D564" s="3" t="s">
        <v>4398</v>
      </c>
      <c r="E564" s="3" t="s">
        <v>5401</v>
      </c>
      <c r="F564" s="3" t="s">
        <v>5402</v>
      </c>
      <c r="G564" s="3" t="s">
        <v>4269</v>
      </c>
      <c r="H564" s="3" t="s">
        <v>6962</v>
      </c>
      <c r="I564" s="3" t="s">
        <v>5340</v>
      </c>
      <c r="J564" s="3" t="s">
        <v>5341</v>
      </c>
      <c r="K564" s="3" t="s">
        <v>5340</v>
      </c>
      <c r="L564" s="3" t="s">
        <v>5342</v>
      </c>
      <c r="M564" s="3" t="s">
        <v>5343</v>
      </c>
    </row>
    <row r="565" s="1" customFormat="1" ht="15" spans="1:13">
      <c r="A565" s="3" t="s">
        <v>6963</v>
      </c>
      <c r="B565" s="3" t="s">
        <v>16</v>
      </c>
      <c r="C565" s="3" t="s">
        <v>5352</v>
      </c>
      <c r="D565" s="3" t="s">
        <v>6964</v>
      </c>
      <c r="E565" s="3" t="s">
        <v>5367</v>
      </c>
      <c r="F565" s="3" t="s">
        <v>5368</v>
      </c>
      <c r="G565" s="3" t="s">
        <v>6965</v>
      </c>
      <c r="H565" s="3" t="s">
        <v>6966</v>
      </c>
      <c r="I565" s="3" t="s">
        <v>5340</v>
      </c>
      <c r="J565" s="3" t="s">
        <v>5341</v>
      </c>
      <c r="K565" s="3" t="s">
        <v>5340</v>
      </c>
      <c r="L565" s="3" t="s">
        <v>5342</v>
      </c>
      <c r="M565" s="3" t="s">
        <v>5343</v>
      </c>
    </row>
    <row r="566" s="1" customFormat="1" ht="15" spans="1:13">
      <c r="A566" s="3" t="s">
        <v>6967</v>
      </c>
      <c r="B566" s="3" t="s">
        <v>24</v>
      </c>
      <c r="C566" s="3" t="s">
        <v>5362</v>
      </c>
      <c r="D566" s="3" t="s">
        <v>805</v>
      </c>
      <c r="E566" s="3" t="s">
        <v>5358</v>
      </c>
      <c r="F566" s="3" t="s">
        <v>5359</v>
      </c>
      <c r="G566" s="3" t="s">
        <v>5360</v>
      </c>
      <c r="H566" s="3" t="s">
        <v>6968</v>
      </c>
      <c r="I566" s="3" t="s">
        <v>5340</v>
      </c>
      <c r="J566" s="3" t="s">
        <v>5341</v>
      </c>
      <c r="K566" s="3" t="s">
        <v>5340</v>
      </c>
      <c r="L566" s="3" t="s">
        <v>5342</v>
      </c>
      <c r="M566" s="3" t="s">
        <v>5343</v>
      </c>
    </row>
    <row r="567" s="1" customFormat="1" ht="15" spans="1:13">
      <c r="A567" s="3" t="s">
        <v>4941</v>
      </c>
      <c r="B567" s="3" t="s">
        <v>24</v>
      </c>
      <c r="C567" s="3" t="s">
        <v>5345</v>
      </c>
      <c r="D567" s="3" t="s">
        <v>6969</v>
      </c>
      <c r="E567" s="3" t="s">
        <v>5354</v>
      </c>
      <c r="F567" s="3" t="s">
        <v>5355</v>
      </c>
      <c r="G567" s="3" t="s">
        <v>6970</v>
      </c>
      <c r="H567" s="3" t="s">
        <v>6971</v>
      </c>
      <c r="I567" s="3" t="s">
        <v>5340</v>
      </c>
      <c r="J567" s="3" t="s">
        <v>5341</v>
      </c>
      <c r="K567" s="3" t="s">
        <v>5340</v>
      </c>
      <c r="L567" s="3" t="s">
        <v>5342</v>
      </c>
      <c r="M567" s="3" t="s">
        <v>5343</v>
      </c>
    </row>
    <row r="568" s="1" customFormat="1" ht="15" spans="1:13">
      <c r="A568" s="3" t="s">
        <v>6972</v>
      </c>
      <c r="B568" s="3" t="s">
        <v>16</v>
      </c>
      <c r="C568" s="3" t="s">
        <v>5383</v>
      </c>
      <c r="D568" s="3" t="s">
        <v>6973</v>
      </c>
      <c r="E568" s="3" t="s">
        <v>5337</v>
      </c>
      <c r="F568" s="3" t="s">
        <v>5338</v>
      </c>
      <c r="G568" s="3" t="s">
        <v>4658</v>
      </c>
      <c r="H568" s="3" t="s">
        <v>6974</v>
      </c>
      <c r="I568" s="3" t="s">
        <v>5340</v>
      </c>
      <c r="J568" s="3" t="s">
        <v>5341</v>
      </c>
      <c r="K568" s="3" t="s">
        <v>5340</v>
      </c>
      <c r="L568" s="3" t="s">
        <v>5342</v>
      </c>
      <c r="M568" s="3" t="s">
        <v>5343</v>
      </c>
    </row>
    <row r="569" s="1" customFormat="1" ht="15" spans="1:13">
      <c r="A569" s="3" t="s">
        <v>6975</v>
      </c>
      <c r="B569" s="3" t="s">
        <v>24</v>
      </c>
      <c r="C569" s="3" t="s">
        <v>5387</v>
      </c>
      <c r="D569" s="3" t="s">
        <v>6976</v>
      </c>
      <c r="E569" s="3" t="s">
        <v>5401</v>
      </c>
      <c r="F569" s="3" t="s">
        <v>5402</v>
      </c>
      <c r="G569" s="3" t="s">
        <v>6977</v>
      </c>
      <c r="H569" s="3" t="s">
        <v>6978</v>
      </c>
      <c r="I569" s="3" t="s">
        <v>5340</v>
      </c>
      <c r="J569" s="3" t="s">
        <v>5341</v>
      </c>
      <c r="K569" s="3" t="s">
        <v>5340</v>
      </c>
      <c r="L569" s="3" t="s">
        <v>5342</v>
      </c>
      <c r="M569" s="3" t="s">
        <v>5343</v>
      </c>
    </row>
    <row r="570" s="1" customFormat="1" ht="15" spans="1:13">
      <c r="A570" s="3" t="s">
        <v>6979</v>
      </c>
      <c r="B570" s="3" t="s">
        <v>16</v>
      </c>
      <c r="C570" s="3" t="s">
        <v>5365</v>
      </c>
      <c r="D570" s="3" t="s">
        <v>6980</v>
      </c>
      <c r="E570" s="3" t="s">
        <v>5389</v>
      </c>
      <c r="F570" s="3" t="s">
        <v>5390</v>
      </c>
      <c r="G570" s="3" t="s">
        <v>5560</v>
      </c>
      <c r="H570" s="3" t="s">
        <v>6981</v>
      </c>
      <c r="I570" s="3" t="s">
        <v>5340</v>
      </c>
      <c r="J570" s="3" t="s">
        <v>5341</v>
      </c>
      <c r="K570" s="3" t="s">
        <v>5340</v>
      </c>
      <c r="L570" s="3" t="s">
        <v>5342</v>
      </c>
      <c r="M570" s="3" t="s">
        <v>5343</v>
      </c>
    </row>
    <row r="571" s="1" customFormat="1" ht="15" spans="1:13">
      <c r="A571" s="3" t="s">
        <v>6982</v>
      </c>
      <c r="B571" s="3" t="s">
        <v>24</v>
      </c>
      <c r="C571" s="3" t="s">
        <v>5335</v>
      </c>
      <c r="D571" s="3" t="s">
        <v>6983</v>
      </c>
      <c r="E571" s="3" t="s">
        <v>5478</v>
      </c>
      <c r="F571" s="3" t="s">
        <v>5479</v>
      </c>
      <c r="G571" s="3" t="s">
        <v>5480</v>
      </c>
      <c r="H571" s="3" t="s">
        <v>6984</v>
      </c>
      <c r="I571" s="3" t="s">
        <v>5340</v>
      </c>
      <c r="J571" s="3" t="s">
        <v>5341</v>
      </c>
      <c r="K571" s="3" t="s">
        <v>5340</v>
      </c>
      <c r="L571" s="3" t="s">
        <v>5342</v>
      </c>
      <c r="M571" s="3" t="s">
        <v>5343</v>
      </c>
    </row>
    <row r="572" s="1" customFormat="1" ht="15" spans="1:13">
      <c r="A572" s="3" t="s">
        <v>4578</v>
      </c>
      <c r="B572" s="3" t="s">
        <v>24</v>
      </c>
      <c r="C572" s="3" t="s">
        <v>5374</v>
      </c>
      <c r="D572" s="3" t="s">
        <v>4580</v>
      </c>
      <c r="E572" s="3" t="s">
        <v>5376</v>
      </c>
      <c r="F572" s="3" t="s">
        <v>5377</v>
      </c>
      <c r="G572" s="3" t="s">
        <v>4579</v>
      </c>
      <c r="H572" s="3" t="s">
        <v>6985</v>
      </c>
      <c r="I572" s="3" t="s">
        <v>5340</v>
      </c>
      <c r="J572" s="3" t="s">
        <v>5341</v>
      </c>
      <c r="K572" s="3" t="s">
        <v>5340</v>
      </c>
      <c r="L572" s="3" t="s">
        <v>5342</v>
      </c>
      <c r="M572" s="3" t="s">
        <v>5343</v>
      </c>
    </row>
    <row r="573" s="1" customFormat="1" ht="15" spans="1:13">
      <c r="A573" s="3" t="s">
        <v>6986</v>
      </c>
      <c r="B573" s="3" t="s">
        <v>24</v>
      </c>
      <c r="C573" s="3" t="s">
        <v>5362</v>
      </c>
      <c r="D573" s="3" t="s">
        <v>6987</v>
      </c>
      <c r="E573" s="3" t="s">
        <v>5389</v>
      </c>
      <c r="F573" s="3" t="s">
        <v>5390</v>
      </c>
      <c r="G573" s="3" t="s">
        <v>4173</v>
      </c>
      <c r="H573" s="3" t="s">
        <v>6988</v>
      </c>
      <c r="I573" s="3" t="s">
        <v>5340</v>
      </c>
      <c r="J573" s="3" t="s">
        <v>5341</v>
      </c>
      <c r="K573" s="3" t="s">
        <v>5340</v>
      </c>
      <c r="L573" s="3" t="s">
        <v>5342</v>
      </c>
      <c r="M573" s="3" t="s">
        <v>5343</v>
      </c>
    </row>
    <row r="574" s="1" customFormat="1" ht="15" spans="1:13">
      <c r="A574" s="3" t="s">
        <v>6989</v>
      </c>
      <c r="B574" s="3" t="s">
        <v>24</v>
      </c>
      <c r="C574" s="3" t="s">
        <v>5345</v>
      </c>
      <c r="D574" s="3" t="s">
        <v>6990</v>
      </c>
      <c r="E574" s="3" t="s">
        <v>5358</v>
      </c>
      <c r="F574" s="3" t="s">
        <v>5359</v>
      </c>
      <c r="G574" s="3" t="s">
        <v>5670</v>
      </c>
      <c r="H574" s="3" t="s">
        <v>6991</v>
      </c>
      <c r="I574" s="3" t="s">
        <v>5340</v>
      </c>
      <c r="J574" s="3" t="s">
        <v>5341</v>
      </c>
      <c r="K574" s="3" t="s">
        <v>5340</v>
      </c>
      <c r="L574" s="3" t="s">
        <v>5342</v>
      </c>
      <c r="M574" s="3" t="s">
        <v>5343</v>
      </c>
    </row>
    <row r="575" s="1" customFormat="1" ht="15" spans="1:13">
      <c r="A575" s="3" t="s">
        <v>6992</v>
      </c>
      <c r="B575" s="3" t="s">
        <v>24</v>
      </c>
      <c r="C575" s="3" t="s">
        <v>5352</v>
      </c>
      <c r="D575" s="3" t="s">
        <v>6993</v>
      </c>
      <c r="E575" s="3" t="s">
        <v>5347</v>
      </c>
      <c r="F575" s="3" t="s">
        <v>5348</v>
      </c>
      <c r="G575" s="3" t="s">
        <v>5530</v>
      </c>
      <c r="H575" s="3" t="s">
        <v>6994</v>
      </c>
      <c r="I575" s="3" t="s">
        <v>5340</v>
      </c>
      <c r="J575" s="3" t="s">
        <v>5341</v>
      </c>
      <c r="K575" s="3" t="s">
        <v>5340</v>
      </c>
      <c r="L575" s="3" t="s">
        <v>5342</v>
      </c>
      <c r="M575" s="3" t="s">
        <v>5343</v>
      </c>
    </row>
    <row r="576" s="1" customFormat="1" ht="15" spans="1:13">
      <c r="A576" s="3" t="s">
        <v>6995</v>
      </c>
      <c r="B576" s="3" t="s">
        <v>16</v>
      </c>
      <c r="C576" s="3" t="s">
        <v>5387</v>
      </c>
      <c r="D576" s="3" t="s">
        <v>6996</v>
      </c>
      <c r="E576" s="3" t="s">
        <v>5524</v>
      </c>
      <c r="F576" s="3" t="s">
        <v>5525</v>
      </c>
      <c r="G576" s="3" t="s">
        <v>6997</v>
      </c>
      <c r="H576" s="3" t="s">
        <v>6998</v>
      </c>
      <c r="I576" s="3" t="s">
        <v>5340</v>
      </c>
      <c r="J576" s="3" t="s">
        <v>5341</v>
      </c>
      <c r="K576" s="3" t="s">
        <v>5340</v>
      </c>
      <c r="L576" s="3" t="s">
        <v>5342</v>
      </c>
      <c r="M576" s="3" t="s">
        <v>5343</v>
      </c>
    </row>
    <row r="577" s="1" customFormat="1" ht="15" spans="1:13">
      <c r="A577" s="3" t="s">
        <v>6999</v>
      </c>
      <c r="B577" s="3" t="s">
        <v>16</v>
      </c>
      <c r="C577" s="3" t="s">
        <v>5410</v>
      </c>
      <c r="D577" s="3" t="s">
        <v>7000</v>
      </c>
      <c r="E577" s="3" t="s">
        <v>5354</v>
      </c>
      <c r="F577" s="3" t="s">
        <v>5355</v>
      </c>
      <c r="G577" s="3" t="s">
        <v>5736</v>
      </c>
      <c r="H577" s="3" t="s">
        <v>7001</v>
      </c>
      <c r="I577" s="3" t="s">
        <v>5340</v>
      </c>
      <c r="J577" s="3" t="s">
        <v>5341</v>
      </c>
      <c r="K577" s="3" t="s">
        <v>5340</v>
      </c>
      <c r="L577" s="3" t="s">
        <v>5342</v>
      </c>
      <c r="M577" s="3" t="s">
        <v>5343</v>
      </c>
    </row>
    <row r="578" s="1" customFormat="1" ht="15" spans="1:13">
      <c r="A578" s="3" t="s">
        <v>7002</v>
      </c>
      <c r="B578" s="3" t="s">
        <v>24</v>
      </c>
      <c r="C578" s="3" t="s">
        <v>5387</v>
      </c>
      <c r="D578" s="3" t="s">
        <v>7003</v>
      </c>
      <c r="E578" s="3" t="s">
        <v>5337</v>
      </c>
      <c r="F578" s="3" t="s">
        <v>5338</v>
      </c>
      <c r="G578" s="3" t="s">
        <v>7004</v>
      </c>
      <c r="H578" s="3" t="s">
        <v>7005</v>
      </c>
      <c r="I578" s="3" t="s">
        <v>5340</v>
      </c>
      <c r="J578" s="3" t="s">
        <v>5341</v>
      </c>
      <c r="K578" s="3" t="s">
        <v>5340</v>
      </c>
      <c r="L578" s="3" t="s">
        <v>5342</v>
      </c>
      <c r="M578" s="3" t="s">
        <v>5343</v>
      </c>
    </row>
    <row r="579" s="1" customFormat="1" ht="15" spans="1:13">
      <c r="A579" s="3" t="s">
        <v>7006</v>
      </c>
      <c r="B579" s="3" t="s">
        <v>24</v>
      </c>
      <c r="C579" s="3" t="s">
        <v>5362</v>
      </c>
      <c r="D579" s="3" t="s">
        <v>7007</v>
      </c>
      <c r="E579" s="3" t="s">
        <v>5401</v>
      </c>
      <c r="F579" s="3" t="s">
        <v>5402</v>
      </c>
      <c r="G579" s="3" t="s">
        <v>517</v>
      </c>
      <c r="H579" s="3" t="s">
        <v>7008</v>
      </c>
      <c r="I579" s="3" t="s">
        <v>5340</v>
      </c>
      <c r="J579" s="3" t="s">
        <v>5341</v>
      </c>
      <c r="K579" s="3" t="s">
        <v>5340</v>
      </c>
      <c r="L579" s="3" t="s">
        <v>5342</v>
      </c>
      <c r="M579" s="3" t="s">
        <v>5343</v>
      </c>
    </row>
    <row r="580" s="1" customFormat="1" ht="15" spans="1:13">
      <c r="A580" s="3" t="s">
        <v>4163</v>
      </c>
      <c r="B580" s="3" t="s">
        <v>16</v>
      </c>
      <c r="C580" s="3" t="s">
        <v>5352</v>
      </c>
      <c r="D580" s="3" t="s">
        <v>4165</v>
      </c>
      <c r="E580" s="3" t="s">
        <v>5389</v>
      </c>
      <c r="F580" s="3" t="s">
        <v>5390</v>
      </c>
      <c r="G580" s="3" t="s">
        <v>7009</v>
      </c>
      <c r="H580" s="3" t="s">
        <v>7010</v>
      </c>
      <c r="I580" s="3" t="s">
        <v>5340</v>
      </c>
      <c r="J580" s="3" t="s">
        <v>5341</v>
      </c>
      <c r="K580" s="3" t="s">
        <v>5340</v>
      </c>
      <c r="L580" s="3" t="s">
        <v>5342</v>
      </c>
      <c r="M580" s="3" t="s">
        <v>5343</v>
      </c>
    </row>
    <row r="581" s="1" customFormat="1" ht="15" spans="1:13">
      <c r="A581" s="3" t="s">
        <v>7011</v>
      </c>
      <c r="B581" s="3" t="s">
        <v>24</v>
      </c>
      <c r="C581" s="3" t="s">
        <v>5410</v>
      </c>
      <c r="D581" s="3" t="s">
        <v>7012</v>
      </c>
      <c r="E581" s="3" t="s">
        <v>5358</v>
      </c>
      <c r="F581" s="3" t="s">
        <v>5359</v>
      </c>
      <c r="G581" s="3" t="s">
        <v>5670</v>
      </c>
      <c r="H581" s="3" t="s">
        <v>7013</v>
      </c>
      <c r="I581" s="3" t="s">
        <v>5340</v>
      </c>
      <c r="J581" s="3" t="s">
        <v>5341</v>
      </c>
      <c r="K581" s="3" t="s">
        <v>5340</v>
      </c>
      <c r="L581" s="3" t="s">
        <v>5342</v>
      </c>
      <c r="M581" s="3" t="s">
        <v>5343</v>
      </c>
    </row>
    <row r="582" s="1" customFormat="1" ht="15" spans="1:13">
      <c r="A582" s="3" t="s">
        <v>7014</v>
      </c>
      <c r="B582" s="3" t="s">
        <v>24</v>
      </c>
      <c r="C582" s="3" t="s">
        <v>5352</v>
      </c>
      <c r="D582" s="3" t="s">
        <v>7015</v>
      </c>
      <c r="E582" s="3" t="s">
        <v>5389</v>
      </c>
      <c r="F582" s="3" t="s">
        <v>5390</v>
      </c>
      <c r="G582" s="3" t="s">
        <v>3419</v>
      </c>
      <c r="H582" s="3" t="s">
        <v>7016</v>
      </c>
      <c r="I582" s="3" t="s">
        <v>5340</v>
      </c>
      <c r="J582" s="3" t="s">
        <v>5341</v>
      </c>
      <c r="K582" s="3" t="s">
        <v>5340</v>
      </c>
      <c r="L582" s="3" t="s">
        <v>5342</v>
      </c>
      <c r="M582" s="3" t="s">
        <v>5343</v>
      </c>
    </row>
    <row r="583" s="1" customFormat="1" ht="15" spans="1:13">
      <c r="A583" s="3" t="s">
        <v>7017</v>
      </c>
      <c r="B583" s="3" t="s">
        <v>24</v>
      </c>
      <c r="C583" s="3" t="s">
        <v>5345</v>
      </c>
      <c r="D583" s="3" t="s">
        <v>7018</v>
      </c>
      <c r="E583" s="3" t="s">
        <v>5478</v>
      </c>
      <c r="F583" s="3" t="s">
        <v>5479</v>
      </c>
      <c r="G583" s="3" t="s">
        <v>7019</v>
      </c>
      <c r="H583" s="3" t="s">
        <v>7020</v>
      </c>
      <c r="I583" s="3" t="s">
        <v>5340</v>
      </c>
      <c r="J583" s="3" t="s">
        <v>5341</v>
      </c>
      <c r="K583" s="3" t="s">
        <v>5340</v>
      </c>
      <c r="L583" s="3" t="s">
        <v>5342</v>
      </c>
      <c r="M583" s="3" t="s">
        <v>5343</v>
      </c>
    </row>
    <row r="584" s="1" customFormat="1" ht="15" spans="1:13">
      <c r="A584" s="3" t="s">
        <v>4691</v>
      </c>
      <c r="B584" s="3" t="s">
        <v>24</v>
      </c>
      <c r="C584" s="3" t="s">
        <v>5387</v>
      </c>
      <c r="D584" s="3" t="s">
        <v>4692</v>
      </c>
      <c r="E584" s="3" t="s">
        <v>5337</v>
      </c>
      <c r="F584" s="3" t="s">
        <v>5338</v>
      </c>
      <c r="G584" s="3" t="s">
        <v>7021</v>
      </c>
      <c r="H584" s="3" t="s">
        <v>7022</v>
      </c>
      <c r="I584" s="3" t="s">
        <v>5340</v>
      </c>
      <c r="J584" s="3" t="s">
        <v>5341</v>
      </c>
      <c r="K584" s="3" t="s">
        <v>5340</v>
      </c>
      <c r="L584" s="3" t="s">
        <v>5342</v>
      </c>
      <c r="M584" s="3" t="s">
        <v>5343</v>
      </c>
    </row>
    <row r="585" s="1" customFormat="1" ht="15" spans="1:13">
      <c r="A585" s="3" t="s">
        <v>7023</v>
      </c>
      <c r="B585" s="3" t="s">
        <v>24</v>
      </c>
      <c r="C585" s="3" t="s">
        <v>5410</v>
      </c>
      <c r="D585" s="3" t="s">
        <v>7024</v>
      </c>
      <c r="E585" s="3" t="s">
        <v>5358</v>
      </c>
      <c r="F585" s="3" t="s">
        <v>5359</v>
      </c>
      <c r="G585" s="3" t="s">
        <v>5670</v>
      </c>
      <c r="H585" s="3" t="s">
        <v>7025</v>
      </c>
      <c r="I585" s="3" t="s">
        <v>5340</v>
      </c>
      <c r="J585" s="3" t="s">
        <v>5341</v>
      </c>
      <c r="K585" s="3" t="s">
        <v>5340</v>
      </c>
      <c r="L585" s="3" t="s">
        <v>5342</v>
      </c>
      <c r="M585" s="3" t="s">
        <v>5343</v>
      </c>
    </row>
    <row r="586" s="1" customFormat="1" ht="15" spans="1:13">
      <c r="A586" s="3" t="s">
        <v>7026</v>
      </c>
      <c r="B586" s="3" t="s">
        <v>24</v>
      </c>
      <c r="C586" s="3" t="s">
        <v>5580</v>
      </c>
      <c r="D586" s="3" t="s">
        <v>7027</v>
      </c>
      <c r="E586" s="3" t="s">
        <v>5354</v>
      </c>
      <c r="F586" s="3" t="s">
        <v>5355</v>
      </c>
      <c r="G586" s="3" t="s">
        <v>4735</v>
      </c>
      <c r="H586" s="3" t="s">
        <v>7028</v>
      </c>
      <c r="I586" s="3" t="s">
        <v>5428</v>
      </c>
      <c r="J586" s="3" t="s">
        <v>5341</v>
      </c>
      <c r="K586" s="3" t="s">
        <v>5428</v>
      </c>
      <c r="L586" s="3" t="s">
        <v>5342</v>
      </c>
      <c r="M586" s="3" t="s">
        <v>5343</v>
      </c>
    </row>
    <row r="587" s="1" customFormat="1" ht="15" spans="1:13">
      <c r="A587" s="3" t="s">
        <v>7029</v>
      </c>
      <c r="B587" s="3" t="s">
        <v>16</v>
      </c>
      <c r="C587" s="3" t="s">
        <v>5362</v>
      </c>
      <c r="D587" s="3" t="s">
        <v>7030</v>
      </c>
      <c r="E587" s="3" t="s">
        <v>5401</v>
      </c>
      <c r="F587" s="3" t="s">
        <v>5402</v>
      </c>
      <c r="G587" s="3" t="s">
        <v>6657</v>
      </c>
      <c r="H587" s="3" t="s">
        <v>7031</v>
      </c>
      <c r="I587" s="3" t="s">
        <v>5340</v>
      </c>
      <c r="J587" s="3" t="s">
        <v>5341</v>
      </c>
      <c r="K587" s="3" t="s">
        <v>5340</v>
      </c>
      <c r="L587" s="3" t="s">
        <v>5342</v>
      </c>
      <c r="M587" s="3" t="s">
        <v>5343</v>
      </c>
    </row>
    <row r="588" s="1" customFormat="1" ht="15" spans="1:13">
      <c r="A588" s="3" t="s">
        <v>7032</v>
      </c>
      <c r="B588" s="3" t="s">
        <v>24</v>
      </c>
      <c r="C588" s="3" t="s">
        <v>5410</v>
      </c>
      <c r="D588" s="3" t="s">
        <v>7033</v>
      </c>
      <c r="E588" s="3" t="s">
        <v>5478</v>
      </c>
      <c r="F588" s="3" t="s">
        <v>5479</v>
      </c>
      <c r="G588" s="3" t="s">
        <v>950</v>
      </c>
      <c r="H588" s="3" t="s">
        <v>7034</v>
      </c>
      <c r="I588" s="3" t="s">
        <v>5340</v>
      </c>
      <c r="J588" s="3" t="s">
        <v>5341</v>
      </c>
      <c r="K588" s="3" t="s">
        <v>5340</v>
      </c>
      <c r="L588" s="3" t="s">
        <v>5342</v>
      </c>
      <c r="M588" s="3" t="s">
        <v>5343</v>
      </c>
    </row>
    <row r="589" s="1" customFormat="1" ht="15" spans="1:13">
      <c r="A589" s="3" t="s">
        <v>7035</v>
      </c>
      <c r="B589" s="3" t="s">
        <v>16</v>
      </c>
      <c r="C589" s="3" t="s">
        <v>5352</v>
      </c>
      <c r="D589" s="3" t="s">
        <v>7036</v>
      </c>
      <c r="E589" s="3" t="s">
        <v>5437</v>
      </c>
      <c r="F589" s="3" t="s">
        <v>5438</v>
      </c>
      <c r="G589" s="3" t="s">
        <v>5093</v>
      </c>
      <c r="H589" s="3" t="s">
        <v>7037</v>
      </c>
      <c r="I589" s="3" t="s">
        <v>5340</v>
      </c>
      <c r="J589" s="3" t="s">
        <v>5341</v>
      </c>
      <c r="K589" s="3" t="s">
        <v>5340</v>
      </c>
      <c r="L589" s="3" t="s">
        <v>5342</v>
      </c>
      <c r="M589" s="3" t="s">
        <v>5343</v>
      </c>
    </row>
    <row r="590" s="1" customFormat="1" ht="15" spans="1:13">
      <c r="A590" s="3" t="s">
        <v>7038</v>
      </c>
      <c r="B590" s="3" t="s">
        <v>24</v>
      </c>
      <c r="C590" s="3" t="s">
        <v>6717</v>
      </c>
      <c r="D590" s="3" t="s">
        <v>7039</v>
      </c>
      <c r="E590" s="3" t="s">
        <v>5376</v>
      </c>
      <c r="F590" s="3" t="s">
        <v>5377</v>
      </c>
      <c r="G590" s="3" t="s">
        <v>7040</v>
      </c>
      <c r="H590" s="3" t="s">
        <v>7041</v>
      </c>
      <c r="I590" s="3" t="s">
        <v>5428</v>
      </c>
      <c r="J590" s="3" t="s">
        <v>5341</v>
      </c>
      <c r="K590" s="3" t="s">
        <v>5428</v>
      </c>
      <c r="L590" s="3" t="s">
        <v>5342</v>
      </c>
      <c r="M590" s="3" t="s">
        <v>5343</v>
      </c>
    </row>
    <row r="591" s="1" customFormat="1" ht="15" spans="1:13">
      <c r="A591" s="3" t="s">
        <v>7042</v>
      </c>
      <c r="B591" s="3" t="s">
        <v>24</v>
      </c>
      <c r="C591" s="3" t="s">
        <v>5352</v>
      </c>
      <c r="D591" s="3" t="s">
        <v>7043</v>
      </c>
      <c r="E591" s="3" t="s">
        <v>5406</v>
      </c>
      <c r="F591" s="3" t="s">
        <v>5407</v>
      </c>
      <c r="G591" s="3" t="s">
        <v>4923</v>
      </c>
      <c r="H591" s="3" t="s">
        <v>7044</v>
      </c>
      <c r="I591" s="3" t="s">
        <v>5340</v>
      </c>
      <c r="J591" s="3" t="s">
        <v>5341</v>
      </c>
      <c r="K591" s="3" t="s">
        <v>5340</v>
      </c>
      <c r="L591" s="3" t="s">
        <v>5342</v>
      </c>
      <c r="M591" s="3" t="s">
        <v>5343</v>
      </c>
    </row>
    <row r="592" s="1" customFormat="1" ht="15" spans="1:13">
      <c r="A592" s="3" t="s">
        <v>7045</v>
      </c>
      <c r="B592" s="3" t="s">
        <v>16</v>
      </c>
      <c r="C592" s="3" t="s">
        <v>5628</v>
      </c>
      <c r="D592" s="3" t="s">
        <v>7046</v>
      </c>
      <c r="E592" s="3" t="s">
        <v>5347</v>
      </c>
      <c r="F592" s="3" t="s">
        <v>5348</v>
      </c>
      <c r="G592" s="3" t="s">
        <v>7047</v>
      </c>
      <c r="H592" s="3" t="s">
        <v>7048</v>
      </c>
      <c r="I592" s="3" t="s">
        <v>5428</v>
      </c>
      <c r="J592" s="3" t="s">
        <v>5341</v>
      </c>
      <c r="K592" s="3" t="s">
        <v>5428</v>
      </c>
      <c r="L592" s="3" t="s">
        <v>5342</v>
      </c>
      <c r="M592" s="3" t="s">
        <v>5343</v>
      </c>
    </row>
    <row r="593" s="1" customFormat="1" ht="15" spans="1:13">
      <c r="A593" s="3" t="s">
        <v>7049</v>
      </c>
      <c r="B593" s="3" t="s">
        <v>24</v>
      </c>
      <c r="C593" s="3" t="s">
        <v>5383</v>
      </c>
      <c r="D593" s="3" t="s">
        <v>7050</v>
      </c>
      <c r="E593" s="3" t="s">
        <v>5337</v>
      </c>
      <c r="F593" s="3" t="s">
        <v>5338</v>
      </c>
      <c r="G593" s="3" t="s">
        <v>7051</v>
      </c>
      <c r="H593" s="3" t="s">
        <v>7052</v>
      </c>
      <c r="I593" s="3" t="s">
        <v>5340</v>
      </c>
      <c r="J593" s="3" t="s">
        <v>5341</v>
      </c>
      <c r="K593" s="3" t="s">
        <v>5340</v>
      </c>
      <c r="L593" s="3" t="s">
        <v>5342</v>
      </c>
      <c r="M593" s="3" t="s">
        <v>5343</v>
      </c>
    </row>
    <row r="594" s="1" customFormat="1" ht="15" spans="1:13">
      <c r="A594" s="3" t="s">
        <v>7053</v>
      </c>
      <c r="B594" s="3" t="s">
        <v>16</v>
      </c>
      <c r="C594" s="3" t="s">
        <v>5345</v>
      </c>
      <c r="D594" s="3" t="s">
        <v>7054</v>
      </c>
      <c r="E594" s="3" t="s">
        <v>5462</v>
      </c>
      <c r="F594" s="3" t="s">
        <v>5463</v>
      </c>
      <c r="G594" s="3" t="s">
        <v>6236</v>
      </c>
      <c r="H594" s="3" t="s">
        <v>7055</v>
      </c>
      <c r="I594" s="3" t="s">
        <v>5340</v>
      </c>
      <c r="J594" s="3" t="s">
        <v>5341</v>
      </c>
      <c r="K594" s="3" t="s">
        <v>5340</v>
      </c>
      <c r="L594" s="3" t="s">
        <v>5342</v>
      </c>
      <c r="M594" s="3" t="s">
        <v>5343</v>
      </c>
    </row>
    <row r="595" s="1" customFormat="1" ht="15" spans="1:13">
      <c r="A595" s="3" t="s">
        <v>7056</v>
      </c>
      <c r="B595" s="3" t="s">
        <v>24</v>
      </c>
      <c r="C595" s="3" t="s">
        <v>5345</v>
      </c>
      <c r="D595" s="3" t="s">
        <v>7057</v>
      </c>
      <c r="E595" s="3" t="s">
        <v>5389</v>
      </c>
      <c r="F595" s="3" t="s">
        <v>5390</v>
      </c>
      <c r="G595" s="3" t="s">
        <v>6490</v>
      </c>
      <c r="H595" s="3" t="s">
        <v>5510</v>
      </c>
      <c r="I595" s="3" t="s">
        <v>5340</v>
      </c>
      <c r="J595" s="3" t="s">
        <v>5341</v>
      </c>
      <c r="K595" s="3" t="s">
        <v>5340</v>
      </c>
      <c r="L595" s="3" t="s">
        <v>5342</v>
      </c>
      <c r="M595" s="3" t="s">
        <v>5343</v>
      </c>
    </row>
    <row r="596" s="1" customFormat="1" ht="15" spans="1:13">
      <c r="A596" s="3" t="s">
        <v>7058</v>
      </c>
      <c r="B596" s="3" t="s">
        <v>24</v>
      </c>
      <c r="C596" s="3" t="s">
        <v>5345</v>
      </c>
      <c r="D596" s="3" t="s">
        <v>7059</v>
      </c>
      <c r="E596" s="3" t="s">
        <v>5358</v>
      </c>
      <c r="F596" s="3" t="s">
        <v>5359</v>
      </c>
      <c r="G596" s="3" t="s">
        <v>5670</v>
      </c>
      <c r="H596" s="3" t="s">
        <v>7060</v>
      </c>
      <c r="I596" s="3" t="s">
        <v>5340</v>
      </c>
      <c r="J596" s="3" t="s">
        <v>5341</v>
      </c>
      <c r="K596" s="3" t="s">
        <v>5340</v>
      </c>
      <c r="L596" s="3" t="s">
        <v>5342</v>
      </c>
      <c r="M596" s="3" t="s">
        <v>5343</v>
      </c>
    </row>
    <row r="597" s="1" customFormat="1" ht="15" spans="1:13">
      <c r="A597" s="3" t="s">
        <v>7061</v>
      </c>
      <c r="B597" s="3" t="s">
        <v>24</v>
      </c>
      <c r="C597" s="3" t="s">
        <v>5387</v>
      </c>
      <c r="D597" s="3" t="s">
        <v>7062</v>
      </c>
      <c r="E597" s="3" t="s">
        <v>5337</v>
      </c>
      <c r="F597" s="3" t="s">
        <v>5338</v>
      </c>
      <c r="G597" s="3" t="s">
        <v>5536</v>
      </c>
      <c r="H597" s="3" t="s">
        <v>7063</v>
      </c>
      <c r="I597" s="3" t="s">
        <v>5340</v>
      </c>
      <c r="J597" s="3" t="s">
        <v>5341</v>
      </c>
      <c r="K597" s="3" t="s">
        <v>5340</v>
      </c>
      <c r="L597" s="3" t="s">
        <v>5342</v>
      </c>
      <c r="M597" s="3" t="s">
        <v>5343</v>
      </c>
    </row>
    <row r="598" s="1" customFormat="1" ht="15" spans="1:13">
      <c r="A598" s="3" t="s">
        <v>7064</v>
      </c>
      <c r="B598" s="3" t="s">
        <v>24</v>
      </c>
      <c r="C598" s="3" t="s">
        <v>5423</v>
      </c>
      <c r="D598" s="3" t="s">
        <v>7065</v>
      </c>
      <c r="E598" s="3" t="s">
        <v>5354</v>
      </c>
      <c r="F598" s="3" t="s">
        <v>5355</v>
      </c>
      <c r="G598" s="3" t="s">
        <v>4734</v>
      </c>
      <c r="H598" s="3" t="s">
        <v>7066</v>
      </c>
      <c r="I598" s="3" t="s">
        <v>5340</v>
      </c>
      <c r="J598" s="3" t="s">
        <v>5341</v>
      </c>
      <c r="K598" s="3" t="s">
        <v>5340</v>
      </c>
      <c r="L598" s="3" t="s">
        <v>5342</v>
      </c>
      <c r="M598" s="3" t="s">
        <v>5343</v>
      </c>
    </row>
    <row r="599" s="1" customFormat="1" ht="15" spans="1:13">
      <c r="A599" s="3" t="s">
        <v>7067</v>
      </c>
      <c r="B599" s="3" t="s">
        <v>24</v>
      </c>
      <c r="C599" s="3" t="s">
        <v>5890</v>
      </c>
      <c r="D599" s="3" t="s">
        <v>7068</v>
      </c>
      <c r="E599" s="3" t="s">
        <v>5376</v>
      </c>
      <c r="F599" s="3" t="s">
        <v>5377</v>
      </c>
      <c r="G599" s="3" t="s">
        <v>3736</v>
      </c>
      <c r="H599" s="3" t="s">
        <v>7069</v>
      </c>
      <c r="I599" s="3" t="s">
        <v>5428</v>
      </c>
      <c r="J599" s="3" t="s">
        <v>5341</v>
      </c>
      <c r="K599" s="3" t="s">
        <v>5428</v>
      </c>
      <c r="L599" s="3" t="s">
        <v>5342</v>
      </c>
      <c r="M599" s="3" t="s">
        <v>5343</v>
      </c>
    </row>
    <row r="600" s="1" customFormat="1" ht="15" spans="1:13">
      <c r="A600" s="3" t="s">
        <v>3642</v>
      </c>
      <c r="B600" s="3" t="s">
        <v>24</v>
      </c>
      <c r="C600" s="3" t="s">
        <v>5890</v>
      </c>
      <c r="D600" s="3" t="s">
        <v>3643</v>
      </c>
      <c r="E600" s="3" t="s">
        <v>5462</v>
      </c>
      <c r="F600" s="3" t="s">
        <v>5463</v>
      </c>
      <c r="G600" s="3" t="s">
        <v>3502</v>
      </c>
      <c r="H600" s="3" t="s">
        <v>7070</v>
      </c>
      <c r="I600" s="3" t="s">
        <v>5428</v>
      </c>
      <c r="J600" s="3" t="s">
        <v>5341</v>
      </c>
      <c r="K600" s="3" t="s">
        <v>5428</v>
      </c>
      <c r="L600" s="3" t="s">
        <v>5342</v>
      </c>
      <c r="M600" s="3" t="s">
        <v>5343</v>
      </c>
    </row>
    <row r="601" s="1" customFormat="1" ht="15" spans="1:13">
      <c r="A601" s="3" t="s">
        <v>7071</v>
      </c>
      <c r="B601" s="3" t="s">
        <v>16</v>
      </c>
      <c r="C601" s="3" t="s">
        <v>5890</v>
      </c>
      <c r="D601" s="3" t="s">
        <v>7072</v>
      </c>
      <c r="E601" s="3" t="s">
        <v>5389</v>
      </c>
      <c r="F601" s="3" t="s">
        <v>5390</v>
      </c>
      <c r="G601" s="3" t="s">
        <v>3419</v>
      </c>
      <c r="H601" s="3" t="s">
        <v>7073</v>
      </c>
      <c r="I601" s="3" t="s">
        <v>5428</v>
      </c>
      <c r="J601" s="3" t="s">
        <v>5341</v>
      </c>
      <c r="K601" s="3" t="s">
        <v>5428</v>
      </c>
      <c r="L601" s="3" t="s">
        <v>5342</v>
      </c>
      <c r="M601" s="3" t="s">
        <v>5343</v>
      </c>
    </row>
    <row r="602" s="1" customFormat="1" ht="15" spans="1:13">
      <c r="A602" s="3" t="s">
        <v>7074</v>
      </c>
      <c r="B602" s="3" t="s">
        <v>16</v>
      </c>
      <c r="C602" s="3" t="s">
        <v>5410</v>
      </c>
      <c r="D602" s="3" t="s">
        <v>7075</v>
      </c>
      <c r="E602" s="3" t="s">
        <v>5347</v>
      </c>
      <c r="F602" s="3" t="s">
        <v>5348</v>
      </c>
      <c r="G602" s="3" t="s">
        <v>5746</v>
      </c>
      <c r="H602" s="3" t="s">
        <v>7076</v>
      </c>
      <c r="I602" s="3" t="s">
        <v>5340</v>
      </c>
      <c r="J602" s="3" t="s">
        <v>5341</v>
      </c>
      <c r="K602" s="3" t="s">
        <v>5340</v>
      </c>
      <c r="L602" s="3" t="s">
        <v>5342</v>
      </c>
      <c r="M602" s="3" t="s">
        <v>5343</v>
      </c>
    </row>
    <row r="603" s="1" customFormat="1" ht="15" spans="1:13">
      <c r="A603" s="3" t="s">
        <v>5751</v>
      </c>
      <c r="B603" s="3" t="s">
        <v>24</v>
      </c>
      <c r="C603" s="3" t="s">
        <v>5352</v>
      </c>
      <c r="D603" s="3" t="s">
        <v>7077</v>
      </c>
      <c r="E603" s="3" t="s">
        <v>5401</v>
      </c>
      <c r="F603" s="3" t="s">
        <v>5402</v>
      </c>
      <c r="G603" s="3" t="s">
        <v>5862</v>
      </c>
      <c r="H603" s="3" t="s">
        <v>7078</v>
      </c>
      <c r="I603" s="3" t="s">
        <v>5340</v>
      </c>
      <c r="J603" s="3" t="s">
        <v>5341</v>
      </c>
      <c r="K603" s="3" t="s">
        <v>5340</v>
      </c>
      <c r="L603" s="3" t="s">
        <v>5342</v>
      </c>
      <c r="M603" s="3" t="s">
        <v>5343</v>
      </c>
    </row>
    <row r="604" s="1" customFormat="1" ht="15" spans="1:13">
      <c r="A604" s="3" t="s">
        <v>7079</v>
      </c>
      <c r="B604" s="3" t="s">
        <v>16</v>
      </c>
      <c r="C604" s="3" t="s">
        <v>5387</v>
      </c>
      <c r="D604" s="3" t="s">
        <v>7080</v>
      </c>
      <c r="E604" s="3" t="s">
        <v>5462</v>
      </c>
      <c r="F604" s="3" t="s">
        <v>5463</v>
      </c>
      <c r="G604" s="3" t="s">
        <v>5474</v>
      </c>
      <c r="H604" s="3" t="s">
        <v>7081</v>
      </c>
      <c r="I604" s="3" t="s">
        <v>5340</v>
      </c>
      <c r="J604" s="3" t="s">
        <v>5341</v>
      </c>
      <c r="K604" s="3" t="s">
        <v>5340</v>
      </c>
      <c r="L604" s="3" t="s">
        <v>5342</v>
      </c>
      <c r="M604" s="3" t="s">
        <v>5343</v>
      </c>
    </row>
    <row r="605" s="1" customFormat="1" ht="15" spans="1:13">
      <c r="A605" s="3" t="s">
        <v>7082</v>
      </c>
      <c r="B605" s="3" t="s">
        <v>16</v>
      </c>
      <c r="C605" s="3" t="s">
        <v>5362</v>
      </c>
      <c r="D605" s="3" t="s">
        <v>7083</v>
      </c>
      <c r="E605" s="3" t="s">
        <v>5389</v>
      </c>
      <c r="F605" s="3" t="s">
        <v>5390</v>
      </c>
      <c r="G605" s="3" t="s">
        <v>1026</v>
      </c>
      <c r="H605" s="3" t="s">
        <v>7084</v>
      </c>
      <c r="I605" s="3" t="s">
        <v>5340</v>
      </c>
      <c r="J605" s="3" t="s">
        <v>5341</v>
      </c>
      <c r="K605" s="3" t="s">
        <v>5340</v>
      </c>
      <c r="L605" s="3" t="s">
        <v>5342</v>
      </c>
      <c r="M605" s="3" t="s">
        <v>5343</v>
      </c>
    </row>
    <row r="606" s="1" customFormat="1" ht="15" spans="1:13">
      <c r="A606" s="3" t="s">
        <v>7085</v>
      </c>
      <c r="B606" s="3" t="s">
        <v>24</v>
      </c>
      <c r="C606" s="3" t="s">
        <v>5352</v>
      </c>
      <c r="D606" s="3" t="s">
        <v>7086</v>
      </c>
      <c r="E606" s="3" t="s">
        <v>5462</v>
      </c>
      <c r="F606" s="3" t="s">
        <v>5463</v>
      </c>
      <c r="G606" s="3" t="s">
        <v>3488</v>
      </c>
      <c r="H606" s="3" t="s">
        <v>7087</v>
      </c>
      <c r="I606" s="3" t="s">
        <v>5340</v>
      </c>
      <c r="J606" s="3" t="s">
        <v>5341</v>
      </c>
      <c r="K606" s="3" t="s">
        <v>5340</v>
      </c>
      <c r="L606" s="3" t="s">
        <v>5342</v>
      </c>
      <c r="M606" s="3" t="s">
        <v>5343</v>
      </c>
    </row>
    <row r="607" s="1" customFormat="1" ht="15" spans="1:13">
      <c r="A607" s="3" t="s">
        <v>7088</v>
      </c>
      <c r="B607" s="3" t="s">
        <v>24</v>
      </c>
      <c r="C607" s="3" t="s">
        <v>5345</v>
      </c>
      <c r="D607" s="3" t="s">
        <v>7089</v>
      </c>
      <c r="E607" s="3" t="s">
        <v>5367</v>
      </c>
      <c r="F607" s="3" t="s">
        <v>5368</v>
      </c>
      <c r="G607" s="3" t="s">
        <v>5488</v>
      </c>
      <c r="H607" s="3" t="s">
        <v>7090</v>
      </c>
      <c r="I607" s="3" t="s">
        <v>5340</v>
      </c>
      <c r="J607" s="3" t="s">
        <v>5341</v>
      </c>
      <c r="K607" s="3" t="s">
        <v>5340</v>
      </c>
      <c r="L607" s="3" t="s">
        <v>5342</v>
      </c>
      <c r="M607" s="3" t="s">
        <v>5343</v>
      </c>
    </row>
    <row r="608" s="1" customFormat="1" ht="15" spans="1:13">
      <c r="A608" s="3" t="s">
        <v>7091</v>
      </c>
      <c r="B608" s="3" t="s">
        <v>16</v>
      </c>
      <c r="C608" s="3" t="s">
        <v>5387</v>
      </c>
      <c r="D608" s="3" t="s">
        <v>7092</v>
      </c>
      <c r="E608" s="3" t="s">
        <v>5406</v>
      </c>
      <c r="F608" s="3" t="s">
        <v>5407</v>
      </c>
      <c r="G608" s="3" t="s">
        <v>7093</v>
      </c>
      <c r="H608" s="3" t="s">
        <v>7094</v>
      </c>
      <c r="I608" s="3" t="s">
        <v>5340</v>
      </c>
      <c r="J608" s="3" t="s">
        <v>5341</v>
      </c>
      <c r="K608" s="3" t="s">
        <v>5340</v>
      </c>
      <c r="L608" s="3" t="s">
        <v>5342</v>
      </c>
      <c r="M608" s="3" t="s">
        <v>5343</v>
      </c>
    </row>
    <row r="609" s="1" customFormat="1" ht="15" spans="1:13">
      <c r="A609" s="3" t="s">
        <v>7095</v>
      </c>
      <c r="B609" s="3" t="s">
        <v>16</v>
      </c>
      <c r="C609" s="3" t="s">
        <v>5628</v>
      </c>
      <c r="D609" s="3" t="s">
        <v>7096</v>
      </c>
      <c r="E609" s="3" t="s">
        <v>5401</v>
      </c>
      <c r="F609" s="3" t="s">
        <v>5402</v>
      </c>
      <c r="G609" s="3" t="s">
        <v>4209</v>
      </c>
      <c r="H609" s="3" t="s">
        <v>7097</v>
      </c>
      <c r="I609" s="3" t="s">
        <v>5428</v>
      </c>
      <c r="J609" s="3" t="s">
        <v>5341</v>
      </c>
      <c r="K609" s="3" t="s">
        <v>5428</v>
      </c>
      <c r="L609" s="3" t="s">
        <v>5342</v>
      </c>
      <c r="M609" s="3" t="s">
        <v>5343</v>
      </c>
    </row>
    <row r="610" s="1" customFormat="1" ht="15" spans="1:13">
      <c r="A610" s="3" t="s">
        <v>4523</v>
      </c>
      <c r="B610" s="3" t="s">
        <v>16</v>
      </c>
      <c r="C610" s="3" t="s">
        <v>5580</v>
      </c>
      <c r="D610" s="3" t="s">
        <v>4524</v>
      </c>
      <c r="E610" s="3" t="s">
        <v>5389</v>
      </c>
      <c r="F610" s="3" t="s">
        <v>5390</v>
      </c>
      <c r="G610" s="3" t="s">
        <v>4448</v>
      </c>
      <c r="H610" s="3" t="s">
        <v>7098</v>
      </c>
      <c r="I610" s="3" t="s">
        <v>5428</v>
      </c>
      <c r="J610" s="3" t="s">
        <v>5341</v>
      </c>
      <c r="K610" s="3" t="s">
        <v>5428</v>
      </c>
      <c r="L610" s="3" t="s">
        <v>5342</v>
      </c>
      <c r="M610" s="3" t="s">
        <v>5343</v>
      </c>
    </row>
    <row r="611" s="1" customFormat="1" ht="15" spans="1:13">
      <c r="A611" s="3" t="s">
        <v>4629</v>
      </c>
      <c r="B611" s="3" t="s">
        <v>24</v>
      </c>
      <c r="C611" s="3" t="s">
        <v>5423</v>
      </c>
      <c r="D611" s="3" t="s">
        <v>4630</v>
      </c>
      <c r="E611" s="3" t="s">
        <v>5376</v>
      </c>
      <c r="F611" s="3" t="s">
        <v>5377</v>
      </c>
      <c r="G611" s="3" t="s">
        <v>5916</v>
      </c>
      <c r="H611" s="3" t="s">
        <v>7099</v>
      </c>
      <c r="I611" s="3" t="s">
        <v>5340</v>
      </c>
      <c r="J611" s="3" t="s">
        <v>5341</v>
      </c>
      <c r="K611" s="3" t="s">
        <v>5340</v>
      </c>
      <c r="L611" s="3" t="s">
        <v>5342</v>
      </c>
      <c r="M611" s="3" t="s">
        <v>5343</v>
      </c>
    </row>
    <row r="612" s="1" customFormat="1" ht="15" spans="1:13">
      <c r="A612" s="3" t="s">
        <v>7100</v>
      </c>
      <c r="B612" s="3" t="s">
        <v>16</v>
      </c>
      <c r="C612" s="3" t="s">
        <v>5362</v>
      </c>
      <c r="D612" s="3" t="s">
        <v>7101</v>
      </c>
      <c r="E612" s="3" t="s">
        <v>5401</v>
      </c>
      <c r="F612" s="3" t="s">
        <v>5402</v>
      </c>
      <c r="G612" s="3" t="s">
        <v>4321</v>
      </c>
      <c r="H612" s="3" t="s">
        <v>7102</v>
      </c>
      <c r="I612" s="3" t="s">
        <v>5340</v>
      </c>
      <c r="J612" s="3" t="s">
        <v>5341</v>
      </c>
      <c r="K612" s="3" t="s">
        <v>5340</v>
      </c>
      <c r="L612" s="3" t="s">
        <v>5342</v>
      </c>
      <c r="M612" s="3" t="s">
        <v>5343</v>
      </c>
    </row>
    <row r="613" s="1" customFormat="1" ht="15" spans="1:13">
      <c r="A613" s="3" t="s">
        <v>7103</v>
      </c>
      <c r="B613" s="3" t="s">
        <v>24</v>
      </c>
      <c r="C613" s="3" t="s">
        <v>5580</v>
      </c>
      <c r="D613" s="3" t="s">
        <v>833</v>
      </c>
      <c r="E613" s="3" t="s">
        <v>5358</v>
      </c>
      <c r="F613" s="3" t="s">
        <v>5359</v>
      </c>
      <c r="G613" s="3" t="s">
        <v>5360</v>
      </c>
      <c r="H613" s="3" t="s">
        <v>7104</v>
      </c>
      <c r="I613" s="3" t="s">
        <v>5428</v>
      </c>
      <c r="J613" s="3" t="s">
        <v>5341</v>
      </c>
      <c r="K613" s="3" t="s">
        <v>5428</v>
      </c>
      <c r="L613" s="3" t="s">
        <v>5342</v>
      </c>
      <c r="M613" s="3" t="s">
        <v>5343</v>
      </c>
    </row>
    <row r="614" s="1" customFormat="1" ht="15" spans="1:13">
      <c r="A614" s="3" t="s">
        <v>7105</v>
      </c>
      <c r="B614" s="3" t="s">
        <v>24</v>
      </c>
      <c r="C614" s="3" t="s">
        <v>5345</v>
      </c>
      <c r="D614" s="3" t="s">
        <v>7106</v>
      </c>
      <c r="E614" s="3" t="s">
        <v>5347</v>
      </c>
      <c r="F614" s="3" t="s">
        <v>5348</v>
      </c>
      <c r="G614" s="3" t="s">
        <v>7107</v>
      </c>
      <c r="H614" s="3" t="s">
        <v>7108</v>
      </c>
      <c r="I614" s="3" t="s">
        <v>5340</v>
      </c>
      <c r="J614" s="3" t="s">
        <v>5341</v>
      </c>
      <c r="K614" s="3" t="s">
        <v>5340</v>
      </c>
      <c r="L614" s="3" t="s">
        <v>5342</v>
      </c>
      <c r="M614" s="3" t="s">
        <v>5343</v>
      </c>
    </row>
    <row r="615" s="1" customFormat="1" ht="15" spans="1:13">
      <c r="A615" s="3" t="s">
        <v>3983</v>
      </c>
      <c r="B615" s="3" t="s">
        <v>24</v>
      </c>
      <c r="C615" s="3" t="s">
        <v>5352</v>
      </c>
      <c r="D615" s="3" t="s">
        <v>7109</v>
      </c>
      <c r="E615" s="3" t="s">
        <v>5462</v>
      </c>
      <c r="F615" s="3" t="s">
        <v>5463</v>
      </c>
      <c r="G615" s="3" t="s">
        <v>3529</v>
      </c>
      <c r="H615" s="3" t="s">
        <v>7110</v>
      </c>
      <c r="I615" s="3" t="s">
        <v>5340</v>
      </c>
      <c r="J615" s="3" t="s">
        <v>5341</v>
      </c>
      <c r="K615" s="3" t="s">
        <v>5340</v>
      </c>
      <c r="L615" s="3" t="s">
        <v>5342</v>
      </c>
      <c r="M615" s="3" t="s">
        <v>5343</v>
      </c>
    </row>
    <row r="616" s="1" customFormat="1" ht="15" spans="1:13">
      <c r="A616" s="3" t="s">
        <v>7111</v>
      </c>
      <c r="B616" s="3" t="s">
        <v>24</v>
      </c>
      <c r="C616" s="3" t="s">
        <v>5410</v>
      </c>
      <c r="D616" s="3" t="s">
        <v>7112</v>
      </c>
      <c r="E616" s="3" t="s">
        <v>5462</v>
      </c>
      <c r="F616" s="3" t="s">
        <v>5463</v>
      </c>
      <c r="G616" s="3" t="s">
        <v>6236</v>
      </c>
      <c r="H616" s="3" t="s">
        <v>7113</v>
      </c>
      <c r="I616" s="3" t="s">
        <v>5340</v>
      </c>
      <c r="J616" s="3" t="s">
        <v>5341</v>
      </c>
      <c r="K616" s="3" t="s">
        <v>5340</v>
      </c>
      <c r="L616" s="3" t="s">
        <v>5342</v>
      </c>
      <c r="M616" s="3" t="s">
        <v>5343</v>
      </c>
    </row>
    <row r="617" s="1" customFormat="1" ht="15" spans="1:13">
      <c r="A617" s="3" t="s">
        <v>7114</v>
      </c>
      <c r="B617" s="3" t="s">
        <v>24</v>
      </c>
      <c r="C617" s="3" t="s">
        <v>5387</v>
      </c>
      <c r="D617" s="3" t="s">
        <v>7115</v>
      </c>
      <c r="E617" s="3" t="s">
        <v>5389</v>
      </c>
      <c r="F617" s="3" t="s">
        <v>5390</v>
      </c>
      <c r="G617" s="3" t="s">
        <v>7116</v>
      </c>
      <c r="H617" s="3" t="s">
        <v>7117</v>
      </c>
      <c r="I617" s="3" t="s">
        <v>5340</v>
      </c>
      <c r="J617" s="3" t="s">
        <v>5341</v>
      </c>
      <c r="K617" s="3" t="s">
        <v>5340</v>
      </c>
      <c r="L617" s="3" t="s">
        <v>5342</v>
      </c>
      <c r="M617" s="3" t="s">
        <v>5343</v>
      </c>
    </row>
    <row r="618" s="1" customFormat="1" ht="15" spans="1:13">
      <c r="A618" s="3" t="s">
        <v>7118</v>
      </c>
      <c r="B618" s="3" t="s">
        <v>16</v>
      </c>
      <c r="C618" s="3" t="s">
        <v>5352</v>
      </c>
      <c r="D618" s="3" t="s">
        <v>7119</v>
      </c>
      <c r="E618" s="3" t="s">
        <v>5358</v>
      </c>
      <c r="F618" s="3" t="s">
        <v>5359</v>
      </c>
      <c r="G618" s="3" t="s">
        <v>5360</v>
      </c>
      <c r="H618" s="3" t="s">
        <v>7120</v>
      </c>
      <c r="I618" s="3" t="s">
        <v>5340</v>
      </c>
      <c r="J618" s="3" t="s">
        <v>5341</v>
      </c>
      <c r="K618" s="3" t="s">
        <v>5340</v>
      </c>
      <c r="L618" s="3" t="s">
        <v>5342</v>
      </c>
      <c r="M618" s="3" t="s">
        <v>5343</v>
      </c>
    </row>
    <row r="619" s="1" customFormat="1" ht="15" spans="1:13">
      <c r="A619" s="3" t="s">
        <v>5227</v>
      </c>
      <c r="B619" s="3" t="s">
        <v>24</v>
      </c>
      <c r="C619" s="3" t="s">
        <v>5387</v>
      </c>
      <c r="D619" s="3" t="s">
        <v>7121</v>
      </c>
      <c r="E619" s="3" t="s">
        <v>5376</v>
      </c>
      <c r="F619" s="3" t="s">
        <v>5377</v>
      </c>
      <c r="G619" s="3" t="s">
        <v>7122</v>
      </c>
      <c r="H619" s="3" t="s">
        <v>7123</v>
      </c>
      <c r="I619" s="3" t="s">
        <v>5340</v>
      </c>
      <c r="J619" s="3" t="s">
        <v>5341</v>
      </c>
      <c r="K619" s="3" t="s">
        <v>5340</v>
      </c>
      <c r="L619" s="3" t="s">
        <v>5342</v>
      </c>
      <c r="M619" s="3" t="s">
        <v>5343</v>
      </c>
    </row>
    <row r="620" s="1" customFormat="1" ht="15" spans="1:13">
      <c r="A620" s="3" t="s">
        <v>7124</v>
      </c>
      <c r="B620" s="3" t="s">
        <v>16</v>
      </c>
      <c r="C620" s="3" t="s">
        <v>5362</v>
      </c>
      <c r="D620" s="3" t="s">
        <v>7125</v>
      </c>
      <c r="E620" s="3" t="s">
        <v>5347</v>
      </c>
      <c r="F620" s="3" t="s">
        <v>5348</v>
      </c>
      <c r="G620" s="3" t="s">
        <v>6560</v>
      </c>
      <c r="H620" s="3" t="s">
        <v>7126</v>
      </c>
      <c r="I620" s="3" t="s">
        <v>5340</v>
      </c>
      <c r="J620" s="3" t="s">
        <v>5341</v>
      </c>
      <c r="K620" s="3" t="s">
        <v>5340</v>
      </c>
      <c r="L620" s="3" t="s">
        <v>5342</v>
      </c>
      <c r="M620" s="3" t="s">
        <v>5343</v>
      </c>
    </row>
    <row r="621" s="1" customFormat="1" ht="15" spans="1:13">
      <c r="A621" s="3" t="s">
        <v>7127</v>
      </c>
      <c r="B621" s="3" t="s">
        <v>24</v>
      </c>
      <c r="C621" s="3" t="s">
        <v>5410</v>
      </c>
      <c r="D621" s="3" t="s">
        <v>7128</v>
      </c>
      <c r="E621" s="3" t="s">
        <v>5401</v>
      </c>
      <c r="F621" s="3" t="s">
        <v>5402</v>
      </c>
      <c r="G621" s="3" t="s">
        <v>517</v>
      </c>
      <c r="H621" s="3" t="s">
        <v>7129</v>
      </c>
      <c r="I621" s="3" t="s">
        <v>5340</v>
      </c>
      <c r="J621" s="3" t="s">
        <v>5341</v>
      </c>
      <c r="K621" s="3" t="s">
        <v>5340</v>
      </c>
      <c r="L621" s="3" t="s">
        <v>5342</v>
      </c>
      <c r="M621" s="3" t="s">
        <v>5343</v>
      </c>
    </row>
    <row r="622" s="1" customFormat="1" ht="15" spans="1:13">
      <c r="A622" s="3" t="s">
        <v>7130</v>
      </c>
      <c r="B622" s="3" t="s">
        <v>24</v>
      </c>
      <c r="C622" s="3" t="s">
        <v>5335</v>
      </c>
      <c r="D622" s="3" t="s">
        <v>7131</v>
      </c>
      <c r="E622" s="3" t="s">
        <v>5389</v>
      </c>
      <c r="F622" s="3" t="s">
        <v>5390</v>
      </c>
      <c r="G622" s="3" t="s">
        <v>7132</v>
      </c>
      <c r="H622" s="3" t="s">
        <v>7133</v>
      </c>
      <c r="I622" s="3" t="s">
        <v>5340</v>
      </c>
      <c r="J622" s="3" t="s">
        <v>5341</v>
      </c>
      <c r="K622" s="3" t="s">
        <v>5340</v>
      </c>
      <c r="L622" s="3" t="s">
        <v>5342</v>
      </c>
      <c r="M622" s="3" t="s">
        <v>5343</v>
      </c>
    </row>
    <row r="623" s="1" customFormat="1" ht="15" spans="1:13">
      <c r="A623" s="3" t="s">
        <v>3864</v>
      </c>
      <c r="B623" s="3" t="s">
        <v>16</v>
      </c>
      <c r="C623" s="3" t="s">
        <v>5362</v>
      </c>
      <c r="D623" s="3" t="s">
        <v>3865</v>
      </c>
      <c r="E623" s="3" t="s">
        <v>5376</v>
      </c>
      <c r="F623" s="3" t="s">
        <v>5377</v>
      </c>
      <c r="G623" s="3" t="s">
        <v>3716</v>
      </c>
      <c r="H623" s="3" t="s">
        <v>6869</v>
      </c>
      <c r="I623" s="3" t="s">
        <v>5340</v>
      </c>
      <c r="J623" s="3" t="s">
        <v>5341</v>
      </c>
      <c r="K623" s="3" t="s">
        <v>5340</v>
      </c>
      <c r="L623" s="3" t="s">
        <v>5342</v>
      </c>
      <c r="M623" s="3" t="s">
        <v>5343</v>
      </c>
    </row>
    <row r="624" s="1" customFormat="1" ht="15" spans="1:13">
      <c r="A624" s="3" t="s">
        <v>7134</v>
      </c>
      <c r="B624" s="3" t="s">
        <v>16</v>
      </c>
      <c r="C624" s="3" t="s">
        <v>5345</v>
      </c>
      <c r="D624" s="3" t="s">
        <v>7135</v>
      </c>
      <c r="E624" s="3" t="s">
        <v>5358</v>
      </c>
      <c r="F624" s="3" t="s">
        <v>5359</v>
      </c>
      <c r="G624" s="3" t="s">
        <v>5670</v>
      </c>
      <c r="H624" s="3" t="s">
        <v>7136</v>
      </c>
      <c r="I624" s="3" t="s">
        <v>5340</v>
      </c>
      <c r="J624" s="3" t="s">
        <v>5341</v>
      </c>
      <c r="K624" s="3" t="s">
        <v>5340</v>
      </c>
      <c r="L624" s="3" t="s">
        <v>5342</v>
      </c>
      <c r="M624" s="3" t="s">
        <v>5343</v>
      </c>
    </row>
    <row r="625" s="1" customFormat="1" ht="15" spans="1:13">
      <c r="A625" s="3" t="s">
        <v>7137</v>
      </c>
      <c r="B625" s="3" t="s">
        <v>16</v>
      </c>
      <c r="C625" s="3" t="s">
        <v>5387</v>
      </c>
      <c r="D625" s="3" t="s">
        <v>7138</v>
      </c>
      <c r="E625" s="3" t="s">
        <v>5367</v>
      </c>
      <c r="F625" s="3" t="s">
        <v>5368</v>
      </c>
      <c r="G625" s="3" t="s">
        <v>7139</v>
      </c>
      <c r="H625" s="3" t="s">
        <v>5906</v>
      </c>
      <c r="I625" s="3" t="s">
        <v>5340</v>
      </c>
      <c r="J625" s="3" t="s">
        <v>5341</v>
      </c>
      <c r="K625" s="3" t="s">
        <v>5340</v>
      </c>
      <c r="L625" s="3" t="s">
        <v>5342</v>
      </c>
      <c r="M625" s="3" t="s">
        <v>5343</v>
      </c>
    </row>
    <row r="626" s="1" customFormat="1" ht="15" spans="1:13">
      <c r="A626" s="3" t="s">
        <v>7140</v>
      </c>
      <c r="B626" s="3" t="s">
        <v>16</v>
      </c>
      <c r="C626" s="3" t="s">
        <v>5365</v>
      </c>
      <c r="D626" s="3" t="s">
        <v>7141</v>
      </c>
      <c r="E626" s="3" t="s">
        <v>5524</v>
      </c>
      <c r="F626" s="3" t="s">
        <v>5525</v>
      </c>
      <c r="G626" s="3" t="s">
        <v>4047</v>
      </c>
      <c r="H626" s="3" t="s">
        <v>7142</v>
      </c>
      <c r="I626" s="3" t="s">
        <v>5340</v>
      </c>
      <c r="J626" s="3" t="s">
        <v>5341</v>
      </c>
      <c r="K626" s="3" t="s">
        <v>5340</v>
      </c>
      <c r="L626" s="3" t="s">
        <v>5342</v>
      </c>
      <c r="M626" s="3" t="s">
        <v>5343</v>
      </c>
    </row>
    <row r="627" s="1" customFormat="1" ht="15" spans="1:13">
      <c r="A627" s="3" t="s">
        <v>7143</v>
      </c>
      <c r="B627" s="3" t="s">
        <v>24</v>
      </c>
      <c r="C627" s="3" t="s">
        <v>5345</v>
      </c>
      <c r="D627" s="3" t="s">
        <v>7144</v>
      </c>
      <c r="E627" s="3" t="s">
        <v>5358</v>
      </c>
      <c r="F627" s="3" t="s">
        <v>5359</v>
      </c>
      <c r="G627" s="3" t="s">
        <v>5323</v>
      </c>
      <c r="H627" s="3" t="s">
        <v>7145</v>
      </c>
      <c r="I627" s="3" t="s">
        <v>5340</v>
      </c>
      <c r="J627" s="3" t="s">
        <v>5341</v>
      </c>
      <c r="K627" s="3" t="s">
        <v>5340</v>
      </c>
      <c r="L627" s="3" t="s">
        <v>5342</v>
      </c>
      <c r="M627" s="3" t="s">
        <v>5343</v>
      </c>
    </row>
    <row r="628" s="1" customFormat="1" ht="15" spans="1:13">
      <c r="A628" s="3" t="s">
        <v>7146</v>
      </c>
      <c r="B628" s="3" t="s">
        <v>24</v>
      </c>
      <c r="C628" s="3" t="s">
        <v>5383</v>
      </c>
      <c r="D628" s="3" t="s">
        <v>7147</v>
      </c>
      <c r="E628" s="3" t="s">
        <v>5347</v>
      </c>
      <c r="F628" s="3" t="s">
        <v>5348</v>
      </c>
      <c r="G628" s="3" t="s">
        <v>3964</v>
      </c>
      <c r="H628" s="3" t="s">
        <v>7148</v>
      </c>
      <c r="I628" s="3" t="s">
        <v>5340</v>
      </c>
      <c r="J628" s="3" t="s">
        <v>5341</v>
      </c>
      <c r="K628" s="3" t="s">
        <v>5340</v>
      </c>
      <c r="L628" s="3" t="s">
        <v>5342</v>
      </c>
      <c r="M628" s="3" t="s">
        <v>5343</v>
      </c>
    </row>
    <row r="629" s="1" customFormat="1" ht="15" spans="1:13">
      <c r="A629" s="3" t="s">
        <v>7149</v>
      </c>
      <c r="B629" s="3" t="s">
        <v>16</v>
      </c>
      <c r="C629" s="3" t="s">
        <v>5362</v>
      </c>
      <c r="D629" s="3" t="s">
        <v>7150</v>
      </c>
      <c r="E629" s="3" t="s">
        <v>5358</v>
      </c>
      <c r="F629" s="3" t="s">
        <v>5359</v>
      </c>
      <c r="G629" s="3" t="s">
        <v>5360</v>
      </c>
      <c r="H629" s="3" t="s">
        <v>7151</v>
      </c>
      <c r="I629" s="3" t="s">
        <v>5340</v>
      </c>
      <c r="J629" s="3" t="s">
        <v>5341</v>
      </c>
      <c r="K629" s="3" t="s">
        <v>5340</v>
      </c>
      <c r="L629" s="3" t="s">
        <v>5342</v>
      </c>
      <c r="M629" s="3" t="s">
        <v>5343</v>
      </c>
    </row>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02"/>
  <sheetViews>
    <sheetView workbookViewId="0">
      <selection activeCell="B10" sqref="B10"/>
    </sheetView>
  </sheetViews>
  <sheetFormatPr defaultColWidth="25" defaultRowHeight="12.75"/>
  <cols>
    <col min="1" max="16384" width="25" style="1"/>
  </cols>
  <sheetData>
    <row r="1" s="1" customFormat="1" ht="15.75" spans="1:13">
      <c r="A1" s="2" t="s">
        <v>2</v>
      </c>
      <c r="B1" s="2" t="s">
        <v>5326</v>
      </c>
      <c r="C1" s="2" t="s">
        <v>4</v>
      </c>
      <c r="D1" s="2" t="s">
        <v>8</v>
      </c>
      <c r="E1" s="2" t="s">
        <v>5327</v>
      </c>
      <c r="F1" s="2" t="s">
        <v>7</v>
      </c>
      <c r="G1" s="2" t="s">
        <v>5328</v>
      </c>
      <c r="H1" s="2" t="s">
        <v>909</v>
      </c>
      <c r="I1" s="2" t="s">
        <v>5329</v>
      </c>
      <c r="J1" s="2" t="s">
        <v>5330</v>
      </c>
      <c r="K1" s="2" t="s">
        <v>5331</v>
      </c>
      <c r="L1" s="2" t="s">
        <v>5332</v>
      </c>
      <c r="M1" s="2" t="s">
        <v>5333</v>
      </c>
    </row>
    <row r="2" s="1" customFormat="1" ht="15" spans="1:13">
      <c r="A2" s="3" t="s">
        <v>7152</v>
      </c>
      <c r="B2" s="3" t="s">
        <v>24</v>
      </c>
      <c r="C2" s="3" t="s">
        <v>5410</v>
      </c>
      <c r="D2" s="3" t="s">
        <v>7153</v>
      </c>
      <c r="E2" s="3" t="s">
        <v>7154</v>
      </c>
      <c r="F2" s="3" t="s">
        <v>7155</v>
      </c>
      <c r="G2" s="3" t="s">
        <v>7156</v>
      </c>
      <c r="H2" s="3" t="s">
        <v>7157</v>
      </c>
      <c r="I2" s="3" t="s">
        <v>5340</v>
      </c>
      <c r="J2" s="3" t="s">
        <v>5341</v>
      </c>
      <c r="K2" s="3" t="s">
        <v>5340</v>
      </c>
      <c r="L2" s="3" t="s">
        <v>5342</v>
      </c>
      <c r="M2" s="3" t="s">
        <v>5343</v>
      </c>
    </row>
    <row r="3" s="1" customFormat="1" ht="15" spans="1:13">
      <c r="A3" s="3" t="s">
        <v>7158</v>
      </c>
      <c r="B3" s="3" t="s">
        <v>24</v>
      </c>
      <c r="C3" s="3" t="s">
        <v>5352</v>
      </c>
      <c r="D3" s="3" t="s">
        <v>7159</v>
      </c>
      <c r="E3" s="3" t="s">
        <v>7160</v>
      </c>
      <c r="F3" s="3" t="s">
        <v>7161</v>
      </c>
      <c r="G3" s="3" t="s">
        <v>7162</v>
      </c>
      <c r="H3" s="3" t="s">
        <v>7163</v>
      </c>
      <c r="I3" s="3" t="s">
        <v>5340</v>
      </c>
      <c r="J3" s="3" t="s">
        <v>5341</v>
      </c>
      <c r="K3" s="3" t="s">
        <v>5340</v>
      </c>
      <c r="L3" s="3" t="s">
        <v>5342</v>
      </c>
      <c r="M3" s="3" t="s">
        <v>5343</v>
      </c>
    </row>
    <row r="4" s="1" customFormat="1" ht="15" spans="1:13">
      <c r="A4" s="3" t="s">
        <v>7164</v>
      </c>
      <c r="B4" s="3" t="s">
        <v>24</v>
      </c>
      <c r="C4" s="3" t="s">
        <v>5410</v>
      </c>
      <c r="D4" s="3" t="s">
        <v>7165</v>
      </c>
      <c r="E4" s="3" t="s">
        <v>7166</v>
      </c>
      <c r="F4" s="3" t="s">
        <v>7167</v>
      </c>
      <c r="G4" s="3" t="s">
        <v>7168</v>
      </c>
      <c r="H4" s="3" t="s">
        <v>7169</v>
      </c>
      <c r="I4" s="3" t="s">
        <v>5340</v>
      </c>
      <c r="J4" s="3" t="s">
        <v>5341</v>
      </c>
      <c r="K4" s="3" t="s">
        <v>5340</v>
      </c>
      <c r="L4" s="3" t="s">
        <v>5342</v>
      </c>
      <c r="M4" s="3" t="s">
        <v>5343</v>
      </c>
    </row>
    <row r="5" s="1" customFormat="1" ht="15" spans="1:13">
      <c r="A5" s="3" t="s">
        <v>7170</v>
      </c>
      <c r="B5" s="3" t="s">
        <v>24</v>
      </c>
      <c r="C5" s="3" t="s">
        <v>5365</v>
      </c>
      <c r="D5" s="3" t="s">
        <v>7171</v>
      </c>
      <c r="E5" s="3" t="s">
        <v>7172</v>
      </c>
      <c r="F5" s="3" t="s">
        <v>7173</v>
      </c>
      <c r="G5" s="3" t="s">
        <v>1454</v>
      </c>
      <c r="H5" s="3" t="s">
        <v>7174</v>
      </c>
      <c r="I5" s="3" t="s">
        <v>5340</v>
      </c>
      <c r="J5" s="3" t="s">
        <v>5341</v>
      </c>
      <c r="K5" s="3" t="s">
        <v>5340</v>
      </c>
      <c r="L5" s="3" t="s">
        <v>5342</v>
      </c>
      <c r="M5" s="3" t="s">
        <v>5343</v>
      </c>
    </row>
    <row r="6" s="1" customFormat="1" ht="15" spans="1:13">
      <c r="A6" s="3" t="s">
        <v>7175</v>
      </c>
      <c r="B6" s="3" t="s">
        <v>24</v>
      </c>
      <c r="C6" s="3" t="s">
        <v>5352</v>
      </c>
      <c r="D6" s="3" t="s">
        <v>7176</v>
      </c>
      <c r="E6" s="3" t="s">
        <v>7160</v>
      </c>
      <c r="F6" s="3" t="s">
        <v>7161</v>
      </c>
      <c r="G6" s="3" t="s">
        <v>1100</v>
      </c>
      <c r="H6" s="3" t="s">
        <v>7177</v>
      </c>
      <c r="I6" s="3" t="s">
        <v>5340</v>
      </c>
      <c r="J6" s="3" t="s">
        <v>5341</v>
      </c>
      <c r="K6" s="3" t="s">
        <v>5340</v>
      </c>
      <c r="L6" s="3" t="s">
        <v>5342</v>
      </c>
      <c r="M6" s="3" t="s">
        <v>5343</v>
      </c>
    </row>
    <row r="7" s="1" customFormat="1" ht="15" spans="1:13">
      <c r="A7" s="3" t="s">
        <v>2581</v>
      </c>
      <c r="B7" s="3" t="s">
        <v>24</v>
      </c>
      <c r="C7" s="3" t="s">
        <v>5345</v>
      </c>
      <c r="D7" s="3" t="s">
        <v>2582</v>
      </c>
      <c r="E7" s="3" t="s">
        <v>7178</v>
      </c>
      <c r="F7" s="3" t="s">
        <v>7179</v>
      </c>
      <c r="G7" s="3" t="s">
        <v>7180</v>
      </c>
      <c r="H7" s="3" t="s">
        <v>7181</v>
      </c>
      <c r="I7" s="3" t="s">
        <v>5340</v>
      </c>
      <c r="J7" s="3" t="s">
        <v>5341</v>
      </c>
      <c r="K7" s="3" t="s">
        <v>5340</v>
      </c>
      <c r="L7" s="3" t="s">
        <v>5342</v>
      </c>
      <c r="M7" s="3" t="s">
        <v>5343</v>
      </c>
    </row>
    <row r="8" s="1" customFormat="1" ht="15" spans="1:13">
      <c r="A8" s="3" t="s">
        <v>7182</v>
      </c>
      <c r="B8" s="3" t="s">
        <v>24</v>
      </c>
      <c r="C8" s="3" t="s">
        <v>5362</v>
      </c>
      <c r="D8" s="3" t="s">
        <v>7183</v>
      </c>
      <c r="E8" s="3" t="s">
        <v>7184</v>
      </c>
      <c r="F8" s="3" t="s">
        <v>7185</v>
      </c>
      <c r="G8" s="3" t="s">
        <v>1682</v>
      </c>
      <c r="H8" s="3" t="s">
        <v>7186</v>
      </c>
      <c r="I8" s="3" t="s">
        <v>5340</v>
      </c>
      <c r="J8" s="3" t="s">
        <v>5341</v>
      </c>
      <c r="K8" s="3" t="s">
        <v>5340</v>
      </c>
      <c r="L8" s="3" t="s">
        <v>5342</v>
      </c>
      <c r="M8" s="3" t="s">
        <v>5343</v>
      </c>
    </row>
    <row r="9" s="1" customFormat="1" ht="15" spans="1:13">
      <c r="A9" s="3" t="s">
        <v>7187</v>
      </c>
      <c r="B9" s="3" t="s">
        <v>24</v>
      </c>
      <c r="C9" s="3" t="s">
        <v>5345</v>
      </c>
      <c r="D9" s="3" t="s">
        <v>7188</v>
      </c>
      <c r="E9" s="3" t="s">
        <v>7154</v>
      </c>
      <c r="F9" s="3" t="s">
        <v>7155</v>
      </c>
      <c r="G9" s="3" t="s">
        <v>329</v>
      </c>
      <c r="H9" s="3" t="s">
        <v>7189</v>
      </c>
      <c r="I9" s="3" t="s">
        <v>5340</v>
      </c>
      <c r="J9" s="3" t="s">
        <v>5341</v>
      </c>
      <c r="K9" s="3" t="s">
        <v>5340</v>
      </c>
      <c r="L9" s="3" t="s">
        <v>5342</v>
      </c>
      <c r="M9" s="3" t="s">
        <v>5343</v>
      </c>
    </row>
    <row r="10" s="1" customFormat="1" ht="15" spans="1:13">
      <c r="A10" s="3" t="s">
        <v>2234</v>
      </c>
      <c r="B10" s="3" t="s">
        <v>16</v>
      </c>
      <c r="C10" s="3" t="s">
        <v>5352</v>
      </c>
      <c r="D10" s="3" t="s">
        <v>2235</v>
      </c>
      <c r="E10" s="3" t="s">
        <v>7190</v>
      </c>
      <c r="F10" s="3" t="s">
        <v>7191</v>
      </c>
      <c r="G10" s="3" t="s">
        <v>2205</v>
      </c>
      <c r="H10" s="3" t="s">
        <v>7192</v>
      </c>
      <c r="I10" s="3" t="s">
        <v>5340</v>
      </c>
      <c r="J10" s="3" t="s">
        <v>5341</v>
      </c>
      <c r="K10" s="3" t="s">
        <v>5340</v>
      </c>
      <c r="L10" s="3" t="s">
        <v>5342</v>
      </c>
      <c r="M10" s="3" t="s">
        <v>5343</v>
      </c>
    </row>
    <row r="11" s="1" customFormat="1" ht="15" spans="1:13">
      <c r="A11" s="3" t="s">
        <v>7193</v>
      </c>
      <c r="B11" s="3" t="s">
        <v>16</v>
      </c>
      <c r="C11" s="3" t="s">
        <v>5345</v>
      </c>
      <c r="D11" s="3" t="s">
        <v>7194</v>
      </c>
      <c r="E11" s="3" t="s">
        <v>7195</v>
      </c>
      <c r="F11" s="3" t="s">
        <v>7196</v>
      </c>
      <c r="G11" s="3" t="s">
        <v>7197</v>
      </c>
      <c r="H11" s="3" t="s">
        <v>7198</v>
      </c>
      <c r="I11" s="3" t="s">
        <v>5340</v>
      </c>
      <c r="J11" s="3" t="s">
        <v>5341</v>
      </c>
      <c r="K11" s="3" t="s">
        <v>5340</v>
      </c>
      <c r="L11" s="3" t="s">
        <v>5342</v>
      </c>
      <c r="M11" s="3" t="s">
        <v>5343</v>
      </c>
    </row>
    <row r="12" s="1" customFormat="1" ht="15" spans="1:13">
      <c r="A12" s="3" t="s">
        <v>7199</v>
      </c>
      <c r="B12" s="3" t="s">
        <v>16</v>
      </c>
      <c r="C12" s="3" t="s">
        <v>5423</v>
      </c>
      <c r="D12" s="3" t="s">
        <v>7200</v>
      </c>
      <c r="E12" s="3" t="s">
        <v>7166</v>
      </c>
      <c r="F12" s="3" t="s">
        <v>7167</v>
      </c>
      <c r="G12" s="3" t="s">
        <v>74</v>
      </c>
      <c r="H12" s="3" t="s">
        <v>7201</v>
      </c>
      <c r="I12" s="3" t="s">
        <v>5340</v>
      </c>
      <c r="J12" s="3" t="s">
        <v>5341</v>
      </c>
      <c r="K12" s="3" t="s">
        <v>5340</v>
      </c>
      <c r="L12" s="3" t="s">
        <v>5342</v>
      </c>
      <c r="M12" s="3" t="s">
        <v>5343</v>
      </c>
    </row>
    <row r="13" s="1" customFormat="1" ht="15" spans="1:13">
      <c r="A13" s="3" t="s">
        <v>7202</v>
      </c>
      <c r="B13" s="3" t="s">
        <v>16</v>
      </c>
      <c r="C13" s="3" t="s">
        <v>5410</v>
      </c>
      <c r="D13" s="3" t="s">
        <v>7203</v>
      </c>
      <c r="E13" s="3" t="s">
        <v>7166</v>
      </c>
      <c r="F13" s="3" t="s">
        <v>7167</v>
      </c>
      <c r="G13" s="3" t="s">
        <v>74</v>
      </c>
      <c r="H13" s="3" t="s">
        <v>7204</v>
      </c>
      <c r="I13" s="3" t="s">
        <v>5340</v>
      </c>
      <c r="J13" s="3" t="s">
        <v>5341</v>
      </c>
      <c r="K13" s="3" t="s">
        <v>5340</v>
      </c>
      <c r="L13" s="3" t="s">
        <v>5342</v>
      </c>
      <c r="M13" s="3" t="s">
        <v>5343</v>
      </c>
    </row>
    <row r="14" s="1" customFormat="1" ht="15" spans="1:13">
      <c r="A14" s="3" t="s">
        <v>1766</v>
      </c>
      <c r="B14" s="3" t="s">
        <v>24</v>
      </c>
      <c r="C14" s="3" t="s">
        <v>5335</v>
      </c>
      <c r="D14" s="3" t="s">
        <v>1767</v>
      </c>
      <c r="E14" s="3" t="s">
        <v>7184</v>
      </c>
      <c r="F14" s="3" t="s">
        <v>7185</v>
      </c>
      <c r="G14" s="3" t="s">
        <v>1724</v>
      </c>
      <c r="H14" s="3" t="s">
        <v>7205</v>
      </c>
      <c r="I14" s="3" t="s">
        <v>5340</v>
      </c>
      <c r="J14" s="3" t="s">
        <v>5341</v>
      </c>
      <c r="K14" s="3" t="s">
        <v>5340</v>
      </c>
      <c r="L14" s="3" t="s">
        <v>5342</v>
      </c>
      <c r="M14" s="3" t="s">
        <v>5343</v>
      </c>
    </row>
    <row r="15" s="1" customFormat="1" ht="15" spans="1:13">
      <c r="A15" s="3" t="s">
        <v>7206</v>
      </c>
      <c r="B15" s="3" t="s">
        <v>16</v>
      </c>
      <c r="C15" s="3" t="s">
        <v>5410</v>
      </c>
      <c r="D15" s="3" t="s">
        <v>7207</v>
      </c>
      <c r="E15" s="3" t="s">
        <v>7184</v>
      </c>
      <c r="F15" s="3" t="s">
        <v>7185</v>
      </c>
      <c r="G15" s="3" t="s">
        <v>1069</v>
      </c>
      <c r="H15" s="3" t="s">
        <v>7208</v>
      </c>
      <c r="I15" s="3" t="s">
        <v>5340</v>
      </c>
      <c r="J15" s="3" t="s">
        <v>5341</v>
      </c>
      <c r="K15" s="3" t="s">
        <v>5340</v>
      </c>
      <c r="L15" s="3" t="s">
        <v>5342</v>
      </c>
      <c r="M15" s="3" t="s">
        <v>5343</v>
      </c>
    </row>
    <row r="16" s="1" customFormat="1" ht="15" spans="1:13">
      <c r="A16" s="3" t="s">
        <v>7209</v>
      </c>
      <c r="B16" s="3" t="s">
        <v>24</v>
      </c>
      <c r="C16" s="3" t="s">
        <v>5580</v>
      </c>
      <c r="D16" s="3" t="s">
        <v>7210</v>
      </c>
      <c r="E16" s="3" t="s">
        <v>7172</v>
      </c>
      <c r="F16" s="3" t="s">
        <v>7173</v>
      </c>
      <c r="G16" s="3" t="s">
        <v>7211</v>
      </c>
      <c r="H16" s="3" t="s">
        <v>7212</v>
      </c>
      <c r="I16" s="3" t="s">
        <v>5428</v>
      </c>
      <c r="J16" s="3" t="s">
        <v>5341</v>
      </c>
      <c r="K16" s="3" t="s">
        <v>5428</v>
      </c>
      <c r="L16" s="3" t="s">
        <v>5342</v>
      </c>
      <c r="M16" s="3" t="s">
        <v>5343</v>
      </c>
    </row>
    <row r="17" s="1" customFormat="1" ht="15" spans="1:13">
      <c r="A17" s="3" t="s">
        <v>7213</v>
      </c>
      <c r="B17" s="3" t="s">
        <v>16</v>
      </c>
      <c r="C17" s="3" t="s">
        <v>5352</v>
      </c>
      <c r="D17" s="3" t="s">
        <v>7214</v>
      </c>
      <c r="E17" s="3" t="s">
        <v>7160</v>
      </c>
      <c r="F17" s="3" t="s">
        <v>7161</v>
      </c>
      <c r="G17" s="3" t="s">
        <v>7215</v>
      </c>
      <c r="H17" s="3" t="s">
        <v>7216</v>
      </c>
      <c r="I17" s="3" t="s">
        <v>5340</v>
      </c>
      <c r="J17" s="3" t="s">
        <v>5341</v>
      </c>
      <c r="K17" s="3" t="s">
        <v>5340</v>
      </c>
      <c r="L17" s="3" t="s">
        <v>5342</v>
      </c>
      <c r="M17" s="3" t="s">
        <v>5343</v>
      </c>
    </row>
    <row r="18" s="1" customFormat="1" ht="15" spans="1:13">
      <c r="A18" s="3" t="s">
        <v>7217</v>
      </c>
      <c r="B18" s="3" t="s">
        <v>16</v>
      </c>
      <c r="C18" s="3" t="s">
        <v>5365</v>
      </c>
      <c r="D18" s="3" t="s">
        <v>7218</v>
      </c>
      <c r="E18" s="3" t="s">
        <v>7219</v>
      </c>
      <c r="F18" s="3" t="s">
        <v>7220</v>
      </c>
      <c r="G18" s="3" t="s">
        <v>7221</v>
      </c>
      <c r="H18" s="3" t="s">
        <v>7222</v>
      </c>
      <c r="I18" s="3" t="s">
        <v>5340</v>
      </c>
      <c r="J18" s="3" t="s">
        <v>5341</v>
      </c>
      <c r="K18" s="3" t="s">
        <v>5340</v>
      </c>
      <c r="L18" s="3" t="s">
        <v>5342</v>
      </c>
      <c r="M18" s="3" t="s">
        <v>5343</v>
      </c>
    </row>
    <row r="19" s="1" customFormat="1" ht="15" spans="1:13">
      <c r="A19" s="3" t="s">
        <v>7223</v>
      </c>
      <c r="B19" s="3" t="s">
        <v>24</v>
      </c>
      <c r="C19" s="3" t="s">
        <v>5345</v>
      </c>
      <c r="D19" s="3" t="s">
        <v>7224</v>
      </c>
      <c r="E19" s="3" t="s">
        <v>7219</v>
      </c>
      <c r="F19" s="3" t="s">
        <v>7220</v>
      </c>
      <c r="G19" s="3" t="s">
        <v>7225</v>
      </c>
      <c r="H19" s="3" t="s">
        <v>7226</v>
      </c>
      <c r="I19" s="3" t="s">
        <v>5340</v>
      </c>
      <c r="J19" s="3" t="s">
        <v>5341</v>
      </c>
      <c r="K19" s="3" t="s">
        <v>5340</v>
      </c>
      <c r="L19" s="3" t="s">
        <v>5342</v>
      </c>
      <c r="M19" s="3" t="s">
        <v>5343</v>
      </c>
    </row>
    <row r="20" s="1" customFormat="1" ht="15" spans="1:13">
      <c r="A20" s="3" t="s">
        <v>7227</v>
      </c>
      <c r="B20" s="3" t="s">
        <v>24</v>
      </c>
      <c r="C20" s="3" t="s">
        <v>5345</v>
      </c>
      <c r="D20" s="3" t="s">
        <v>7228</v>
      </c>
      <c r="E20" s="3" t="s">
        <v>7154</v>
      </c>
      <c r="F20" s="3" t="s">
        <v>7155</v>
      </c>
      <c r="G20" s="3" t="s">
        <v>7229</v>
      </c>
      <c r="H20" s="3" t="s">
        <v>7230</v>
      </c>
      <c r="I20" s="3" t="s">
        <v>5340</v>
      </c>
      <c r="J20" s="3" t="s">
        <v>5341</v>
      </c>
      <c r="K20" s="3" t="s">
        <v>5340</v>
      </c>
      <c r="L20" s="3" t="s">
        <v>5342</v>
      </c>
      <c r="M20" s="3" t="s">
        <v>5343</v>
      </c>
    </row>
    <row r="21" s="1" customFormat="1" ht="15" spans="1:13">
      <c r="A21" s="3" t="s">
        <v>7231</v>
      </c>
      <c r="B21" s="3" t="s">
        <v>16</v>
      </c>
      <c r="C21" s="3" t="s">
        <v>5362</v>
      </c>
      <c r="D21" s="3" t="s">
        <v>7232</v>
      </c>
      <c r="E21" s="3" t="s">
        <v>7233</v>
      </c>
      <c r="F21" s="3" t="s">
        <v>7234</v>
      </c>
      <c r="G21" s="3" t="s">
        <v>2424</v>
      </c>
      <c r="H21" s="3" t="s">
        <v>7235</v>
      </c>
      <c r="I21" s="3" t="s">
        <v>5340</v>
      </c>
      <c r="J21" s="3" t="s">
        <v>5341</v>
      </c>
      <c r="K21" s="3" t="s">
        <v>5340</v>
      </c>
      <c r="L21" s="3" t="s">
        <v>5342</v>
      </c>
      <c r="M21" s="3" t="s">
        <v>5343</v>
      </c>
    </row>
    <row r="22" s="1" customFormat="1" ht="15" spans="1:13">
      <c r="A22" s="3" t="s">
        <v>2093</v>
      </c>
      <c r="B22" s="3" t="s">
        <v>16</v>
      </c>
      <c r="C22" s="3" t="s">
        <v>5387</v>
      </c>
      <c r="D22" s="3" t="s">
        <v>2094</v>
      </c>
      <c r="E22" s="3" t="s">
        <v>7236</v>
      </c>
      <c r="F22" s="3" t="s">
        <v>7237</v>
      </c>
      <c r="G22" s="3" t="s">
        <v>7238</v>
      </c>
      <c r="H22" s="3" t="s">
        <v>7239</v>
      </c>
      <c r="I22" s="3" t="s">
        <v>5340</v>
      </c>
      <c r="J22" s="3" t="s">
        <v>5341</v>
      </c>
      <c r="K22" s="3" t="s">
        <v>5340</v>
      </c>
      <c r="L22" s="3" t="s">
        <v>5342</v>
      </c>
      <c r="M22" s="3" t="s">
        <v>5343</v>
      </c>
    </row>
    <row r="23" s="1" customFormat="1" ht="15" spans="1:13">
      <c r="A23" s="3" t="s">
        <v>1871</v>
      </c>
      <c r="B23" s="3" t="s">
        <v>24</v>
      </c>
      <c r="C23" s="3" t="s">
        <v>5383</v>
      </c>
      <c r="D23" s="3" t="s">
        <v>1872</v>
      </c>
      <c r="E23" s="3" t="s">
        <v>7184</v>
      </c>
      <c r="F23" s="3" t="s">
        <v>7185</v>
      </c>
      <c r="G23" s="3" t="s">
        <v>1734</v>
      </c>
      <c r="H23" s="3" t="s">
        <v>7240</v>
      </c>
      <c r="I23" s="3" t="s">
        <v>5340</v>
      </c>
      <c r="J23" s="3" t="s">
        <v>5341</v>
      </c>
      <c r="K23" s="3" t="s">
        <v>5340</v>
      </c>
      <c r="L23" s="3" t="s">
        <v>5342</v>
      </c>
      <c r="M23" s="3" t="s">
        <v>5343</v>
      </c>
    </row>
    <row r="24" s="1" customFormat="1" ht="15" spans="1:13">
      <c r="A24" s="3" t="s">
        <v>7241</v>
      </c>
      <c r="B24" s="3" t="s">
        <v>24</v>
      </c>
      <c r="C24" s="3" t="s">
        <v>5423</v>
      </c>
      <c r="D24" s="3" t="s">
        <v>7242</v>
      </c>
      <c r="E24" s="3" t="s">
        <v>7160</v>
      </c>
      <c r="F24" s="3" t="s">
        <v>7161</v>
      </c>
      <c r="G24" s="3" t="s">
        <v>2871</v>
      </c>
      <c r="H24" s="3" t="s">
        <v>7243</v>
      </c>
      <c r="I24" s="3" t="s">
        <v>5340</v>
      </c>
      <c r="J24" s="3" t="s">
        <v>5341</v>
      </c>
      <c r="K24" s="3" t="s">
        <v>5340</v>
      </c>
      <c r="L24" s="3" t="s">
        <v>5342</v>
      </c>
      <c r="M24" s="3" t="s">
        <v>5343</v>
      </c>
    </row>
    <row r="25" s="1" customFormat="1" ht="15" spans="1:13">
      <c r="A25" s="3" t="s">
        <v>7244</v>
      </c>
      <c r="B25" s="3" t="s">
        <v>24</v>
      </c>
      <c r="C25" s="3" t="s">
        <v>5365</v>
      </c>
      <c r="D25" s="3" t="s">
        <v>7245</v>
      </c>
      <c r="E25" s="3" t="s">
        <v>7233</v>
      </c>
      <c r="F25" s="3" t="s">
        <v>7234</v>
      </c>
      <c r="G25" s="3" t="s">
        <v>1087</v>
      </c>
      <c r="H25" s="3" t="s">
        <v>7246</v>
      </c>
      <c r="I25" s="3" t="s">
        <v>5340</v>
      </c>
      <c r="J25" s="3" t="s">
        <v>5341</v>
      </c>
      <c r="K25" s="3" t="s">
        <v>5340</v>
      </c>
      <c r="L25" s="3" t="s">
        <v>5342</v>
      </c>
      <c r="M25" s="3" t="s">
        <v>5343</v>
      </c>
    </row>
    <row r="26" s="1" customFormat="1" ht="15" spans="1:13">
      <c r="A26" s="3" t="s">
        <v>1493</v>
      </c>
      <c r="B26" s="3" t="s">
        <v>24</v>
      </c>
      <c r="C26" s="3" t="s">
        <v>5383</v>
      </c>
      <c r="D26" s="3" t="s">
        <v>1495</v>
      </c>
      <c r="E26" s="3" t="s">
        <v>7172</v>
      </c>
      <c r="F26" s="3" t="s">
        <v>7173</v>
      </c>
      <c r="G26" s="3" t="s">
        <v>1487</v>
      </c>
      <c r="H26" s="3" t="s">
        <v>7247</v>
      </c>
      <c r="I26" s="3" t="s">
        <v>5340</v>
      </c>
      <c r="J26" s="3" t="s">
        <v>5341</v>
      </c>
      <c r="K26" s="3" t="s">
        <v>5340</v>
      </c>
      <c r="L26" s="3" t="s">
        <v>5342</v>
      </c>
      <c r="M26" s="3" t="s">
        <v>5343</v>
      </c>
    </row>
    <row r="27" s="1" customFormat="1" ht="15" spans="1:13">
      <c r="A27" s="3" t="s">
        <v>7248</v>
      </c>
      <c r="B27" s="3" t="s">
        <v>24</v>
      </c>
      <c r="C27" s="3" t="s">
        <v>5345</v>
      </c>
      <c r="D27" s="3" t="s">
        <v>7249</v>
      </c>
      <c r="E27" s="3" t="s">
        <v>7160</v>
      </c>
      <c r="F27" s="3" t="s">
        <v>7161</v>
      </c>
      <c r="G27" s="3" t="s">
        <v>7250</v>
      </c>
      <c r="H27" s="3" t="s">
        <v>7251</v>
      </c>
      <c r="I27" s="3" t="s">
        <v>5340</v>
      </c>
      <c r="J27" s="3" t="s">
        <v>5341</v>
      </c>
      <c r="K27" s="3" t="s">
        <v>5340</v>
      </c>
      <c r="L27" s="3" t="s">
        <v>5342</v>
      </c>
      <c r="M27" s="3" t="s">
        <v>5343</v>
      </c>
    </row>
    <row r="28" s="1" customFormat="1" ht="15" spans="1:13">
      <c r="A28" s="3" t="s">
        <v>7252</v>
      </c>
      <c r="B28" s="3" t="s">
        <v>24</v>
      </c>
      <c r="C28" s="3" t="s">
        <v>5387</v>
      </c>
      <c r="D28" s="3" t="s">
        <v>7253</v>
      </c>
      <c r="E28" s="3" t="s">
        <v>7236</v>
      </c>
      <c r="F28" s="3" t="s">
        <v>7237</v>
      </c>
      <c r="G28" s="3" t="s">
        <v>3238</v>
      </c>
      <c r="H28" s="3" t="s">
        <v>7254</v>
      </c>
      <c r="I28" s="3" t="s">
        <v>5340</v>
      </c>
      <c r="J28" s="3" t="s">
        <v>5341</v>
      </c>
      <c r="K28" s="3" t="s">
        <v>5340</v>
      </c>
      <c r="L28" s="3" t="s">
        <v>5342</v>
      </c>
      <c r="M28" s="3" t="s">
        <v>5343</v>
      </c>
    </row>
    <row r="29" s="1" customFormat="1" ht="15" spans="1:13">
      <c r="A29" s="3" t="s">
        <v>1768</v>
      </c>
      <c r="B29" s="3" t="s">
        <v>24</v>
      </c>
      <c r="C29" s="3" t="s">
        <v>5345</v>
      </c>
      <c r="D29" s="3" t="s">
        <v>7255</v>
      </c>
      <c r="E29" s="3" t="s">
        <v>7219</v>
      </c>
      <c r="F29" s="3" t="s">
        <v>7220</v>
      </c>
      <c r="G29" s="3" t="s">
        <v>7256</v>
      </c>
      <c r="H29" s="3" t="s">
        <v>7257</v>
      </c>
      <c r="I29" s="3" t="s">
        <v>5340</v>
      </c>
      <c r="J29" s="3" t="s">
        <v>5341</v>
      </c>
      <c r="K29" s="3" t="s">
        <v>5340</v>
      </c>
      <c r="L29" s="3" t="s">
        <v>5342</v>
      </c>
      <c r="M29" s="3" t="s">
        <v>5343</v>
      </c>
    </row>
    <row r="30" s="1" customFormat="1" ht="15" spans="1:13">
      <c r="A30" s="3" t="s">
        <v>7258</v>
      </c>
      <c r="B30" s="3" t="s">
        <v>16</v>
      </c>
      <c r="C30" s="3" t="s">
        <v>5383</v>
      </c>
      <c r="D30" s="3" t="s">
        <v>7259</v>
      </c>
      <c r="E30" s="3" t="s">
        <v>7260</v>
      </c>
      <c r="F30" s="3" t="s">
        <v>7261</v>
      </c>
      <c r="G30" s="3" t="s">
        <v>2777</v>
      </c>
      <c r="H30" s="3" t="s">
        <v>7262</v>
      </c>
      <c r="I30" s="3" t="s">
        <v>5340</v>
      </c>
      <c r="J30" s="3" t="s">
        <v>5341</v>
      </c>
      <c r="K30" s="3" t="s">
        <v>5340</v>
      </c>
      <c r="L30" s="3" t="s">
        <v>5342</v>
      </c>
      <c r="M30" s="3" t="s">
        <v>5343</v>
      </c>
    </row>
    <row r="31" s="1" customFormat="1" ht="15" spans="1:13">
      <c r="A31" s="3" t="s">
        <v>7263</v>
      </c>
      <c r="B31" s="3" t="s">
        <v>24</v>
      </c>
      <c r="C31" s="3" t="s">
        <v>5423</v>
      </c>
      <c r="D31" s="3" t="s">
        <v>7264</v>
      </c>
      <c r="E31" s="3" t="s">
        <v>7166</v>
      </c>
      <c r="F31" s="3" t="s">
        <v>7167</v>
      </c>
      <c r="G31" s="3" t="s">
        <v>109</v>
      </c>
      <c r="H31" s="3" t="s">
        <v>7265</v>
      </c>
      <c r="I31" s="3" t="s">
        <v>5340</v>
      </c>
      <c r="J31" s="3" t="s">
        <v>5341</v>
      </c>
      <c r="K31" s="3" t="s">
        <v>5340</v>
      </c>
      <c r="L31" s="3" t="s">
        <v>5342</v>
      </c>
      <c r="M31" s="3" t="s">
        <v>5343</v>
      </c>
    </row>
    <row r="32" s="1" customFormat="1" ht="15" spans="1:13">
      <c r="A32" s="3" t="s">
        <v>3568</v>
      </c>
      <c r="B32" s="3" t="s">
        <v>24</v>
      </c>
      <c r="C32" s="3" t="s">
        <v>5362</v>
      </c>
      <c r="D32" s="3" t="s">
        <v>7266</v>
      </c>
      <c r="E32" s="3" t="s">
        <v>7160</v>
      </c>
      <c r="F32" s="3" t="s">
        <v>7161</v>
      </c>
      <c r="G32" s="3" t="s">
        <v>7267</v>
      </c>
      <c r="H32" s="3" t="s">
        <v>7268</v>
      </c>
      <c r="I32" s="3" t="s">
        <v>5340</v>
      </c>
      <c r="J32" s="3" t="s">
        <v>5341</v>
      </c>
      <c r="K32" s="3" t="s">
        <v>5340</v>
      </c>
      <c r="L32" s="3" t="s">
        <v>5342</v>
      </c>
      <c r="M32" s="3" t="s">
        <v>5343</v>
      </c>
    </row>
    <row r="33" s="1" customFormat="1" ht="15" spans="1:13">
      <c r="A33" s="3" t="s">
        <v>7269</v>
      </c>
      <c r="B33" s="3" t="s">
        <v>24</v>
      </c>
      <c r="C33" s="3" t="s">
        <v>5410</v>
      </c>
      <c r="D33" s="3" t="s">
        <v>7270</v>
      </c>
      <c r="E33" s="3" t="s">
        <v>7178</v>
      </c>
      <c r="F33" s="3" t="s">
        <v>7179</v>
      </c>
      <c r="G33" s="3" t="s">
        <v>7271</v>
      </c>
      <c r="H33" s="3" t="s">
        <v>7272</v>
      </c>
      <c r="I33" s="3" t="s">
        <v>5340</v>
      </c>
      <c r="J33" s="3" t="s">
        <v>5341</v>
      </c>
      <c r="K33" s="3" t="s">
        <v>5340</v>
      </c>
      <c r="L33" s="3" t="s">
        <v>5342</v>
      </c>
      <c r="M33" s="3" t="s">
        <v>5343</v>
      </c>
    </row>
    <row r="34" s="1" customFormat="1" ht="15" spans="1:13">
      <c r="A34" s="3" t="s">
        <v>7273</v>
      </c>
      <c r="B34" s="3" t="s">
        <v>16</v>
      </c>
      <c r="C34" s="3" t="s">
        <v>5345</v>
      </c>
      <c r="D34" s="3" t="s">
        <v>7274</v>
      </c>
      <c r="E34" s="3" t="s">
        <v>7275</v>
      </c>
      <c r="F34" s="3" t="s">
        <v>7276</v>
      </c>
      <c r="G34" s="3" t="s">
        <v>7277</v>
      </c>
      <c r="H34" s="3" t="s">
        <v>7278</v>
      </c>
      <c r="I34" s="3" t="s">
        <v>5340</v>
      </c>
      <c r="J34" s="3" t="s">
        <v>5341</v>
      </c>
      <c r="K34" s="3" t="s">
        <v>5340</v>
      </c>
      <c r="L34" s="3" t="s">
        <v>5342</v>
      </c>
      <c r="M34" s="3" t="s">
        <v>5343</v>
      </c>
    </row>
    <row r="35" s="1" customFormat="1" ht="15" spans="1:13">
      <c r="A35" s="3" t="s">
        <v>1237</v>
      </c>
      <c r="B35" s="3" t="s">
        <v>24</v>
      </c>
      <c r="C35" s="3" t="s">
        <v>5352</v>
      </c>
      <c r="D35" s="3" t="s">
        <v>7279</v>
      </c>
      <c r="E35" s="3" t="s">
        <v>7172</v>
      </c>
      <c r="F35" s="3" t="s">
        <v>7173</v>
      </c>
      <c r="G35" s="3" t="s">
        <v>1470</v>
      </c>
      <c r="H35" s="3" t="s">
        <v>7280</v>
      </c>
      <c r="I35" s="3" t="s">
        <v>5340</v>
      </c>
      <c r="J35" s="3" t="s">
        <v>5341</v>
      </c>
      <c r="K35" s="3" t="s">
        <v>5340</v>
      </c>
      <c r="L35" s="3" t="s">
        <v>5342</v>
      </c>
      <c r="M35" s="3" t="s">
        <v>5343</v>
      </c>
    </row>
    <row r="36" s="1" customFormat="1" ht="15" spans="1:13">
      <c r="A36" s="3" t="s">
        <v>7281</v>
      </c>
      <c r="B36" s="3" t="s">
        <v>24</v>
      </c>
      <c r="C36" s="3" t="s">
        <v>5345</v>
      </c>
      <c r="D36" s="3" t="s">
        <v>7282</v>
      </c>
      <c r="E36" s="3" t="s">
        <v>7184</v>
      </c>
      <c r="F36" s="3" t="s">
        <v>7185</v>
      </c>
      <c r="G36" s="3" t="s">
        <v>1097</v>
      </c>
      <c r="H36" s="3" t="s">
        <v>7283</v>
      </c>
      <c r="I36" s="3" t="s">
        <v>5340</v>
      </c>
      <c r="J36" s="3" t="s">
        <v>5341</v>
      </c>
      <c r="K36" s="3" t="s">
        <v>5340</v>
      </c>
      <c r="L36" s="3" t="s">
        <v>5342</v>
      </c>
      <c r="M36" s="3" t="s">
        <v>5343</v>
      </c>
    </row>
    <row r="37" s="1" customFormat="1" ht="15" spans="1:13">
      <c r="A37" s="3" t="s">
        <v>7284</v>
      </c>
      <c r="B37" s="3" t="s">
        <v>24</v>
      </c>
      <c r="C37" s="3" t="s">
        <v>5362</v>
      </c>
      <c r="D37" s="3" t="s">
        <v>7285</v>
      </c>
      <c r="E37" s="3" t="s">
        <v>7166</v>
      </c>
      <c r="F37" s="3" t="s">
        <v>7167</v>
      </c>
      <c r="G37" s="3" t="s">
        <v>7286</v>
      </c>
      <c r="H37" s="3" t="s">
        <v>7287</v>
      </c>
      <c r="I37" s="3" t="s">
        <v>5340</v>
      </c>
      <c r="J37" s="3" t="s">
        <v>5341</v>
      </c>
      <c r="K37" s="3" t="s">
        <v>5340</v>
      </c>
      <c r="L37" s="3" t="s">
        <v>5342</v>
      </c>
      <c r="M37" s="3" t="s">
        <v>5343</v>
      </c>
    </row>
    <row r="38" s="1" customFormat="1" ht="15" spans="1:13">
      <c r="A38" s="3" t="s">
        <v>7288</v>
      </c>
      <c r="B38" s="3" t="s">
        <v>24</v>
      </c>
      <c r="C38" s="3" t="s">
        <v>5362</v>
      </c>
      <c r="D38" s="3" t="s">
        <v>7289</v>
      </c>
      <c r="E38" s="3" t="s">
        <v>7184</v>
      </c>
      <c r="F38" s="3" t="s">
        <v>7185</v>
      </c>
      <c r="G38" s="3" t="s">
        <v>1702</v>
      </c>
      <c r="H38" s="3" t="s">
        <v>7290</v>
      </c>
      <c r="I38" s="3" t="s">
        <v>5340</v>
      </c>
      <c r="J38" s="3" t="s">
        <v>5341</v>
      </c>
      <c r="K38" s="3" t="s">
        <v>5340</v>
      </c>
      <c r="L38" s="3" t="s">
        <v>5342</v>
      </c>
      <c r="M38" s="3" t="s">
        <v>5343</v>
      </c>
    </row>
    <row r="39" s="1" customFormat="1" ht="15" spans="1:13">
      <c r="A39" s="3" t="s">
        <v>7291</v>
      </c>
      <c r="B39" s="3" t="s">
        <v>16</v>
      </c>
      <c r="C39" s="3" t="s">
        <v>5345</v>
      </c>
      <c r="D39" s="3" t="s">
        <v>7292</v>
      </c>
      <c r="E39" s="3" t="s">
        <v>7260</v>
      </c>
      <c r="F39" s="3" t="s">
        <v>7261</v>
      </c>
      <c r="G39" s="3" t="s">
        <v>7293</v>
      </c>
      <c r="H39" s="3" t="s">
        <v>7294</v>
      </c>
      <c r="I39" s="3" t="s">
        <v>5340</v>
      </c>
      <c r="J39" s="3" t="s">
        <v>5341</v>
      </c>
      <c r="K39" s="3" t="s">
        <v>5340</v>
      </c>
      <c r="L39" s="3" t="s">
        <v>5342</v>
      </c>
      <c r="M39" s="3" t="s">
        <v>5343</v>
      </c>
    </row>
    <row r="40" s="1" customFormat="1" ht="15" spans="1:13">
      <c r="A40" s="3" t="s">
        <v>980</v>
      </c>
      <c r="B40" s="3" t="s">
        <v>16</v>
      </c>
      <c r="C40" s="3" t="s">
        <v>5423</v>
      </c>
      <c r="D40" s="3" t="s">
        <v>981</v>
      </c>
      <c r="E40" s="3" t="s">
        <v>7190</v>
      </c>
      <c r="F40" s="3" t="s">
        <v>7191</v>
      </c>
      <c r="G40" s="3" t="s">
        <v>2178</v>
      </c>
      <c r="H40" s="3" t="s">
        <v>7295</v>
      </c>
      <c r="I40" s="3" t="s">
        <v>5340</v>
      </c>
      <c r="J40" s="3" t="s">
        <v>5341</v>
      </c>
      <c r="K40" s="3" t="s">
        <v>5340</v>
      </c>
      <c r="L40" s="3" t="s">
        <v>5342</v>
      </c>
      <c r="M40" s="3" t="s">
        <v>5343</v>
      </c>
    </row>
    <row r="41" s="1" customFormat="1" ht="15" spans="1:13">
      <c r="A41" s="3" t="s">
        <v>7296</v>
      </c>
      <c r="B41" s="3" t="s">
        <v>24</v>
      </c>
      <c r="C41" s="3" t="s">
        <v>5345</v>
      </c>
      <c r="D41" s="3" t="s">
        <v>7297</v>
      </c>
      <c r="E41" s="3" t="s">
        <v>7160</v>
      </c>
      <c r="F41" s="3" t="s">
        <v>7161</v>
      </c>
      <c r="G41" s="3" t="s">
        <v>7298</v>
      </c>
      <c r="H41" s="3" t="s">
        <v>7299</v>
      </c>
      <c r="I41" s="3" t="s">
        <v>5340</v>
      </c>
      <c r="J41" s="3" t="s">
        <v>5341</v>
      </c>
      <c r="K41" s="3" t="s">
        <v>5340</v>
      </c>
      <c r="L41" s="3" t="s">
        <v>5342</v>
      </c>
      <c r="M41" s="3" t="s">
        <v>5343</v>
      </c>
    </row>
    <row r="42" s="1" customFormat="1" ht="15" spans="1:13">
      <c r="A42" s="3" t="s">
        <v>1213</v>
      </c>
      <c r="B42" s="3" t="s">
        <v>24</v>
      </c>
      <c r="C42" s="3" t="s">
        <v>5387</v>
      </c>
      <c r="D42" s="3" t="s">
        <v>7300</v>
      </c>
      <c r="E42" s="3" t="s">
        <v>7301</v>
      </c>
      <c r="F42" s="3" t="s">
        <v>7302</v>
      </c>
      <c r="G42" s="3" t="s">
        <v>7303</v>
      </c>
      <c r="H42" s="3" t="s">
        <v>7304</v>
      </c>
      <c r="I42" s="3" t="s">
        <v>5340</v>
      </c>
      <c r="J42" s="3" t="s">
        <v>5341</v>
      </c>
      <c r="K42" s="3" t="s">
        <v>5340</v>
      </c>
      <c r="L42" s="3" t="s">
        <v>5342</v>
      </c>
      <c r="M42" s="3" t="s">
        <v>5343</v>
      </c>
    </row>
    <row r="43" s="1" customFormat="1" ht="15" spans="1:13">
      <c r="A43" s="3" t="s">
        <v>7305</v>
      </c>
      <c r="B43" s="3" t="s">
        <v>24</v>
      </c>
      <c r="C43" s="3" t="s">
        <v>5580</v>
      </c>
      <c r="D43" s="3" t="s">
        <v>7306</v>
      </c>
      <c r="E43" s="3" t="s">
        <v>7160</v>
      </c>
      <c r="F43" s="3" t="s">
        <v>7161</v>
      </c>
      <c r="G43" s="3" t="s">
        <v>7307</v>
      </c>
      <c r="H43" s="3" t="s">
        <v>7308</v>
      </c>
      <c r="I43" s="3" t="s">
        <v>5428</v>
      </c>
      <c r="J43" s="3" t="s">
        <v>5341</v>
      </c>
      <c r="K43" s="3" t="s">
        <v>5428</v>
      </c>
      <c r="L43" s="3" t="s">
        <v>5342</v>
      </c>
      <c r="M43" s="3" t="s">
        <v>5343</v>
      </c>
    </row>
    <row r="44" s="1" customFormat="1" ht="15" spans="1:13">
      <c r="A44" s="3" t="s">
        <v>7309</v>
      </c>
      <c r="B44" s="3" t="s">
        <v>24</v>
      </c>
      <c r="C44" s="3" t="s">
        <v>5387</v>
      </c>
      <c r="D44" s="3" t="s">
        <v>7310</v>
      </c>
      <c r="E44" s="3" t="s">
        <v>7301</v>
      </c>
      <c r="F44" s="3" t="s">
        <v>7302</v>
      </c>
      <c r="G44" s="3" t="s">
        <v>1273</v>
      </c>
      <c r="H44" s="3" t="s">
        <v>7311</v>
      </c>
      <c r="I44" s="3" t="s">
        <v>5340</v>
      </c>
      <c r="J44" s="3" t="s">
        <v>5341</v>
      </c>
      <c r="K44" s="3" t="s">
        <v>5340</v>
      </c>
      <c r="L44" s="3" t="s">
        <v>5342</v>
      </c>
      <c r="M44" s="3" t="s">
        <v>5343</v>
      </c>
    </row>
    <row r="45" s="1" customFormat="1" ht="15" spans="1:13">
      <c r="A45" s="3" t="s">
        <v>1649</v>
      </c>
      <c r="B45" s="3" t="s">
        <v>24</v>
      </c>
      <c r="C45" s="3" t="s">
        <v>5580</v>
      </c>
      <c r="D45" s="3" t="s">
        <v>1650</v>
      </c>
      <c r="E45" s="3" t="s">
        <v>7312</v>
      </c>
      <c r="F45" s="3" t="s">
        <v>7313</v>
      </c>
      <c r="G45" s="3" t="s">
        <v>1505</v>
      </c>
      <c r="H45" s="3" t="s">
        <v>7314</v>
      </c>
      <c r="I45" s="3" t="s">
        <v>5428</v>
      </c>
      <c r="J45" s="3" t="s">
        <v>5341</v>
      </c>
      <c r="K45" s="3" t="s">
        <v>5428</v>
      </c>
      <c r="L45" s="3" t="s">
        <v>5342</v>
      </c>
      <c r="M45" s="3" t="s">
        <v>5343</v>
      </c>
    </row>
    <row r="46" s="1" customFormat="1" ht="15" spans="1:13">
      <c r="A46" s="3" t="s">
        <v>7315</v>
      </c>
      <c r="B46" s="3" t="s">
        <v>16</v>
      </c>
      <c r="C46" s="3" t="s">
        <v>5345</v>
      </c>
      <c r="D46" s="3" t="s">
        <v>7316</v>
      </c>
      <c r="E46" s="3" t="s">
        <v>7301</v>
      </c>
      <c r="F46" s="3" t="s">
        <v>7302</v>
      </c>
      <c r="G46" s="3" t="s">
        <v>7317</v>
      </c>
      <c r="H46" s="3" t="s">
        <v>7304</v>
      </c>
      <c r="I46" s="3" t="s">
        <v>5340</v>
      </c>
      <c r="J46" s="3" t="s">
        <v>5341</v>
      </c>
      <c r="K46" s="3" t="s">
        <v>5340</v>
      </c>
      <c r="L46" s="3" t="s">
        <v>5342</v>
      </c>
      <c r="M46" s="3" t="s">
        <v>5343</v>
      </c>
    </row>
    <row r="47" s="1" customFormat="1" ht="15" spans="1:13">
      <c r="A47" s="3" t="s">
        <v>7318</v>
      </c>
      <c r="B47" s="3" t="s">
        <v>16</v>
      </c>
      <c r="C47" s="3" t="s">
        <v>5383</v>
      </c>
      <c r="D47" s="3" t="s">
        <v>7319</v>
      </c>
      <c r="E47" s="3" t="s">
        <v>7178</v>
      </c>
      <c r="F47" s="3" t="s">
        <v>7179</v>
      </c>
      <c r="G47" s="3" t="s">
        <v>7320</v>
      </c>
      <c r="H47" s="3" t="s">
        <v>7321</v>
      </c>
      <c r="I47" s="3" t="s">
        <v>5340</v>
      </c>
      <c r="J47" s="3" t="s">
        <v>5341</v>
      </c>
      <c r="K47" s="3" t="s">
        <v>5340</v>
      </c>
      <c r="L47" s="3" t="s">
        <v>5342</v>
      </c>
      <c r="M47" s="3" t="s">
        <v>5343</v>
      </c>
    </row>
    <row r="48" s="1" customFormat="1" ht="15" spans="1:13">
      <c r="A48" s="3" t="s">
        <v>7322</v>
      </c>
      <c r="B48" s="3" t="s">
        <v>24</v>
      </c>
      <c r="C48" s="3" t="s">
        <v>5374</v>
      </c>
      <c r="D48" s="3" t="s">
        <v>7323</v>
      </c>
      <c r="E48" s="3" t="s">
        <v>7312</v>
      </c>
      <c r="F48" s="3" t="s">
        <v>7313</v>
      </c>
      <c r="G48" s="3" t="s">
        <v>1585</v>
      </c>
      <c r="H48" s="3" t="s">
        <v>7324</v>
      </c>
      <c r="I48" s="3" t="s">
        <v>5340</v>
      </c>
      <c r="J48" s="3" t="s">
        <v>5341</v>
      </c>
      <c r="K48" s="3" t="s">
        <v>5340</v>
      </c>
      <c r="L48" s="3" t="s">
        <v>5342</v>
      </c>
      <c r="M48" s="3" t="s">
        <v>5343</v>
      </c>
    </row>
    <row r="49" s="1" customFormat="1" ht="15" spans="1:13">
      <c r="A49" s="3" t="s">
        <v>7325</v>
      </c>
      <c r="B49" s="3" t="s">
        <v>16</v>
      </c>
      <c r="C49" s="3" t="s">
        <v>5362</v>
      </c>
      <c r="D49" s="3" t="s">
        <v>7326</v>
      </c>
      <c r="E49" s="3" t="s">
        <v>7301</v>
      </c>
      <c r="F49" s="3" t="s">
        <v>7302</v>
      </c>
      <c r="G49" s="3" t="s">
        <v>1266</v>
      </c>
      <c r="H49" s="3" t="s">
        <v>7327</v>
      </c>
      <c r="I49" s="3" t="s">
        <v>5340</v>
      </c>
      <c r="J49" s="3" t="s">
        <v>5341</v>
      </c>
      <c r="K49" s="3" t="s">
        <v>5340</v>
      </c>
      <c r="L49" s="3" t="s">
        <v>5342</v>
      </c>
      <c r="M49" s="3" t="s">
        <v>5343</v>
      </c>
    </row>
    <row r="50" s="1" customFormat="1" ht="15" spans="1:13">
      <c r="A50" s="3" t="s">
        <v>7328</v>
      </c>
      <c r="B50" s="3" t="s">
        <v>24</v>
      </c>
      <c r="C50" s="3" t="s">
        <v>5335</v>
      </c>
      <c r="D50" s="3" t="s">
        <v>7329</v>
      </c>
      <c r="E50" s="3" t="s">
        <v>7330</v>
      </c>
      <c r="F50" s="3" t="s">
        <v>7331</v>
      </c>
      <c r="G50" s="3" t="s">
        <v>2972</v>
      </c>
      <c r="H50" s="3" t="s">
        <v>7332</v>
      </c>
      <c r="I50" s="3" t="s">
        <v>5340</v>
      </c>
      <c r="J50" s="3" t="s">
        <v>5341</v>
      </c>
      <c r="K50" s="3" t="s">
        <v>5340</v>
      </c>
      <c r="L50" s="3" t="s">
        <v>5342</v>
      </c>
      <c r="M50" s="3" t="s">
        <v>5343</v>
      </c>
    </row>
    <row r="51" s="1" customFormat="1" ht="15" spans="1:13">
      <c r="A51" s="3" t="s">
        <v>7333</v>
      </c>
      <c r="B51" s="3" t="s">
        <v>16</v>
      </c>
      <c r="C51" s="3" t="s">
        <v>5423</v>
      </c>
      <c r="D51" s="3" t="s">
        <v>7334</v>
      </c>
      <c r="E51" s="3" t="s">
        <v>7195</v>
      </c>
      <c r="F51" s="3" t="s">
        <v>7196</v>
      </c>
      <c r="G51" s="3" t="s">
        <v>7335</v>
      </c>
      <c r="H51" s="3" t="s">
        <v>7336</v>
      </c>
      <c r="I51" s="3" t="s">
        <v>5340</v>
      </c>
      <c r="J51" s="3" t="s">
        <v>5341</v>
      </c>
      <c r="K51" s="3" t="s">
        <v>5340</v>
      </c>
      <c r="L51" s="3" t="s">
        <v>5342</v>
      </c>
      <c r="M51" s="3" t="s">
        <v>5343</v>
      </c>
    </row>
    <row r="52" s="1" customFormat="1" ht="15" spans="1:13">
      <c r="A52" s="3" t="s">
        <v>2262</v>
      </c>
      <c r="B52" s="3" t="s">
        <v>24</v>
      </c>
      <c r="C52" s="3" t="s">
        <v>5423</v>
      </c>
      <c r="D52" s="3" t="s">
        <v>2263</v>
      </c>
      <c r="E52" s="3" t="s">
        <v>7190</v>
      </c>
      <c r="F52" s="3" t="s">
        <v>7191</v>
      </c>
      <c r="G52" s="3" t="s">
        <v>2220</v>
      </c>
      <c r="H52" s="3" t="s">
        <v>7337</v>
      </c>
      <c r="I52" s="3" t="s">
        <v>5340</v>
      </c>
      <c r="J52" s="3" t="s">
        <v>5341</v>
      </c>
      <c r="K52" s="3" t="s">
        <v>5340</v>
      </c>
      <c r="L52" s="3" t="s">
        <v>5342</v>
      </c>
      <c r="M52" s="3" t="s">
        <v>5343</v>
      </c>
    </row>
    <row r="53" s="1" customFormat="1" ht="15" spans="1:13">
      <c r="A53" s="3" t="s">
        <v>7338</v>
      </c>
      <c r="B53" s="3" t="s">
        <v>16</v>
      </c>
      <c r="C53" s="3" t="s">
        <v>5387</v>
      </c>
      <c r="D53" s="3" t="s">
        <v>7339</v>
      </c>
      <c r="E53" s="3" t="s">
        <v>7219</v>
      </c>
      <c r="F53" s="3" t="s">
        <v>7220</v>
      </c>
      <c r="G53" s="3" t="s">
        <v>7340</v>
      </c>
      <c r="H53" s="3" t="s">
        <v>7341</v>
      </c>
      <c r="I53" s="3" t="s">
        <v>5340</v>
      </c>
      <c r="J53" s="3" t="s">
        <v>5341</v>
      </c>
      <c r="K53" s="3" t="s">
        <v>5340</v>
      </c>
      <c r="L53" s="3" t="s">
        <v>5342</v>
      </c>
      <c r="M53" s="3" t="s">
        <v>5343</v>
      </c>
    </row>
    <row r="54" s="1" customFormat="1" ht="15" spans="1:13">
      <c r="A54" s="3" t="s">
        <v>7342</v>
      </c>
      <c r="B54" s="3" t="s">
        <v>24</v>
      </c>
      <c r="C54" s="3" t="s">
        <v>5580</v>
      </c>
      <c r="D54" s="3" t="s">
        <v>7343</v>
      </c>
      <c r="E54" s="3" t="s">
        <v>7172</v>
      </c>
      <c r="F54" s="3" t="s">
        <v>7173</v>
      </c>
      <c r="G54" s="3" t="s">
        <v>7211</v>
      </c>
      <c r="H54" s="3" t="s">
        <v>7344</v>
      </c>
      <c r="I54" s="3" t="s">
        <v>5428</v>
      </c>
      <c r="J54" s="3" t="s">
        <v>5341</v>
      </c>
      <c r="K54" s="3" t="s">
        <v>5428</v>
      </c>
      <c r="L54" s="3" t="s">
        <v>5342</v>
      </c>
      <c r="M54" s="3" t="s">
        <v>5343</v>
      </c>
    </row>
    <row r="55" s="1" customFormat="1" ht="15" spans="1:13">
      <c r="A55" s="3" t="s">
        <v>7345</v>
      </c>
      <c r="B55" s="3" t="s">
        <v>24</v>
      </c>
      <c r="C55" s="3" t="s">
        <v>5410</v>
      </c>
      <c r="D55" s="3" t="s">
        <v>7346</v>
      </c>
      <c r="E55" s="3" t="s">
        <v>7275</v>
      </c>
      <c r="F55" s="3" t="s">
        <v>7276</v>
      </c>
      <c r="G55" s="3" t="s">
        <v>7347</v>
      </c>
      <c r="H55" s="3" t="s">
        <v>7348</v>
      </c>
      <c r="I55" s="3" t="s">
        <v>5340</v>
      </c>
      <c r="J55" s="3" t="s">
        <v>5341</v>
      </c>
      <c r="K55" s="3" t="s">
        <v>5340</v>
      </c>
      <c r="L55" s="3" t="s">
        <v>5342</v>
      </c>
      <c r="M55" s="3" t="s">
        <v>5343</v>
      </c>
    </row>
    <row r="56" s="1" customFormat="1" ht="15" spans="1:13">
      <c r="A56" s="3" t="s">
        <v>7349</v>
      </c>
      <c r="B56" s="3" t="s">
        <v>16</v>
      </c>
      <c r="C56" s="3" t="s">
        <v>5387</v>
      </c>
      <c r="D56" s="3" t="s">
        <v>7350</v>
      </c>
      <c r="E56" s="3" t="s">
        <v>7166</v>
      </c>
      <c r="F56" s="3" t="s">
        <v>7167</v>
      </c>
      <c r="G56" s="3" t="s">
        <v>7351</v>
      </c>
      <c r="H56" s="3" t="s">
        <v>7352</v>
      </c>
      <c r="I56" s="3" t="s">
        <v>5340</v>
      </c>
      <c r="J56" s="3" t="s">
        <v>5341</v>
      </c>
      <c r="K56" s="3" t="s">
        <v>5340</v>
      </c>
      <c r="L56" s="3" t="s">
        <v>5342</v>
      </c>
      <c r="M56" s="3" t="s">
        <v>5343</v>
      </c>
    </row>
    <row r="57" s="1" customFormat="1" ht="15" spans="1:13">
      <c r="A57" s="3" t="s">
        <v>1985</v>
      </c>
      <c r="B57" s="3" t="s">
        <v>16</v>
      </c>
      <c r="C57" s="3" t="s">
        <v>5423</v>
      </c>
      <c r="D57" s="3" t="s">
        <v>1986</v>
      </c>
      <c r="E57" s="3" t="s">
        <v>7184</v>
      </c>
      <c r="F57" s="3" t="s">
        <v>7185</v>
      </c>
      <c r="G57" s="3" t="s">
        <v>1738</v>
      </c>
      <c r="H57" s="3" t="s">
        <v>7353</v>
      </c>
      <c r="I57" s="3" t="s">
        <v>5340</v>
      </c>
      <c r="J57" s="3" t="s">
        <v>5341</v>
      </c>
      <c r="K57" s="3" t="s">
        <v>5340</v>
      </c>
      <c r="L57" s="3" t="s">
        <v>5342</v>
      </c>
      <c r="M57" s="3" t="s">
        <v>5343</v>
      </c>
    </row>
    <row r="58" s="1" customFormat="1" ht="15" spans="1:13">
      <c r="A58" s="3" t="s">
        <v>2498</v>
      </c>
      <c r="B58" s="3" t="s">
        <v>24</v>
      </c>
      <c r="C58" s="3" t="s">
        <v>5387</v>
      </c>
      <c r="D58" s="3" t="s">
        <v>7354</v>
      </c>
      <c r="E58" s="3" t="s">
        <v>7233</v>
      </c>
      <c r="F58" s="3" t="s">
        <v>7234</v>
      </c>
      <c r="G58" s="3" t="s">
        <v>1058</v>
      </c>
      <c r="H58" s="3" t="s">
        <v>7355</v>
      </c>
      <c r="I58" s="3" t="s">
        <v>5340</v>
      </c>
      <c r="J58" s="3" t="s">
        <v>5341</v>
      </c>
      <c r="K58" s="3" t="s">
        <v>5340</v>
      </c>
      <c r="L58" s="3" t="s">
        <v>5342</v>
      </c>
      <c r="M58" s="3" t="s">
        <v>5343</v>
      </c>
    </row>
    <row r="59" s="1" customFormat="1" ht="15" spans="1:13">
      <c r="A59" s="3" t="s">
        <v>1186</v>
      </c>
      <c r="B59" s="3" t="s">
        <v>24</v>
      </c>
      <c r="C59" s="3" t="s">
        <v>5362</v>
      </c>
      <c r="D59" s="3" t="s">
        <v>1187</v>
      </c>
      <c r="E59" s="3" t="s">
        <v>7166</v>
      </c>
      <c r="F59" s="3" t="s">
        <v>7167</v>
      </c>
      <c r="G59" s="3" t="s">
        <v>1155</v>
      </c>
      <c r="H59" s="3" t="s">
        <v>7356</v>
      </c>
      <c r="I59" s="3" t="s">
        <v>5340</v>
      </c>
      <c r="J59" s="3" t="s">
        <v>5341</v>
      </c>
      <c r="K59" s="3" t="s">
        <v>5340</v>
      </c>
      <c r="L59" s="3" t="s">
        <v>5342</v>
      </c>
      <c r="M59" s="3" t="s">
        <v>5343</v>
      </c>
    </row>
    <row r="60" s="1" customFormat="1" ht="15" spans="1:13">
      <c r="A60" s="3" t="s">
        <v>7357</v>
      </c>
      <c r="B60" s="3" t="s">
        <v>24</v>
      </c>
      <c r="C60" s="3" t="s">
        <v>5374</v>
      </c>
      <c r="D60" s="3" t="s">
        <v>7358</v>
      </c>
      <c r="E60" s="3" t="s">
        <v>7219</v>
      </c>
      <c r="F60" s="3" t="s">
        <v>7220</v>
      </c>
      <c r="G60" s="3" t="s">
        <v>7359</v>
      </c>
      <c r="H60" s="3" t="s">
        <v>7360</v>
      </c>
      <c r="I60" s="3" t="s">
        <v>5340</v>
      </c>
      <c r="J60" s="3" t="s">
        <v>5341</v>
      </c>
      <c r="K60" s="3" t="s">
        <v>5340</v>
      </c>
      <c r="L60" s="3" t="s">
        <v>5342</v>
      </c>
      <c r="M60" s="3" t="s">
        <v>5343</v>
      </c>
    </row>
    <row r="61" s="1" customFormat="1" ht="15" spans="1:13">
      <c r="A61" s="3" t="s">
        <v>7361</v>
      </c>
      <c r="B61" s="3" t="s">
        <v>24</v>
      </c>
      <c r="C61" s="3" t="s">
        <v>5365</v>
      </c>
      <c r="D61" s="3" t="s">
        <v>7362</v>
      </c>
      <c r="E61" s="3" t="s">
        <v>7219</v>
      </c>
      <c r="F61" s="3" t="s">
        <v>7220</v>
      </c>
      <c r="G61" s="3" t="s">
        <v>7363</v>
      </c>
      <c r="H61" s="3" t="s">
        <v>7364</v>
      </c>
      <c r="I61" s="3" t="s">
        <v>5340</v>
      </c>
      <c r="J61" s="3" t="s">
        <v>5341</v>
      </c>
      <c r="K61" s="3" t="s">
        <v>5340</v>
      </c>
      <c r="L61" s="3" t="s">
        <v>5342</v>
      </c>
      <c r="M61" s="3" t="s">
        <v>5343</v>
      </c>
    </row>
    <row r="62" s="1" customFormat="1" ht="15" spans="1:13">
      <c r="A62" s="3" t="s">
        <v>2633</v>
      </c>
      <c r="B62" s="3" t="s">
        <v>16</v>
      </c>
      <c r="C62" s="3" t="s">
        <v>5890</v>
      </c>
      <c r="D62" s="3" t="s">
        <v>2634</v>
      </c>
      <c r="E62" s="3" t="s">
        <v>7178</v>
      </c>
      <c r="F62" s="3" t="s">
        <v>7179</v>
      </c>
      <c r="G62" s="3" t="s">
        <v>2533</v>
      </c>
      <c r="H62" s="3" t="s">
        <v>7365</v>
      </c>
      <c r="I62" s="3" t="s">
        <v>5428</v>
      </c>
      <c r="J62" s="3" t="s">
        <v>5341</v>
      </c>
      <c r="K62" s="3" t="s">
        <v>5428</v>
      </c>
      <c r="L62" s="3" t="s">
        <v>5342</v>
      </c>
      <c r="M62" s="3" t="s">
        <v>5343</v>
      </c>
    </row>
    <row r="63" s="1" customFormat="1" ht="15" spans="1:13">
      <c r="A63" s="3" t="s">
        <v>7366</v>
      </c>
      <c r="B63" s="3" t="s">
        <v>16</v>
      </c>
      <c r="C63" s="3" t="s">
        <v>5580</v>
      </c>
      <c r="D63" s="3" t="s">
        <v>7367</v>
      </c>
      <c r="E63" s="3" t="s">
        <v>7154</v>
      </c>
      <c r="F63" s="3" t="s">
        <v>7155</v>
      </c>
      <c r="G63" s="3" t="s">
        <v>7368</v>
      </c>
      <c r="H63" s="3" t="s">
        <v>7369</v>
      </c>
      <c r="I63" s="3" t="s">
        <v>5340</v>
      </c>
      <c r="J63" s="3" t="s">
        <v>5341</v>
      </c>
      <c r="K63" s="3" t="s">
        <v>5340</v>
      </c>
      <c r="L63" s="3" t="s">
        <v>5342</v>
      </c>
      <c r="M63" s="3" t="s">
        <v>5343</v>
      </c>
    </row>
    <row r="64" s="1" customFormat="1" ht="15" spans="1:13">
      <c r="A64" s="3" t="s">
        <v>7370</v>
      </c>
      <c r="B64" s="3" t="s">
        <v>24</v>
      </c>
      <c r="C64" s="3" t="s">
        <v>5410</v>
      </c>
      <c r="D64" s="3" t="s">
        <v>7371</v>
      </c>
      <c r="E64" s="3" t="s">
        <v>7190</v>
      </c>
      <c r="F64" s="3" t="s">
        <v>7191</v>
      </c>
      <c r="G64" s="3" t="s">
        <v>7372</v>
      </c>
      <c r="H64" s="3" t="s">
        <v>7373</v>
      </c>
      <c r="I64" s="3" t="s">
        <v>5340</v>
      </c>
      <c r="J64" s="3" t="s">
        <v>5341</v>
      </c>
      <c r="K64" s="3" t="s">
        <v>5340</v>
      </c>
      <c r="L64" s="3" t="s">
        <v>5342</v>
      </c>
      <c r="M64" s="3" t="s">
        <v>5343</v>
      </c>
    </row>
    <row r="65" s="1" customFormat="1" ht="15" spans="1:13">
      <c r="A65" s="3" t="s">
        <v>7374</v>
      </c>
      <c r="B65" s="3" t="s">
        <v>24</v>
      </c>
      <c r="C65" s="3" t="s">
        <v>5383</v>
      </c>
      <c r="D65" s="3" t="s">
        <v>7375</v>
      </c>
      <c r="E65" s="3" t="s">
        <v>7233</v>
      </c>
      <c r="F65" s="3" t="s">
        <v>7234</v>
      </c>
      <c r="G65" s="3" t="s">
        <v>7376</v>
      </c>
      <c r="H65" s="3" t="s">
        <v>7377</v>
      </c>
      <c r="I65" s="3" t="s">
        <v>5340</v>
      </c>
      <c r="J65" s="3" t="s">
        <v>5341</v>
      </c>
      <c r="K65" s="3" t="s">
        <v>5340</v>
      </c>
      <c r="L65" s="3" t="s">
        <v>5342</v>
      </c>
      <c r="M65" s="3" t="s">
        <v>5343</v>
      </c>
    </row>
    <row r="66" s="1" customFormat="1" ht="15" spans="1:13">
      <c r="A66" s="3" t="s">
        <v>7378</v>
      </c>
      <c r="B66" s="3" t="s">
        <v>24</v>
      </c>
      <c r="C66" s="3" t="s">
        <v>5387</v>
      </c>
      <c r="D66" s="3" t="s">
        <v>7379</v>
      </c>
      <c r="E66" s="3" t="s">
        <v>7172</v>
      </c>
      <c r="F66" s="3" t="s">
        <v>7173</v>
      </c>
      <c r="G66" s="3" t="s">
        <v>7380</v>
      </c>
      <c r="H66" s="3" t="s">
        <v>7381</v>
      </c>
      <c r="I66" s="3" t="s">
        <v>5340</v>
      </c>
      <c r="J66" s="3" t="s">
        <v>5341</v>
      </c>
      <c r="K66" s="3" t="s">
        <v>5340</v>
      </c>
      <c r="L66" s="3" t="s">
        <v>5342</v>
      </c>
      <c r="M66" s="3" t="s">
        <v>5343</v>
      </c>
    </row>
    <row r="67" s="1" customFormat="1" ht="15" spans="1:13">
      <c r="A67" s="3" t="s">
        <v>4506</v>
      </c>
      <c r="B67" s="3" t="s">
        <v>24</v>
      </c>
      <c r="C67" s="3" t="s">
        <v>5423</v>
      </c>
      <c r="D67" s="3" t="s">
        <v>7382</v>
      </c>
      <c r="E67" s="3" t="s">
        <v>7160</v>
      </c>
      <c r="F67" s="3" t="s">
        <v>7161</v>
      </c>
      <c r="G67" s="3" t="s">
        <v>7307</v>
      </c>
      <c r="H67" s="3" t="s">
        <v>7383</v>
      </c>
      <c r="I67" s="3" t="s">
        <v>5340</v>
      </c>
      <c r="J67" s="3" t="s">
        <v>5341</v>
      </c>
      <c r="K67" s="3" t="s">
        <v>5340</v>
      </c>
      <c r="L67" s="3" t="s">
        <v>5342</v>
      </c>
      <c r="M67" s="3" t="s">
        <v>5343</v>
      </c>
    </row>
    <row r="68" s="1" customFormat="1" ht="15" spans="1:13">
      <c r="A68" s="3" t="s">
        <v>7384</v>
      </c>
      <c r="B68" s="3" t="s">
        <v>16</v>
      </c>
      <c r="C68" s="3" t="s">
        <v>5352</v>
      </c>
      <c r="D68" s="3" t="s">
        <v>7385</v>
      </c>
      <c r="E68" s="3" t="s">
        <v>7195</v>
      </c>
      <c r="F68" s="3" t="s">
        <v>7196</v>
      </c>
      <c r="G68" s="3" t="s">
        <v>7386</v>
      </c>
      <c r="H68" s="3" t="s">
        <v>7387</v>
      </c>
      <c r="I68" s="3" t="s">
        <v>5340</v>
      </c>
      <c r="J68" s="3" t="s">
        <v>5341</v>
      </c>
      <c r="K68" s="3" t="s">
        <v>5340</v>
      </c>
      <c r="L68" s="3" t="s">
        <v>5342</v>
      </c>
      <c r="M68" s="3" t="s">
        <v>5343</v>
      </c>
    </row>
    <row r="69" s="1" customFormat="1" ht="15" spans="1:13">
      <c r="A69" s="3" t="s">
        <v>2726</v>
      </c>
      <c r="B69" s="3" t="s">
        <v>24</v>
      </c>
      <c r="C69" s="3" t="s">
        <v>5352</v>
      </c>
      <c r="D69" s="3" t="s">
        <v>7388</v>
      </c>
      <c r="E69" s="3" t="s">
        <v>7154</v>
      </c>
      <c r="F69" s="3" t="s">
        <v>7155</v>
      </c>
      <c r="G69" s="3" t="s">
        <v>495</v>
      </c>
      <c r="H69" s="3" t="s">
        <v>7389</v>
      </c>
      <c r="I69" s="3" t="s">
        <v>5340</v>
      </c>
      <c r="J69" s="3" t="s">
        <v>5341</v>
      </c>
      <c r="K69" s="3" t="s">
        <v>5340</v>
      </c>
      <c r="L69" s="3" t="s">
        <v>5342</v>
      </c>
      <c r="M69" s="3" t="s">
        <v>5343</v>
      </c>
    </row>
    <row r="70" s="1" customFormat="1" ht="15" spans="1:13">
      <c r="A70" s="3" t="s">
        <v>7390</v>
      </c>
      <c r="B70" s="3" t="s">
        <v>16</v>
      </c>
      <c r="C70" s="3" t="s">
        <v>5352</v>
      </c>
      <c r="D70" s="3" t="s">
        <v>7391</v>
      </c>
      <c r="E70" s="3" t="s">
        <v>7166</v>
      </c>
      <c r="F70" s="3" t="s">
        <v>7167</v>
      </c>
      <c r="G70" s="3" t="s">
        <v>74</v>
      </c>
      <c r="H70" s="3" t="s">
        <v>7392</v>
      </c>
      <c r="I70" s="3" t="s">
        <v>5340</v>
      </c>
      <c r="J70" s="3" t="s">
        <v>5341</v>
      </c>
      <c r="K70" s="3" t="s">
        <v>5340</v>
      </c>
      <c r="L70" s="3" t="s">
        <v>5342</v>
      </c>
      <c r="M70" s="3" t="s">
        <v>5343</v>
      </c>
    </row>
    <row r="71" s="1" customFormat="1" ht="15" spans="1:13">
      <c r="A71" s="3" t="s">
        <v>2148</v>
      </c>
      <c r="B71" s="3" t="s">
        <v>16</v>
      </c>
      <c r="C71" s="3" t="s">
        <v>5362</v>
      </c>
      <c r="D71" s="3" t="s">
        <v>2149</v>
      </c>
      <c r="E71" s="3" t="s">
        <v>7236</v>
      </c>
      <c r="F71" s="3" t="s">
        <v>7237</v>
      </c>
      <c r="G71" s="3" t="s">
        <v>2046</v>
      </c>
      <c r="H71" s="3" t="s">
        <v>7393</v>
      </c>
      <c r="I71" s="3" t="s">
        <v>5340</v>
      </c>
      <c r="J71" s="3" t="s">
        <v>5341</v>
      </c>
      <c r="K71" s="3" t="s">
        <v>5340</v>
      </c>
      <c r="L71" s="3" t="s">
        <v>5342</v>
      </c>
      <c r="M71" s="3" t="s">
        <v>5343</v>
      </c>
    </row>
    <row r="72" s="1" customFormat="1" ht="15" spans="1:13">
      <c r="A72" s="3" t="s">
        <v>7394</v>
      </c>
      <c r="B72" s="3" t="s">
        <v>16</v>
      </c>
      <c r="C72" s="3" t="s">
        <v>5345</v>
      </c>
      <c r="D72" s="3" t="s">
        <v>7395</v>
      </c>
      <c r="E72" s="3" t="s">
        <v>7178</v>
      </c>
      <c r="F72" s="3" t="s">
        <v>7179</v>
      </c>
      <c r="G72" s="3" t="s">
        <v>2576</v>
      </c>
      <c r="H72" s="3" t="s">
        <v>7396</v>
      </c>
      <c r="I72" s="3" t="s">
        <v>5340</v>
      </c>
      <c r="J72" s="3" t="s">
        <v>5341</v>
      </c>
      <c r="K72" s="3" t="s">
        <v>5340</v>
      </c>
      <c r="L72" s="3" t="s">
        <v>5342</v>
      </c>
      <c r="M72" s="3" t="s">
        <v>5343</v>
      </c>
    </row>
    <row r="73" s="1" customFormat="1" ht="15" spans="1:13">
      <c r="A73" s="3" t="s">
        <v>7397</v>
      </c>
      <c r="B73" s="3" t="s">
        <v>24</v>
      </c>
      <c r="C73" s="3" t="s">
        <v>5365</v>
      </c>
      <c r="D73" s="3" t="s">
        <v>7398</v>
      </c>
      <c r="E73" s="3" t="s">
        <v>7301</v>
      </c>
      <c r="F73" s="3" t="s">
        <v>7302</v>
      </c>
      <c r="G73" s="3" t="s">
        <v>1273</v>
      </c>
      <c r="H73" s="3" t="s">
        <v>7399</v>
      </c>
      <c r="I73" s="3" t="s">
        <v>5340</v>
      </c>
      <c r="J73" s="3" t="s">
        <v>5341</v>
      </c>
      <c r="K73" s="3" t="s">
        <v>5340</v>
      </c>
      <c r="L73" s="3" t="s">
        <v>5342</v>
      </c>
      <c r="M73" s="3" t="s">
        <v>5343</v>
      </c>
    </row>
    <row r="74" s="1" customFormat="1" ht="15" spans="1:13">
      <c r="A74" s="3" t="s">
        <v>7400</v>
      </c>
      <c r="B74" s="3" t="s">
        <v>16</v>
      </c>
      <c r="C74" s="3" t="s">
        <v>5362</v>
      </c>
      <c r="D74" s="3" t="s">
        <v>7401</v>
      </c>
      <c r="E74" s="3" t="s">
        <v>7275</v>
      </c>
      <c r="F74" s="3" t="s">
        <v>7276</v>
      </c>
      <c r="G74" s="3" t="s">
        <v>1428</v>
      </c>
      <c r="H74" s="3" t="s">
        <v>7402</v>
      </c>
      <c r="I74" s="3" t="s">
        <v>5340</v>
      </c>
      <c r="J74" s="3" t="s">
        <v>5341</v>
      </c>
      <c r="K74" s="3" t="s">
        <v>5340</v>
      </c>
      <c r="L74" s="3" t="s">
        <v>5342</v>
      </c>
      <c r="M74" s="3" t="s">
        <v>5343</v>
      </c>
    </row>
    <row r="75" s="1" customFormat="1" ht="15" spans="1:13">
      <c r="A75" s="3" t="s">
        <v>7403</v>
      </c>
      <c r="B75" s="3" t="s">
        <v>16</v>
      </c>
      <c r="C75" s="3" t="s">
        <v>5387</v>
      </c>
      <c r="D75" s="3" t="s">
        <v>7404</v>
      </c>
      <c r="E75" s="3" t="s">
        <v>7219</v>
      </c>
      <c r="F75" s="3" t="s">
        <v>7220</v>
      </c>
      <c r="G75" s="3" t="s">
        <v>7405</v>
      </c>
      <c r="H75" s="3" t="s">
        <v>7406</v>
      </c>
      <c r="I75" s="3" t="s">
        <v>5340</v>
      </c>
      <c r="J75" s="3" t="s">
        <v>5341</v>
      </c>
      <c r="K75" s="3" t="s">
        <v>5340</v>
      </c>
      <c r="L75" s="3" t="s">
        <v>5342</v>
      </c>
      <c r="M75" s="3" t="s">
        <v>5343</v>
      </c>
    </row>
    <row r="76" s="1" customFormat="1" ht="15" spans="1:13">
      <c r="A76" s="3" t="s">
        <v>7407</v>
      </c>
      <c r="B76" s="3" t="s">
        <v>16</v>
      </c>
      <c r="C76" s="3" t="s">
        <v>5345</v>
      </c>
      <c r="D76" s="3" t="s">
        <v>7408</v>
      </c>
      <c r="E76" s="3" t="s">
        <v>7190</v>
      </c>
      <c r="F76" s="3" t="s">
        <v>7191</v>
      </c>
      <c r="G76" s="3" t="s">
        <v>2208</v>
      </c>
      <c r="H76" s="3" t="s">
        <v>7409</v>
      </c>
      <c r="I76" s="3" t="s">
        <v>5340</v>
      </c>
      <c r="J76" s="3" t="s">
        <v>5341</v>
      </c>
      <c r="K76" s="3" t="s">
        <v>5340</v>
      </c>
      <c r="L76" s="3" t="s">
        <v>5342</v>
      </c>
      <c r="M76" s="3" t="s">
        <v>5343</v>
      </c>
    </row>
    <row r="77" s="1" customFormat="1" ht="15" spans="1:13">
      <c r="A77" s="3" t="s">
        <v>7410</v>
      </c>
      <c r="B77" s="3" t="s">
        <v>16</v>
      </c>
      <c r="C77" s="3" t="s">
        <v>5365</v>
      </c>
      <c r="D77" s="3" t="s">
        <v>7411</v>
      </c>
      <c r="E77" s="3" t="s">
        <v>7166</v>
      </c>
      <c r="F77" s="3" t="s">
        <v>7167</v>
      </c>
      <c r="G77" s="3" t="s">
        <v>74</v>
      </c>
      <c r="H77" s="3" t="s">
        <v>7412</v>
      </c>
      <c r="I77" s="3" t="s">
        <v>5340</v>
      </c>
      <c r="J77" s="3" t="s">
        <v>5341</v>
      </c>
      <c r="K77" s="3" t="s">
        <v>5340</v>
      </c>
      <c r="L77" s="3" t="s">
        <v>5342</v>
      </c>
      <c r="M77" s="3" t="s">
        <v>5343</v>
      </c>
    </row>
    <row r="78" s="1" customFormat="1" ht="15" spans="1:13">
      <c r="A78" s="3" t="s">
        <v>7413</v>
      </c>
      <c r="B78" s="3" t="s">
        <v>24</v>
      </c>
      <c r="C78" s="3" t="s">
        <v>5362</v>
      </c>
      <c r="D78" s="3" t="s">
        <v>7414</v>
      </c>
      <c r="E78" s="3" t="s">
        <v>7236</v>
      </c>
      <c r="F78" s="3" t="s">
        <v>7237</v>
      </c>
      <c r="G78" s="3" t="s">
        <v>7415</v>
      </c>
      <c r="H78" s="3" t="s">
        <v>7393</v>
      </c>
      <c r="I78" s="3" t="s">
        <v>5340</v>
      </c>
      <c r="J78" s="3" t="s">
        <v>5341</v>
      </c>
      <c r="K78" s="3" t="s">
        <v>5340</v>
      </c>
      <c r="L78" s="3" t="s">
        <v>5342</v>
      </c>
      <c r="M78" s="3" t="s">
        <v>5343</v>
      </c>
    </row>
    <row r="79" s="1" customFormat="1" ht="15" spans="1:13">
      <c r="A79" s="3" t="s">
        <v>7416</v>
      </c>
      <c r="B79" s="3" t="s">
        <v>24</v>
      </c>
      <c r="C79" s="3" t="s">
        <v>5387</v>
      </c>
      <c r="D79" s="3" t="s">
        <v>7417</v>
      </c>
      <c r="E79" s="3" t="s">
        <v>7301</v>
      </c>
      <c r="F79" s="3" t="s">
        <v>7302</v>
      </c>
      <c r="G79" s="3" t="s">
        <v>7418</v>
      </c>
      <c r="H79" s="3" t="s">
        <v>7419</v>
      </c>
      <c r="I79" s="3" t="s">
        <v>5340</v>
      </c>
      <c r="J79" s="3" t="s">
        <v>5341</v>
      </c>
      <c r="K79" s="3" t="s">
        <v>5340</v>
      </c>
      <c r="L79" s="3" t="s">
        <v>5342</v>
      </c>
      <c r="M79" s="3" t="s">
        <v>5343</v>
      </c>
    </row>
    <row r="80" s="1" customFormat="1" ht="15" spans="1:13">
      <c r="A80" s="3" t="s">
        <v>7420</v>
      </c>
      <c r="B80" s="3" t="s">
        <v>16</v>
      </c>
      <c r="C80" s="3" t="s">
        <v>5580</v>
      </c>
      <c r="D80" s="3" t="s">
        <v>7421</v>
      </c>
      <c r="E80" s="3" t="s">
        <v>7166</v>
      </c>
      <c r="F80" s="3" t="s">
        <v>7167</v>
      </c>
      <c r="G80" s="3" t="s">
        <v>109</v>
      </c>
      <c r="H80" s="3" t="s">
        <v>7422</v>
      </c>
      <c r="I80" s="3" t="s">
        <v>5428</v>
      </c>
      <c r="J80" s="3" t="s">
        <v>5341</v>
      </c>
      <c r="K80" s="3" t="s">
        <v>5428</v>
      </c>
      <c r="L80" s="3" t="s">
        <v>5342</v>
      </c>
      <c r="M80" s="3" t="s">
        <v>5343</v>
      </c>
    </row>
    <row r="81" s="1" customFormat="1" ht="15" spans="1:13">
      <c r="A81" s="3" t="s">
        <v>7423</v>
      </c>
      <c r="B81" s="3" t="s">
        <v>24</v>
      </c>
      <c r="C81" s="3" t="s">
        <v>5345</v>
      </c>
      <c r="D81" s="3" t="s">
        <v>7424</v>
      </c>
      <c r="E81" s="3" t="s">
        <v>7178</v>
      </c>
      <c r="F81" s="3" t="s">
        <v>7179</v>
      </c>
      <c r="G81" s="3" t="s">
        <v>7180</v>
      </c>
      <c r="H81" s="3" t="s">
        <v>7425</v>
      </c>
      <c r="I81" s="3" t="s">
        <v>5340</v>
      </c>
      <c r="J81" s="3" t="s">
        <v>5341</v>
      </c>
      <c r="K81" s="3" t="s">
        <v>5340</v>
      </c>
      <c r="L81" s="3" t="s">
        <v>5342</v>
      </c>
      <c r="M81" s="3" t="s">
        <v>5343</v>
      </c>
    </row>
    <row r="82" s="1" customFormat="1" ht="15" spans="1:13">
      <c r="A82" s="3" t="s">
        <v>7426</v>
      </c>
      <c r="B82" s="3" t="s">
        <v>24</v>
      </c>
      <c r="C82" s="3" t="s">
        <v>5410</v>
      </c>
      <c r="D82" s="3" t="s">
        <v>7427</v>
      </c>
      <c r="E82" s="3" t="s">
        <v>7219</v>
      </c>
      <c r="F82" s="3" t="s">
        <v>7220</v>
      </c>
      <c r="G82" s="3" t="s">
        <v>7428</v>
      </c>
      <c r="H82" s="3" t="s">
        <v>7429</v>
      </c>
      <c r="I82" s="3" t="s">
        <v>5340</v>
      </c>
      <c r="J82" s="3" t="s">
        <v>5341</v>
      </c>
      <c r="K82" s="3" t="s">
        <v>5340</v>
      </c>
      <c r="L82" s="3" t="s">
        <v>5342</v>
      </c>
      <c r="M82" s="3" t="s">
        <v>5343</v>
      </c>
    </row>
    <row r="83" s="1" customFormat="1" ht="15" spans="1:13">
      <c r="A83" s="3" t="s">
        <v>7430</v>
      </c>
      <c r="B83" s="3" t="s">
        <v>24</v>
      </c>
      <c r="C83" s="3" t="s">
        <v>5426</v>
      </c>
      <c r="D83" s="3" t="s">
        <v>7431</v>
      </c>
      <c r="E83" s="3" t="s">
        <v>7178</v>
      </c>
      <c r="F83" s="3" t="s">
        <v>7179</v>
      </c>
      <c r="G83" s="3" t="s">
        <v>2573</v>
      </c>
      <c r="H83" s="3" t="s">
        <v>7432</v>
      </c>
      <c r="I83" s="3" t="s">
        <v>5428</v>
      </c>
      <c r="J83" s="3" t="s">
        <v>5341</v>
      </c>
      <c r="K83" s="3" t="s">
        <v>5428</v>
      </c>
      <c r="L83" s="3" t="s">
        <v>5342</v>
      </c>
      <c r="M83" s="3" t="s">
        <v>5343</v>
      </c>
    </row>
    <row r="84" s="1" customFormat="1" ht="15" spans="1:13">
      <c r="A84" s="3" t="s">
        <v>7433</v>
      </c>
      <c r="B84" s="3" t="s">
        <v>24</v>
      </c>
      <c r="C84" s="3" t="s">
        <v>5335</v>
      </c>
      <c r="D84" s="3" t="s">
        <v>7434</v>
      </c>
      <c r="E84" s="3" t="s">
        <v>7184</v>
      </c>
      <c r="F84" s="3" t="s">
        <v>7185</v>
      </c>
      <c r="G84" s="3" t="s">
        <v>1715</v>
      </c>
      <c r="H84" s="3" t="s">
        <v>7435</v>
      </c>
      <c r="I84" s="3" t="s">
        <v>5340</v>
      </c>
      <c r="J84" s="3" t="s">
        <v>5341</v>
      </c>
      <c r="K84" s="3" t="s">
        <v>5340</v>
      </c>
      <c r="L84" s="3" t="s">
        <v>5342</v>
      </c>
      <c r="M84" s="3" t="s">
        <v>5343</v>
      </c>
    </row>
    <row r="85" s="1" customFormat="1" ht="15" spans="1:13">
      <c r="A85" s="3" t="s">
        <v>7436</v>
      </c>
      <c r="B85" s="3" t="s">
        <v>24</v>
      </c>
      <c r="C85" s="3" t="s">
        <v>5387</v>
      </c>
      <c r="D85" s="3" t="s">
        <v>7437</v>
      </c>
      <c r="E85" s="3" t="s">
        <v>7166</v>
      </c>
      <c r="F85" s="3" t="s">
        <v>7167</v>
      </c>
      <c r="G85" s="3" t="s">
        <v>7438</v>
      </c>
      <c r="H85" s="3" t="s">
        <v>7439</v>
      </c>
      <c r="I85" s="3" t="s">
        <v>5340</v>
      </c>
      <c r="J85" s="3" t="s">
        <v>5341</v>
      </c>
      <c r="K85" s="3" t="s">
        <v>5340</v>
      </c>
      <c r="L85" s="3" t="s">
        <v>5342</v>
      </c>
      <c r="M85" s="3" t="s">
        <v>5343</v>
      </c>
    </row>
    <row r="86" s="1" customFormat="1" ht="15" spans="1:13">
      <c r="A86" s="3" t="s">
        <v>1453</v>
      </c>
      <c r="B86" s="3" t="s">
        <v>24</v>
      </c>
      <c r="C86" s="3" t="s">
        <v>5423</v>
      </c>
      <c r="D86" s="3" t="s">
        <v>1455</v>
      </c>
      <c r="E86" s="3" t="s">
        <v>7172</v>
      </c>
      <c r="F86" s="3" t="s">
        <v>7173</v>
      </c>
      <c r="G86" s="3" t="s">
        <v>1454</v>
      </c>
      <c r="H86" s="3" t="s">
        <v>7440</v>
      </c>
      <c r="I86" s="3" t="s">
        <v>5340</v>
      </c>
      <c r="J86" s="3" t="s">
        <v>5341</v>
      </c>
      <c r="K86" s="3" t="s">
        <v>5340</v>
      </c>
      <c r="L86" s="3" t="s">
        <v>5342</v>
      </c>
      <c r="M86" s="3" t="s">
        <v>5343</v>
      </c>
    </row>
    <row r="87" s="1" customFormat="1" ht="15" spans="1:13">
      <c r="A87" s="3" t="s">
        <v>7441</v>
      </c>
      <c r="B87" s="3" t="s">
        <v>16</v>
      </c>
      <c r="C87" s="3" t="s">
        <v>5628</v>
      </c>
      <c r="D87" s="3" t="s">
        <v>7442</v>
      </c>
      <c r="E87" s="3" t="s">
        <v>7172</v>
      </c>
      <c r="F87" s="3" t="s">
        <v>7173</v>
      </c>
      <c r="G87" s="3" t="s">
        <v>1051</v>
      </c>
      <c r="H87" s="3" t="s">
        <v>7443</v>
      </c>
      <c r="I87" s="3" t="s">
        <v>5428</v>
      </c>
      <c r="J87" s="3" t="s">
        <v>5341</v>
      </c>
      <c r="K87" s="3" t="s">
        <v>5428</v>
      </c>
      <c r="L87" s="3" t="s">
        <v>5342</v>
      </c>
      <c r="M87" s="3" t="s">
        <v>5343</v>
      </c>
    </row>
    <row r="88" s="1" customFormat="1" ht="15" spans="1:13">
      <c r="A88" s="3" t="s">
        <v>7444</v>
      </c>
      <c r="B88" s="3" t="s">
        <v>24</v>
      </c>
      <c r="C88" s="3" t="s">
        <v>5387</v>
      </c>
      <c r="D88" s="3" t="s">
        <v>7445</v>
      </c>
      <c r="E88" s="3" t="s">
        <v>7184</v>
      </c>
      <c r="F88" s="3" t="s">
        <v>7185</v>
      </c>
      <c r="G88" s="3" t="s">
        <v>7446</v>
      </c>
      <c r="H88" s="3" t="s">
        <v>7447</v>
      </c>
      <c r="I88" s="3" t="s">
        <v>5340</v>
      </c>
      <c r="J88" s="3" t="s">
        <v>5341</v>
      </c>
      <c r="K88" s="3" t="s">
        <v>5340</v>
      </c>
      <c r="L88" s="3" t="s">
        <v>5342</v>
      </c>
      <c r="M88" s="3" t="s">
        <v>5343</v>
      </c>
    </row>
    <row r="89" s="1" customFormat="1" ht="15" spans="1:13">
      <c r="A89" s="3" t="s">
        <v>7448</v>
      </c>
      <c r="B89" s="3" t="s">
        <v>24</v>
      </c>
      <c r="C89" s="3" t="s">
        <v>5387</v>
      </c>
      <c r="D89" s="3" t="s">
        <v>7449</v>
      </c>
      <c r="E89" s="3" t="s">
        <v>7219</v>
      </c>
      <c r="F89" s="3" t="s">
        <v>7220</v>
      </c>
      <c r="G89" s="3" t="s">
        <v>7450</v>
      </c>
      <c r="H89" s="3" t="s">
        <v>7451</v>
      </c>
      <c r="I89" s="3" t="s">
        <v>5340</v>
      </c>
      <c r="J89" s="3" t="s">
        <v>5341</v>
      </c>
      <c r="K89" s="3" t="s">
        <v>5340</v>
      </c>
      <c r="L89" s="3" t="s">
        <v>5342</v>
      </c>
      <c r="M89" s="3" t="s">
        <v>5343</v>
      </c>
    </row>
    <row r="90" s="1" customFormat="1" ht="15" spans="1:13">
      <c r="A90" s="3" t="s">
        <v>7452</v>
      </c>
      <c r="B90" s="3" t="s">
        <v>24</v>
      </c>
      <c r="C90" s="3" t="s">
        <v>5410</v>
      </c>
      <c r="D90" s="3" t="s">
        <v>7453</v>
      </c>
      <c r="E90" s="3" t="s">
        <v>7154</v>
      </c>
      <c r="F90" s="3" t="s">
        <v>7155</v>
      </c>
      <c r="G90" s="3" t="s">
        <v>7454</v>
      </c>
      <c r="H90" s="3" t="s">
        <v>7455</v>
      </c>
      <c r="I90" s="3" t="s">
        <v>5340</v>
      </c>
      <c r="J90" s="3" t="s">
        <v>5341</v>
      </c>
      <c r="K90" s="3" t="s">
        <v>5340</v>
      </c>
      <c r="L90" s="3" t="s">
        <v>5342</v>
      </c>
      <c r="M90" s="3" t="s">
        <v>5343</v>
      </c>
    </row>
    <row r="91" s="1" customFormat="1" ht="15" spans="1:13">
      <c r="A91" s="3" t="s">
        <v>7456</v>
      </c>
      <c r="B91" s="3" t="s">
        <v>16</v>
      </c>
      <c r="C91" s="3" t="s">
        <v>5352</v>
      </c>
      <c r="D91" s="3" t="s">
        <v>7457</v>
      </c>
      <c r="E91" s="3" t="s">
        <v>7166</v>
      </c>
      <c r="F91" s="3" t="s">
        <v>7167</v>
      </c>
      <c r="G91" s="3" t="s">
        <v>109</v>
      </c>
      <c r="H91" s="3" t="s">
        <v>7447</v>
      </c>
      <c r="I91" s="3" t="s">
        <v>5340</v>
      </c>
      <c r="J91" s="3" t="s">
        <v>5341</v>
      </c>
      <c r="K91" s="3" t="s">
        <v>5340</v>
      </c>
      <c r="L91" s="3" t="s">
        <v>5342</v>
      </c>
      <c r="M91" s="3" t="s">
        <v>5343</v>
      </c>
    </row>
    <row r="92" s="1" customFormat="1" ht="15" spans="1:13">
      <c r="A92" s="3" t="s">
        <v>7458</v>
      </c>
      <c r="B92" s="3" t="s">
        <v>24</v>
      </c>
      <c r="C92" s="3" t="s">
        <v>5410</v>
      </c>
      <c r="D92" s="3" t="s">
        <v>7459</v>
      </c>
      <c r="E92" s="3" t="s">
        <v>7166</v>
      </c>
      <c r="F92" s="3" t="s">
        <v>7167</v>
      </c>
      <c r="G92" s="3" t="s">
        <v>74</v>
      </c>
      <c r="H92" s="3" t="s">
        <v>7460</v>
      </c>
      <c r="I92" s="3" t="s">
        <v>5340</v>
      </c>
      <c r="J92" s="3" t="s">
        <v>5341</v>
      </c>
      <c r="K92" s="3" t="s">
        <v>5340</v>
      </c>
      <c r="L92" s="3" t="s">
        <v>5342</v>
      </c>
      <c r="M92" s="3" t="s">
        <v>5343</v>
      </c>
    </row>
    <row r="93" s="1" customFormat="1" ht="15" spans="1:13">
      <c r="A93" s="3" t="s">
        <v>7461</v>
      </c>
      <c r="B93" s="3" t="s">
        <v>16</v>
      </c>
      <c r="C93" s="3" t="s">
        <v>5362</v>
      </c>
      <c r="D93" s="3" t="s">
        <v>7462</v>
      </c>
      <c r="E93" s="3" t="s">
        <v>7330</v>
      </c>
      <c r="F93" s="3" t="s">
        <v>7331</v>
      </c>
      <c r="G93" s="3" t="s">
        <v>2962</v>
      </c>
      <c r="H93" s="3" t="s">
        <v>7463</v>
      </c>
      <c r="I93" s="3" t="s">
        <v>5340</v>
      </c>
      <c r="J93" s="3" t="s">
        <v>5341</v>
      </c>
      <c r="K93" s="3" t="s">
        <v>5340</v>
      </c>
      <c r="L93" s="3" t="s">
        <v>5342</v>
      </c>
      <c r="M93" s="3" t="s">
        <v>5343</v>
      </c>
    </row>
    <row r="94" s="1" customFormat="1" ht="15" spans="1:13">
      <c r="A94" s="3" t="s">
        <v>7464</v>
      </c>
      <c r="B94" s="3" t="s">
        <v>24</v>
      </c>
      <c r="C94" s="3" t="s">
        <v>6073</v>
      </c>
      <c r="D94" s="3" t="s">
        <v>7465</v>
      </c>
      <c r="E94" s="3" t="s">
        <v>7178</v>
      </c>
      <c r="F94" s="3" t="s">
        <v>7179</v>
      </c>
      <c r="G94" s="3" t="s">
        <v>7466</v>
      </c>
      <c r="H94" s="3" t="s">
        <v>7467</v>
      </c>
      <c r="I94" s="3" t="s">
        <v>5428</v>
      </c>
      <c r="J94" s="3" t="s">
        <v>5341</v>
      </c>
      <c r="K94" s="3" t="s">
        <v>5428</v>
      </c>
      <c r="L94" s="3" t="s">
        <v>5342</v>
      </c>
      <c r="M94" s="3" t="s">
        <v>5343</v>
      </c>
    </row>
    <row r="95" s="1" customFormat="1" ht="15" spans="1:13">
      <c r="A95" s="3" t="s">
        <v>7468</v>
      </c>
      <c r="B95" s="3" t="s">
        <v>24</v>
      </c>
      <c r="C95" s="3" t="s">
        <v>5387</v>
      </c>
      <c r="D95" s="3" t="s">
        <v>7469</v>
      </c>
      <c r="E95" s="3" t="s">
        <v>7178</v>
      </c>
      <c r="F95" s="3" t="s">
        <v>7179</v>
      </c>
      <c r="G95" s="3" t="s">
        <v>7470</v>
      </c>
      <c r="H95" s="3" t="s">
        <v>7471</v>
      </c>
      <c r="I95" s="3" t="s">
        <v>5340</v>
      </c>
      <c r="J95" s="3" t="s">
        <v>5341</v>
      </c>
      <c r="K95" s="3" t="s">
        <v>5340</v>
      </c>
      <c r="L95" s="3" t="s">
        <v>5342</v>
      </c>
      <c r="M95" s="3" t="s">
        <v>5343</v>
      </c>
    </row>
    <row r="96" s="1" customFormat="1" ht="15" spans="1:13">
      <c r="A96" s="3" t="s">
        <v>7472</v>
      </c>
      <c r="B96" s="3" t="s">
        <v>24</v>
      </c>
      <c r="C96" s="3" t="s">
        <v>5410</v>
      </c>
      <c r="D96" s="3" t="s">
        <v>7473</v>
      </c>
      <c r="E96" s="3" t="s">
        <v>7160</v>
      </c>
      <c r="F96" s="3" t="s">
        <v>7161</v>
      </c>
      <c r="G96" s="3" t="s">
        <v>7474</v>
      </c>
      <c r="H96" s="3" t="s">
        <v>7475</v>
      </c>
      <c r="I96" s="3" t="s">
        <v>5340</v>
      </c>
      <c r="J96" s="3" t="s">
        <v>5341</v>
      </c>
      <c r="K96" s="3" t="s">
        <v>5340</v>
      </c>
      <c r="L96" s="3" t="s">
        <v>5342</v>
      </c>
      <c r="M96" s="3" t="s">
        <v>5343</v>
      </c>
    </row>
    <row r="97" s="1" customFormat="1" ht="15" spans="1:13">
      <c r="A97" s="3" t="s">
        <v>3108</v>
      </c>
      <c r="B97" s="3" t="s">
        <v>24</v>
      </c>
      <c r="C97" s="3" t="s">
        <v>5335</v>
      </c>
      <c r="D97" s="3" t="s">
        <v>3109</v>
      </c>
      <c r="E97" s="3" t="s">
        <v>7301</v>
      </c>
      <c r="F97" s="3" t="s">
        <v>7302</v>
      </c>
      <c r="G97" s="3" t="s">
        <v>3097</v>
      </c>
      <c r="H97" s="3" t="s">
        <v>7476</v>
      </c>
      <c r="I97" s="3" t="s">
        <v>5340</v>
      </c>
      <c r="J97" s="3" t="s">
        <v>5341</v>
      </c>
      <c r="K97" s="3" t="s">
        <v>5340</v>
      </c>
      <c r="L97" s="3" t="s">
        <v>5342</v>
      </c>
      <c r="M97" s="3" t="s">
        <v>5343</v>
      </c>
    </row>
    <row r="98" s="1" customFormat="1" ht="15" spans="1:13">
      <c r="A98" s="3" t="s">
        <v>7477</v>
      </c>
      <c r="B98" s="3" t="s">
        <v>16</v>
      </c>
      <c r="C98" s="3" t="s">
        <v>5345</v>
      </c>
      <c r="D98" s="3" t="s">
        <v>7478</v>
      </c>
      <c r="E98" s="3" t="s">
        <v>7166</v>
      </c>
      <c r="F98" s="3" t="s">
        <v>7167</v>
      </c>
      <c r="G98" s="3" t="s">
        <v>1178</v>
      </c>
      <c r="H98" s="3" t="s">
        <v>7479</v>
      </c>
      <c r="I98" s="3" t="s">
        <v>5340</v>
      </c>
      <c r="J98" s="3" t="s">
        <v>5341</v>
      </c>
      <c r="K98" s="3" t="s">
        <v>5340</v>
      </c>
      <c r="L98" s="3" t="s">
        <v>5342</v>
      </c>
      <c r="M98" s="3" t="s">
        <v>5343</v>
      </c>
    </row>
    <row r="99" s="1" customFormat="1" ht="15" spans="1:13">
      <c r="A99" s="3" t="s">
        <v>7480</v>
      </c>
      <c r="B99" s="3" t="s">
        <v>24</v>
      </c>
      <c r="C99" s="3" t="s">
        <v>5335</v>
      </c>
      <c r="D99" s="3" t="s">
        <v>7481</v>
      </c>
      <c r="E99" s="3" t="s">
        <v>7184</v>
      </c>
      <c r="F99" s="3" t="s">
        <v>7185</v>
      </c>
      <c r="G99" s="3" t="s">
        <v>1682</v>
      </c>
      <c r="H99" s="3" t="s">
        <v>7482</v>
      </c>
      <c r="I99" s="3" t="s">
        <v>5340</v>
      </c>
      <c r="J99" s="3" t="s">
        <v>5341</v>
      </c>
      <c r="K99" s="3" t="s">
        <v>5340</v>
      </c>
      <c r="L99" s="3" t="s">
        <v>5342</v>
      </c>
      <c r="M99" s="3" t="s">
        <v>5343</v>
      </c>
    </row>
    <row r="100" s="1" customFormat="1" ht="15" spans="1:13">
      <c r="A100" s="3" t="s">
        <v>7483</v>
      </c>
      <c r="B100" s="3" t="s">
        <v>24</v>
      </c>
      <c r="C100" s="3" t="s">
        <v>5345</v>
      </c>
      <c r="D100" s="3" t="s">
        <v>7484</v>
      </c>
      <c r="E100" s="3" t="s">
        <v>7154</v>
      </c>
      <c r="F100" s="3" t="s">
        <v>7155</v>
      </c>
      <c r="G100" s="3" t="s">
        <v>7485</v>
      </c>
      <c r="H100" s="3" t="s">
        <v>7486</v>
      </c>
      <c r="I100" s="3" t="s">
        <v>5340</v>
      </c>
      <c r="J100" s="3" t="s">
        <v>5341</v>
      </c>
      <c r="K100" s="3" t="s">
        <v>5340</v>
      </c>
      <c r="L100" s="3" t="s">
        <v>5342</v>
      </c>
      <c r="M100" s="3" t="s">
        <v>5343</v>
      </c>
    </row>
    <row r="101" s="1" customFormat="1" ht="15" spans="1:13">
      <c r="A101" s="3" t="s">
        <v>3104</v>
      </c>
      <c r="B101" s="3" t="s">
        <v>24</v>
      </c>
      <c r="C101" s="3" t="s">
        <v>5335</v>
      </c>
      <c r="D101" s="3" t="s">
        <v>3105</v>
      </c>
      <c r="E101" s="3" t="s">
        <v>7301</v>
      </c>
      <c r="F101" s="3" t="s">
        <v>7302</v>
      </c>
      <c r="G101" s="3" t="s">
        <v>3097</v>
      </c>
      <c r="H101" s="3" t="s">
        <v>7487</v>
      </c>
      <c r="I101" s="3" t="s">
        <v>5340</v>
      </c>
      <c r="J101" s="3" t="s">
        <v>5341</v>
      </c>
      <c r="K101" s="3" t="s">
        <v>5340</v>
      </c>
      <c r="L101" s="3" t="s">
        <v>5342</v>
      </c>
      <c r="M101" s="3" t="s">
        <v>5343</v>
      </c>
    </row>
    <row r="102" s="1" customFormat="1" ht="15" spans="1:13">
      <c r="A102" s="3" t="s">
        <v>7488</v>
      </c>
      <c r="B102" s="3" t="s">
        <v>16</v>
      </c>
      <c r="C102" s="3" t="s">
        <v>5387</v>
      </c>
      <c r="D102" s="3" t="s">
        <v>7489</v>
      </c>
      <c r="E102" s="3" t="s">
        <v>7190</v>
      </c>
      <c r="F102" s="3" t="s">
        <v>7191</v>
      </c>
      <c r="G102" s="3" t="s">
        <v>2208</v>
      </c>
      <c r="H102" s="3" t="s">
        <v>7490</v>
      </c>
      <c r="I102" s="3" t="s">
        <v>5340</v>
      </c>
      <c r="J102" s="3" t="s">
        <v>5341</v>
      </c>
      <c r="K102" s="3" t="s">
        <v>5340</v>
      </c>
      <c r="L102" s="3" t="s">
        <v>5342</v>
      </c>
      <c r="M102" s="3" t="s">
        <v>5343</v>
      </c>
    </row>
    <row r="103" s="1" customFormat="1" ht="15" spans="1:13">
      <c r="A103" s="3" t="s">
        <v>7491</v>
      </c>
      <c r="B103" s="3" t="s">
        <v>24</v>
      </c>
      <c r="C103" s="3" t="s">
        <v>5383</v>
      </c>
      <c r="D103" s="3" t="s">
        <v>7492</v>
      </c>
      <c r="E103" s="3" t="s">
        <v>7160</v>
      </c>
      <c r="F103" s="3" t="s">
        <v>7161</v>
      </c>
      <c r="G103" s="3" t="s">
        <v>7493</v>
      </c>
      <c r="H103" s="3" t="s">
        <v>7494</v>
      </c>
      <c r="I103" s="3" t="s">
        <v>5340</v>
      </c>
      <c r="J103" s="3" t="s">
        <v>5341</v>
      </c>
      <c r="K103" s="3" t="s">
        <v>5340</v>
      </c>
      <c r="L103" s="3" t="s">
        <v>5342</v>
      </c>
      <c r="M103" s="3" t="s">
        <v>5343</v>
      </c>
    </row>
    <row r="104" s="1" customFormat="1" ht="15" spans="1:13">
      <c r="A104" s="3" t="s">
        <v>7495</v>
      </c>
      <c r="B104" s="3" t="s">
        <v>16</v>
      </c>
      <c r="C104" s="3" t="s">
        <v>5387</v>
      </c>
      <c r="D104" s="3" t="s">
        <v>7496</v>
      </c>
      <c r="E104" s="3" t="s">
        <v>7275</v>
      </c>
      <c r="F104" s="3" t="s">
        <v>7276</v>
      </c>
      <c r="G104" s="3" t="s">
        <v>7497</v>
      </c>
      <c r="H104" s="3" t="s">
        <v>7498</v>
      </c>
      <c r="I104" s="3" t="s">
        <v>5340</v>
      </c>
      <c r="J104" s="3" t="s">
        <v>5341</v>
      </c>
      <c r="K104" s="3" t="s">
        <v>5340</v>
      </c>
      <c r="L104" s="3" t="s">
        <v>5342</v>
      </c>
      <c r="M104" s="3" t="s">
        <v>5343</v>
      </c>
    </row>
    <row r="105" s="1" customFormat="1" ht="15" spans="1:13">
      <c r="A105" s="3" t="s">
        <v>7499</v>
      </c>
      <c r="B105" s="3" t="s">
        <v>24</v>
      </c>
      <c r="C105" s="3" t="s">
        <v>5335</v>
      </c>
      <c r="D105" s="3" t="s">
        <v>7500</v>
      </c>
      <c r="E105" s="3" t="s">
        <v>7275</v>
      </c>
      <c r="F105" s="3" t="s">
        <v>7276</v>
      </c>
      <c r="G105" s="3" t="s">
        <v>7501</v>
      </c>
      <c r="H105" s="3" t="s">
        <v>7502</v>
      </c>
      <c r="I105" s="3" t="s">
        <v>5340</v>
      </c>
      <c r="J105" s="3" t="s">
        <v>5341</v>
      </c>
      <c r="K105" s="3" t="s">
        <v>5340</v>
      </c>
      <c r="L105" s="3" t="s">
        <v>5342</v>
      </c>
      <c r="M105" s="3" t="s">
        <v>5343</v>
      </c>
    </row>
    <row r="106" s="1" customFormat="1" ht="15" spans="1:13">
      <c r="A106" s="3" t="s">
        <v>7503</v>
      </c>
      <c r="B106" s="3" t="s">
        <v>16</v>
      </c>
      <c r="C106" s="3" t="s">
        <v>5362</v>
      </c>
      <c r="D106" s="3" t="s">
        <v>7504</v>
      </c>
      <c r="E106" s="3" t="s">
        <v>7219</v>
      </c>
      <c r="F106" s="3" t="s">
        <v>7220</v>
      </c>
      <c r="G106" s="3" t="s">
        <v>7363</v>
      </c>
      <c r="H106" s="3" t="s">
        <v>7505</v>
      </c>
      <c r="I106" s="3" t="s">
        <v>5340</v>
      </c>
      <c r="J106" s="3" t="s">
        <v>5341</v>
      </c>
      <c r="K106" s="3" t="s">
        <v>5340</v>
      </c>
      <c r="L106" s="3" t="s">
        <v>5342</v>
      </c>
      <c r="M106" s="3" t="s">
        <v>5343</v>
      </c>
    </row>
    <row r="107" s="1" customFormat="1" ht="15" spans="1:13">
      <c r="A107" s="3" t="s">
        <v>6202</v>
      </c>
      <c r="B107" s="3" t="s">
        <v>24</v>
      </c>
      <c r="C107" s="3" t="s">
        <v>5352</v>
      </c>
      <c r="D107" s="3" t="s">
        <v>7506</v>
      </c>
      <c r="E107" s="3" t="s">
        <v>7160</v>
      </c>
      <c r="F107" s="3" t="s">
        <v>7161</v>
      </c>
      <c r="G107" s="3" t="s">
        <v>7507</v>
      </c>
      <c r="H107" s="3" t="s">
        <v>7508</v>
      </c>
      <c r="I107" s="3" t="s">
        <v>5340</v>
      </c>
      <c r="J107" s="3" t="s">
        <v>5341</v>
      </c>
      <c r="K107" s="3" t="s">
        <v>5340</v>
      </c>
      <c r="L107" s="3" t="s">
        <v>5342</v>
      </c>
      <c r="M107" s="3" t="s">
        <v>5343</v>
      </c>
    </row>
    <row r="108" s="1" customFormat="1" ht="15" spans="1:13">
      <c r="A108" s="3" t="s">
        <v>7509</v>
      </c>
      <c r="B108" s="3" t="s">
        <v>16</v>
      </c>
      <c r="C108" s="3" t="s">
        <v>5383</v>
      </c>
      <c r="D108" s="3" t="s">
        <v>7510</v>
      </c>
      <c r="E108" s="3" t="s">
        <v>7233</v>
      </c>
      <c r="F108" s="3" t="s">
        <v>7234</v>
      </c>
      <c r="G108" s="3" t="s">
        <v>7511</v>
      </c>
      <c r="H108" s="3" t="s">
        <v>7512</v>
      </c>
      <c r="I108" s="3" t="s">
        <v>5340</v>
      </c>
      <c r="J108" s="3" t="s">
        <v>5341</v>
      </c>
      <c r="K108" s="3" t="s">
        <v>5340</v>
      </c>
      <c r="L108" s="3" t="s">
        <v>5342</v>
      </c>
      <c r="M108" s="3" t="s">
        <v>5343</v>
      </c>
    </row>
    <row r="109" s="1" customFormat="1" ht="15" spans="1:13">
      <c r="A109" s="3" t="s">
        <v>7513</v>
      </c>
      <c r="B109" s="3" t="s">
        <v>16</v>
      </c>
      <c r="C109" s="3" t="s">
        <v>5362</v>
      </c>
      <c r="D109" s="3" t="s">
        <v>7514</v>
      </c>
      <c r="E109" s="3" t="s">
        <v>7190</v>
      </c>
      <c r="F109" s="3" t="s">
        <v>7191</v>
      </c>
      <c r="G109" s="3" t="s">
        <v>2178</v>
      </c>
      <c r="H109" s="3" t="s">
        <v>7515</v>
      </c>
      <c r="I109" s="3" t="s">
        <v>5340</v>
      </c>
      <c r="J109" s="3" t="s">
        <v>5341</v>
      </c>
      <c r="K109" s="3" t="s">
        <v>5340</v>
      </c>
      <c r="L109" s="3" t="s">
        <v>5342</v>
      </c>
      <c r="M109" s="3" t="s">
        <v>5343</v>
      </c>
    </row>
    <row r="110" s="1" customFormat="1" ht="15" spans="1:13">
      <c r="A110" s="3" t="s">
        <v>7516</v>
      </c>
      <c r="B110" s="3" t="s">
        <v>24</v>
      </c>
      <c r="C110" s="3" t="s">
        <v>5335</v>
      </c>
      <c r="D110" s="3" t="s">
        <v>7517</v>
      </c>
      <c r="E110" s="3" t="s">
        <v>7275</v>
      </c>
      <c r="F110" s="3" t="s">
        <v>7276</v>
      </c>
      <c r="G110" s="3" t="s">
        <v>7501</v>
      </c>
      <c r="H110" s="3" t="s">
        <v>7518</v>
      </c>
      <c r="I110" s="3" t="s">
        <v>5340</v>
      </c>
      <c r="J110" s="3" t="s">
        <v>5341</v>
      </c>
      <c r="K110" s="3" t="s">
        <v>5340</v>
      </c>
      <c r="L110" s="3" t="s">
        <v>5342</v>
      </c>
      <c r="M110" s="3" t="s">
        <v>5343</v>
      </c>
    </row>
    <row r="111" s="1" customFormat="1" ht="15" spans="1:13">
      <c r="A111" s="3" t="s">
        <v>1466</v>
      </c>
      <c r="B111" s="3" t="s">
        <v>24</v>
      </c>
      <c r="C111" s="3" t="s">
        <v>5383</v>
      </c>
      <c r="D111" s="3" t="s">
        <v>1468</v>
      </c>
      <c r="E111" s="3" t="s">
        <v>7172</v>
      </c>
      <c r="F111" s="3" t="s">
        <v>7173</v>
      </c>
      <c r="G111" s="3" t="s">
        <v>7519</v>
      </c>
      <c r="H111" s="3" t="s">
        <v>7520</v>
      </c>
      <c r="I111" s="3" t="s">
        <v>5340</v>
      </c>
      <c r="J111" s="3" t="s">
        <v>5341</v>
      </c>
      <c r="K111" s="3" t="s">
        <v>5340</v>
      </c>
      <c r="L111" s="3" t="s">
        <v>5342</v>
      </c>
      <c r="M111" s="3" t="s">
        <v>5343</v>
      </c>
    </row>
    <row r="112" s="1" customFormat="1" ht="15" spans="1:13">
      <c r="A112" s="3" t="s">
        <v>7521</v>
      </c>
      <c r="B112" s="3" t="s">
        <v>24</v>
      </c>
      <c r="C112" s="3" t="s">
        <v>5423</v>
      </c>
      <c r="D112" s="3" t="s">
        <v>7522</v>
      </c>
      <c r="E112" s="3" t="s">
        <v>7330</v>
      </c>
      <c r="F112" s="3" t="s">
        <v>7331</v>
      </c>
      <c r="G112" s="3" t="s">
        <v>2962</v>
      </c>
      <c r="H112" s="3" t="s">
        <v>7523</v>
      </c>
      <c r="I112" s="3" t="s">
        <v>5340</v>
      </c>
      <c r="J112" s="3" t="s">
        <v>5341</v>
      </c>
      <c r="K112" s="3" t="s">
        <v>5340</v>
      </c>
      <c r="L112" s="3" t="s">
        <v>5342</v>
      </c>
      <c r="M112" s="3" t="s">
        <v>5343</v>
      </c>
    </row>
    <row r="113" s="1" customFormat="1" ht="15" spans="1:13">
      <c r="A113" s="3" t="s">
        <v>7524</v>
      </c>
      <c r="B113" s="3" t="s">
        <v>16</v>
      </c>
      <c r="C113" s="3" t="s">
        <v>5362</v>
      </c>
      <c r="D113" s="3" t="s">
        <v>7525</v>
      </c>
      <c r="E113" s="3" t="s">
        <v>7160</v>
      </c>
      <c r="F113" s="3" t="s">
        <v>7161</v>
      </c>
      <c r="G113" s="3" t="s">
        <v>7307</v>
      </c>
      <c r="H113" s="3" t="s">
        <v>7526</v>
      </c>
      <c r="I113" s="3" t="s">
        <v>5340</v>
      </c>
      <c r="J113" s="3" t="s">
        <v>5341</v>
      </c>
      <c r="K113" s="3" t="s">
        <v>5340</v>
      </c>
      <c r="L113" s="3" t="s">
        <v>5342</v>
      </c>
      <c r="M113" s="3" t="s">
        <v>5343</v>
      </c>
    </row>
    <row r="114" s="1" customFormat="1" ht="15" spans="1:13">
      <c r="A114" s="3" t="s">
        <v>7527</v>
      </c>
      <c r="B114" s="3" t="s">
        <v>16</v>
      </c>
      <c r="C114" s="3" t="s">
        <v>5426</v>
      </c>
      <c r="D114" s="3" t="s">
        <v>7528</v>
      </c>
      <c r="E114" s="3" t="s">
        <v>7260</v>
      </c>
      <c r="F114" s="3" t="s">
        <v>7261</v>
      </c>
      <c r="G114" s="3" t="s">
        <v>2824</v>
      </c>
      <c r="H114" s="3" t="s">
        <v>7529</v>
      </c>
      <c r="I114" s="3" t="s">
        <v>5428</v>
      </c>
      <c r="J114" s="3" t="s">
        <v>5341</v>
      </c>
      <c r="K114" s="3" t="s">
        <v>5428</v>
      </c>
      <c r="L114" s="3" t="s">
        <v>5342</v>
      </c>
      <c r="M114" s="3" t="s">
        <v>5343</v>
      </c>
    </row>
    <row r="115" s="1" customFormat="1" ht="15" spans="1:13">
      <c r="A115" s="3" t="s">
        <v>7530</v>
      </c>
      <c r="B115" s="3" t="s">
        <v>24</v>
      </c>
      <c r="C115" s="3" t="s">
        <v>5365</v>
      </c>
      <c r="D115" s="3" t="s">
        <v>7531</v>
      </c>
      <c r="E115" s="3" t="s">
        <v>7275</v>
      </c>
      <c r="F115" s="3" t="s">
        <v>7276</v>
      </c>
      <c r="G115" s="3" t="s">
        <v>917</v>
      </c>
      <c r="H115" s="3" t="s">
        <v>7532</v>
      </c>
      <c r="I115" s="3" t="s">
        <v>5340</v>
      </c>
      <c r="J115" s="3" t="s">
        <v>5341</v>
      </c>
      <c r="K115" s="3" t="s">
        <v>5340</v>
      </c>
      <c r="L115" s="3" t="s">
        <v>5342</v>
      </c>
      <c r="M115" s="3" t="s">
        <v>5343</v>
      </c>
    </row>
    <row r="116" s="1" customFormat="1" ht="15" spans="1:13">
      <c r="A116" s="3" t="s">
        <v>7533</v>
      </c>
      <c r="B116" s="3" t="s">
        <v>24</v>
      </c>
      <c r="C116" s="3" t="s">
        <v>5383</v>
      </c>
      <c r="D116" s="3" t="s">
        <v>7534</v>
      </c>
      <c r="E116" s="3" t="s">
        <v>7195</v>
      </c>
      <c r="F116" s="3" t="s">
        <v>7196</v>
      </c>
      <c r="G116" s="3" t="s">
        <v>7535</v>
      </c>
      <c r="H116" s="3" t="s">
        <v>7536</v>
      </c>
      <c r="I116" s="3" t="s">
        <v>5340</v>
      </c>
      <c r="J116" s="3" t="s">
        <v>5341</v>
      </c>
      <c r="K116" s="3" t="s">
        <v>5340</v>
      </c>
      <c r="L116" s="3" t="s">
        <v>5342</v>
      </c>
      <c r="M116" s="3" t="s">
        <v>5343</v>
      </c>
    </row>
    <row r="117" s="1" customFormat="1" ht="15" spans="1:13">
      <c r="A117" s="3" t="s">
        <v>7537</v>
      </c>
      <c r="B117" s="3" t="s">
        <v>24</v>
      </c>
      <c r="C117" s="3" t="s">
        <v>5352</v>
      </c>
      <c r="D117" s="3" t="s">
        <v>7538</v>
      </c>
      <c r="E117" s="3" t="s">
        <v>7184</v>
      </c>
      <c r="F117" s="3" t="s">
        <v>7185</v>
      </c>
      <c r="G117" s="3" t="s">
        <v>1734</v>
      </c>
      <c r="H117" s="3" t="s">
        <v>7539</v>
      </c>
      <c r="I117" s="3" t="s">
        <v>5340</v>
      </c>
      <c r="J117" s="3" t="s">
        <v>5341</v>
      </c>
      <c r="K117" s="3" t="s">
        <v>5340</v>
      </c>
      <c r="L117" s="3" t="s">
        <v>5342</v>
      </c>
      <c r="M117" s="3" t="s">
        <v>5343</v>
      </c>
    </row>
    <row r="118" s="1" customFormat="1" ht="15" spans="1:13">
      <c r="A118" s="3" t="s">
        <v>7540</v>
      </c>
      <c r="B118" s="3" t="s">
        <v>24</v>
      </c>
      <c r="C118" s="3" t="s">
        <v>5345</v>
      </c>
      <c r="D118" s="3" t="s">
        <v>7541</v>
      </c>
      <c r="E118" s="3" t="s">
        <v>7195</v>
      </c>
      <c r="F118" s="3" t="s">
        <v>7196</v>
      </c>
      <c r="G118" s="3" t="s">
        <v>7542</v>
      </c>
      <c r="H118" s="3" t="s">
        <v>7543</v>
      </c>
      <c r="I118" s="3" t="s">
        <v>5340</v>
      </c>
      <c r="J118" s="3" t="s">
        <v>5341</v>
      </c>
      <c r="K118" s="3" t="s">
        <v>5340</v>
      </c>
      <c r="L118" s="3" t="s">
        <v>5342</v>
      </c>
      <c r="M118" s="3" t="s">
        <v>5343</v>
      </c>
    </row>
    <row r="119" s="1" customFormat="1" ht="15" spans="1:13">
      <c r="A119" s="3" t="s">
        <v>7544</v>
      </c>
      <c r="B119" s="3" t="s">
        <v>24</v>
      </c>
      <c r="C119" s="3" t="s">
        <v>5410</v>
      </c>
      <c r="D119" s="3" t="s">
        <v>7545</v>
      </c>
      <c r="E119" s="3" t="s">
        <v>7178</v>
      </c>
      <c r="F119" s="3" t="s">
        <v>7179</v>
      </c>
      <c r="G119" s="3" t="s">
        <v>7546</v>
      </c>
      <c r="H119" s="3" t="s">
        <v>7547</v>
      </c>
      <c r="I119" s="3" t="s">
        <v>5340</v>
      </c>
      <c r="J119" s="3" t="s">
        <v>5341</v>
      </c>
      <c r="K119" s="3" t="s">
        <v>5340</v>
      </c>
      <c r="L119" s="3" t="s">
        <v>5342</v>
      </c>
      <c r="M119" s="3" t="s">
        <v>5343</v>
      </c>
    </row>
    <row r="120" s="1" customFormat="1" ht="15" spans="1:13">
      <c r="A120" s="3" t="s">
        <v>7548</v>
      </c>
      <c r="B120" s="3" t="s">
        <v>16</v>
      </c>
      <c r="C120" s="3" t="s">
        <v>5387</v>
      </c>
      <c r="D120" s="3" t="s">
        <v>7549</v>
      </c>
      <c r="E120" s="3" t="s">
        <v>7236</v>
      </c>
      <c r="F120" s="3" t="s">
        <v>7237</v>
      </c>
      <c r="G120" s="3" t="s">
        <v>7238</v>
      </c>
      <c r="H120" s="3" t="s">
        <v>7550</v>
      </c>
      <c r="I120" s="3" t="s">
        <v>5340</v>
      </c>
      <c r="J120" s="3" t="s">
        <v>5341</v>
      </c>
      <c r="K120" s="3" t="s">
        <v>5340</v>
      </c>
      <c r="L120" s="3" t="s">
        <v>5342</v>
      </c>
      <c r="M120" s="3" t="s">
        <v>5343</v>
      </c>
    </row>
    <row r="121" s="1" customFormat="1" ht="15" spans="1:13">
      <c r="A121" s="3" t="s">
        <v>7551</v>
      </c>
      <c r="B121" s="3" t="s">
        <v>24</v>
      </c>
      <c r="C121" s="3" t="s">
        <v>5383</v>
      </c>
      <c r="D121" s="3" t="s">
        <v>7552</v>
      </c>
      <c r="E121" s="3" t="s">
        <v>7275</v>
      </c>
      <c r="F121" s="3" t="s">
        <v>7276</v>
      </c>
      <c r="G121" s="3" t="s">
        <v>7553</v>
      </c>
      <c r="H121" s="3" t="s">
        <v>7554</v>
      </c>
      <c r="I121" s="3" t="s">
        <v>5340</v>
      </c>
      <c r="J121" s="3" t="s">
        <v>5341</v>
      </c>
      <c r="K121" s="3" t="s">
        <v>5340</v>
      </c>
      <c r="L121" s="3" t="s">
        <v>5342</v>
      </c>
      <c r="M121" s="3" t="s">
        <v>5343</v>
      </c>
    </row>
    <row r="122" s="1" customFormat="1" ht="15" spans="1:13">
      <c r="A122" s="3" t="s">
        <v>7555</v>
      </c>
      <c r="B122" s="3" t="s">
        <v>24</v>
      </c>
      <c r="C122" s="3" t="s">
        <v>5387</v>
      </c>
      <c r="D122" s="3" t="s">
        <v>7556</v>
      </c>
      <c r="E122" s="3" t="s">
        <v>7172</v>
      </c>
      <c r="F122" s="3" t="s">
        <v>7173</v>
      </c>
      <c r="G122" s="3" t="s">
        <v>7557</v>
      </c>
      <c r="H122" s="3" t="s">
        <v>7558</v>
      </c>
      <c r="I122" s="3" t="s">
        <v>5340</v>
      </c>
      <c r="J122" s="3" t="s">
        <v>5341</v>
      </c>
      <c r="K122" s="3" t="s">
        <v>5340</v>
      </c>
      <c r="L122" s="3" t="s">
        <v>5342</v>
      </c>
      <c r="M122" s="3" t="s">
        <v>5343</v>
      </c>
    </row>
    <row r="123" s="1" customFormat="1" ht="15" spans="1:13">
      <c r="A123" s="3" t="s">
        <v>3159</v>
      </c>
      <c r="B123" s="3" t="s">
        <v>24</v>
      </c>
      <c r="C123" s="3" t="s">
        <v>5362</v>
      </c>
      <c r="D123" s="3" t="s">
        <v>7559</v>
      </c>
      <c r="E123" s="3" t="s">
        <v>7178</v>
      </c>
      <c r="F123" s="3" t="s">
        <v>7179</v>
      </c>
      <c r="G123" s="3" t="s">
        <v>7560</v>
      </c>
      <c r="H123" s="3" t="s">
        <v>7561</v>
      </c>
      <c r="I123" s="3" t="s">
        <v>5340</v>
      </c>
      <c r="J123" s="3" t="s">
        <v>5341</v>
      </c>
      <c r="K123" s="3" t="s">
        <v>5340</v>
      </c>
      <c r="L123" s="3" t="s">
        <v>5342</v>
      </c>
      <c r="M123" s="3" t="s">
        <v>5343</v>
      </c>
    </row>
    <row r="124" s="1" customFormat="1" ht="15" spans="1:13">
      <c r="A124" s="3" t="s">
        <v>2420</v>
      </c>
      <c r="B124" s="3" t="s">
        <v>16</v>
      </c>
      <c r="C124" s="3" t="s">
        <v>5890</v>
      </c>
      <c r="D124" s="3" t="s">
        <v>2421</v>
      </c>
      <c r="E124" s="3" t="s">
        <v>7233</v>
      </c>
      <c r="F124" s="3" t="s">
        <v>7234</v>
      </c>
      <c r="G124" s="3" t="s">
        <v>2331</v>
      </c>
      <c r="H124" s="3" t="s">
        <v>7562</v>
      </c>
      <c r="I124" s="3" t="s">
        <v>5428</v>
      </c>
      <c r="J124" s="3" t="s">
        <v>5341</v>
      </c>
      <c r="K124" s="3" t="s">
        <v>5428</v>
      </c>
      <c r="L124" s="3" t="s">
        <v>5342</v>
      </c>
      <c r="M124" s="3" t="s">
        <v>5343</v>
      </c>
    </row>
    <row r="125" s="1" customFormat="1" ht="15" spans="1:13">
      <c r="A125" s="3" t="s">
        <v>7563</v>
      </c>
      <c r="B125" s="3" t="s">
        <v>24</v>
      </c>
      <c r="C125" s="3" t="s">
        <v>5365</v>
      </c>
      <c r="D125" s="3" t="s">
        <v>7564</v>
      </c>
      <c r="E125" s="3" t="s">
        <v>7166</v>
      </c>
      <c r="F125" s="3" t="s">
        <v>7167</v>
      </c>
      <c r="G125" s="3" t="s">
        <v>1107</v>
      </c>
      <c r="H125" s="3" t="s">
        <v>7565</v>
      </c>
      <c r="I125" s="3" t="s">
        <v>5340</v>
      </c>
      <c r="J125" s="3" t="s">
        <v>5341</v>
      </c>
      <c r="K125" s="3" t="s">
        <v>5340</v>
      </c>
      <c r="L125" s="3" t="s">
        <v>5342</v>
      </c>
      <c r="M125" s="3" t="s">
        <v>5343</v>
      </c>
    </row>
    <row r="126" s="1" customFormat="1" ht="15" spans="1:13">
      <c r="A126" s="3" t="s">
        <v>7566</v>
      </c>
      <c r="B126" s="3" t="s">
        <v>24</v>
      </c>
      <c r="C126" s="3" t="s">
        <v>5362</v>
      </c>
      <c r="D126" s="3" t="s">
        <v>7567</v>
      </c>
      <c r="E126" s="3" t="s">
        <v>7275</v>
      </c>
      <c r="F126" s="3" t="s">
        <v>7276</v>
      </c>
      <c r="G126" s="3" t="s">
        <v>7568</v>
      </c>
      <c r="H126" s="3" t="s">
        <v>7569</v>
      </c>
      <c r="I126" s="3" t="s">
        <v>5340</v>
      </c>
      <c r="J126" s="3" t="s">
        <v>5341</v>
      </c>
      <c r="K126" s="3" t="s">
        <v>5340</v>
      </c>
      <c r="L126" s="3" t="s">
        <v>5342</v>
      </c>
      <c r="M126" s="3" t="s">
        <v>5343</v>
      </c>
    </row>
    <row r="127" s="1" customFormat="1" ht="15" spans="1:13">
      <c r="A127" s="3" t="s">
        <v>1662</v>
      </c>
      <c r="B127" s="3" t="s">
        <v>16</v>
      </c>
      <c r="C127" s="3" t="s">
        <v>5387</v>
      </c>
      <c r="D127" s="3" t="s">
        <v>1663</v>
      </c>
      <c r="E127" s="3" t="s">
        <v>7312</v>
      </c>
      <c r="F127" s="3" t="s">
        <v>7313</v>
      </c>
      <c r="G127" s="3" t="s">
        <v>1531</v>
      </c>
      <c r="H127" s="3" t="s">
        <v>7570</v>
      </c>
      <c r="I127" s="3" t="s">
        <v>5340</v>
      </c>
      <c r="J127" s="3" t="s">
        <v>5341</v>
      </c>
      <c r="K127" s="3" t="s">
        <v>5340</v>
      </c>
      <c r="L127" s="3" t="s">
        <v>5342</v>
      </c>
      <c r="M127" s="3" t="s">
        <v>5343</v>
      </c>
    </row>
    <row r="128" s="1" customFormat="1" ht="15" spans="1:13">
      <c r="A128" s="3" t="s">
        <v>7571</v>
      </c>
      <c r="B128" s="3" t="s">
        <v>24</v>
      </c>
      <c r="C128" s="3" t="s">
        <v>5365</v>
      </c>
      <c r="D128" s="3" t="s">
        <v>7572</v>
      </c>
      <c r="E128" s="3" t="s">
        <v>7573</v>
      </c>
      <c r="F128" s="3" t="s">
        <v>7574</v>
      </c>
      <c r="G128" s="3" t="s">
        <v>7575</v>
      </c>
      <c r="H128" s="3" t="s">
        <v>7576</v>
      </c>
      <c r="I128" s="3" t="s">
        <v>5340</v>
      </c>
      <c r="J128" s="3" t="s">
        <v>5341</v>
      </c>
      <c r="K128" s="3" t="s">
        <v>5340</v>
      </c>
      <c r="L128" s="3" t="s">
        <v>5342</v>
      </c>
      <c r="M128" s="3" t="s">
        <v>5343</v>
      </c>
    </row>
    <row r="129" s="1" customFormat="1" ht="15" spans="1:13">
      <c r="A129" s="3" t="s">
        <v>7577</v>
      </c>
      <c r="B129" s="3" t="s">
        <v>16</v>
      </c>
      <c r="C129" s="3" t="s">
        <v>5387</v>
      </c>
      <c r="D129" s="3" t="s">
        <v>7578</v>
      </c>
      <c r="E129" s="3" t="s">
        <v>7166</v>
      </c>
      <c r="F129" s="3" t="s">
        <v>7167</v>
      </c>
      <c r="G129" s="3" t="s">
        <v>7579</v>
      </c>
      <c r="H129" s="3" t="s">
        <v>7580</v>
      </c>
      <c r="I129" s="3" t="s">
        <v>5340</v>
      </c>
      <c r="J129" s="3" t="s">
        <v>5341</v>
      </c>
      <c r="K129" s="3" t="s">
        <v>5340</v>
      </c>
      <c r="L129" s="3" t="s">
        <v>5342</v>
      </c>
      <c r="M129" s="3" t="s">
        <v>5343</v>
      </c>
    </row>
    <row r="130" s="1" customFormat="1" ht="15" spans="1:13">
      <c r="A130" s="3" t="s">
        <v>7581</v>
      </c>
      <c r="B130" s="3" t="s">
        <v>16</v>
      </c>
      <c r="C130" s="3" t="s">
        <v>5345</v>
      </c>
      <c r="D130" s="3" t="s">
        <v>7582</v>
      </c>
      <c r="E130" s="3" t="s">
        <v>7190</v>
      </c>
      <c r="F130" s="3" t="s">
        <v>7191</v>
      </c>
      <c r="G130" s="3" t="s">
        <v>2186</v>
      </c>
      <c r="H130" s="3" t="s">
        <v>7583</v>
      </c>
      <c r="I130" s="3" t="s">
        <v>5340</v>
      </c>
      <c r="J130" s="3" t="s">
        <v>5341</v>
      </c>
      <c r="K130" s="3" t="s">
        <v>5340</v>
      </c>
      <c r="L130" s="3" t="s">
        <v>5342</v>
      </c>
      <c r="M130" s="3" t="s">
        <v>5343</v>
      </c>
    </row>
    <row r="131" s="1" customFormat="1" ht="15" spans="1:13">
      <c r="A131" s="3" t="s">
        <v>7584</v>
      </c>
      <c r="B131" s="3" t="s">
        <v>16</v>
      </c>
      <c r="C131" s="3" t="s">
        <v>5410</v>
      </c>
      <c r="D131" s="3" t="s">
        <v>7585</v>
      </c>
      <c r="E131" s="3" t="s">
        <v>7178</v>
      </c>
      <c r="F131" s="3" t="s">
        <v>7179</v>
      </c>
      <c r="G131" s="3" t="s">
        <v>7586</v>
      </c>
      <c r="H131" s="3" t="s">
        <v>7587</v>
      </c>
      <c r="I131" s="3" t="s">
        <v>5340</v>
      </c>
      <c r="J131" s="3" t="s">
        <v>5341</v>
      </c>
      <c r="K131" s="3" t="s">
        <v>5340</v>
      </c>
      <c r="L131" s="3" t="s">
        <v>5342</v>
      </c>
      <c r="M131" s="3" t="s">
        <v>5343</v>
      </c>
    </row>
    <row r="132" s="1" customFormat="1" ht="15" spans="1:13">
      <c r="A132" s="3" t="s">
        <v>7588</v>
      </c>
      <c r="B132" s="3" t="s">
        <v>16</v>
      </c>
      <c r="C132" s="3" t="s">
        <v>5580</v>
      </c>
      <c r="D132" s="3" t="s">
        <v>7589</v>
      </c>
      <c r="E132" s="3" t="s">
        <v>7184</v>
      </c>
      <c r="F132" s="3" t="s">
        <v>7185</v>
      </c>
      <c r="G132" s="3" t="s">
        <v>1715</v>
      </c>
      <c r="H132" s="3" t="s">
        <v>7590</v>
      </c>
      <c r="I132" s="3" t="s">
        <v>5428</v>
      </c>
      <c r="J132" s="3" t="s">
        <v>5341</v>
      </c>
      <c r="K132" s="3" t="s">
        <v>5428</v>
      </c>
      <c r="L132" s="3" t="s">
        <v>5342</v>
      </c>
      <c r="M132" s="3" t="s">
        <v>5343</v>
      </c>
    </row>
    <row r="133" s="1" customFormat="1" ht="15" spans="1:13">
      <c r="A133" s="3" t="s">
        <v>7591</v>
      </c>
      <c r="B133" s="3" t="s">
        <v>16</v>
      </c>
      <c r="C133" s="3" t="s">
        <v>5951</v>
      </c>
      <c r="D133" s="3" t="s">
        <v>7592</v>
      </c>
      <c r="E133" s="3" t="s">
        <v>7172</v>
      </c>
      <c r="F133" s="3" t="s">
        <v>7173</v>
      </c>
      <c r="G133" s="3" t="s">
        <v>1470</v>
      </c>
      <c r="H133" s="3" t="s">
        <v>7593</v>
      </c>
      <c r="I133" s="3" t="s">
        <v>5428</v>
      </c>
      <c r="J133" s="3" t="s">
        <v>5341</v>
      </c>
      <c r="K133" s="3" t="s">
        <v>5428</v>
      </c>
      <c r="L133" s="3" t="s">
        <v>5342</v>
      </c>
      <c r="M133" s="3" t="s">
        <v>5343</v>
      </c>
    </row>
    <row r="134" s="1" customFormat="1" ht="15" spans="1:13">
      <c r="A134" s="3" t="s">
        <v>7594</v>
      </c>
      <c r="B134" s="3" t="s">
        <v>24</v>
      </c>
      <c r="C134" s="3" t="s">
        <v>5383</v>
      </c>
      <c r="D134" s="3" t="s">
        <v>7595</v>
      </c>
      <c r="E134" s="3" t="s">
        <v>7184</v>
      </c>
      <c r="F134" s="3" t="s">
        <v>7185</v>
      </c>
      <c r="G134" s="3" t="s">
        <v>1710</v>
      </c>
      <c r="H134" s="3" t="s">
        <v>7596</v>
      </c>
      <c r="I134" s="3" t="s">
        <v>5340</v>
      </c>
      <c r="J134" s="3" t="s">
        <v>5341</v>
      </c>
      <c r="K134" s="3" t="s">
        <v>5340</v>
      </c>
      <c r="L134" s="3" t="s">
        <v>5342</v>
      </c>
      <c r="M134" s="3" t="s">
        <v>5343</v>
      </c>
    </row>
    <row r="135" s="1" customFormat="1" ht="15" spans="1:13">
      <c r="A135" s="3" t="s">
        <v>1948</v>
      </c>
      <c r="B135" s="3" t="s">
        <v>16</v>
      </c>
      <c r="C135" s="3" t="s">
        <v>5387</v>
      </c>
      <c r="D135" s="3" t="s">
        <v>1949</v>
      </c>
      <c r="E135" s="3" t="s">
        <v>7184</v>
      </c>
      <c r="F135" s="3" t="s">
        <v>7185</v>
      </c>
      <c r="G135" s="3" t="s">
        <v>1738</v>
      </c>
      <c r="H135" s="3" t="s">
        <v>7597</v>
      </c>
      <c r="I135" s="3" t="s">
        <v>5340</v>
      </c>
      <c r="J135" s="3" t="s">
        <v>5341</v>
      </c>
      <c r="K135" s="3" t="s">
        <v>5340</v>
      </c>
      <c r="L135" s="3" t="s">
        <v>5342</v>
      </c>
      <c r="M135" s="3" t="s">
        <v>5343</v>
      </c>
    </row>
    <row r="136" s="1" customFormat="1" ht="15" spans="1:13">
      <c r="A136" s="3" t="s">
        <v>7598</v>
      </c>
      <c r="B136" s="3" t="s">
        <v>16</v>
      </c>
      <c r="C136" s="3" t="s">
        <v>5580</v>
      </c>
      <c r="D136" s="3" t="s">
        <v>7599</v>
      </c>
      <c r="E136" s="3" t="s">
        <v>7160</v>
      </c>
      <c r="F136" s="3" t="s">
        <v>7161</v>
      </c>
      <c r="G136" s="3" t="s">
        <v>7600</v>
      </c>
      <c r="H136" s="3" t="s">
        <v>7601</v>
      </c>
      <c r="I136" s="3" t="s">
        <v>5428</v>
      </c>
      <c r="J136" s="3" t="s">
        <v>5341</v>
      </c>
      <c r="K136" s="3" t="s">
        <v>5428</v>
      </c>
      <c r="L136" s="3" t="s">
        <v>5342</v>
      </c>
      <c r="M136" s="3" t="s">
        <v>5343</v>
      </c>
    </row>
    <row r="137" s="1" customFormat="1" ht="15" spans="1:13">
      <c r="A137" s="3" t="s">
        <v>7602</v>
      </c>
      <c r="B137" s="3" t="s">
        <v>24</v>
      </c>
      <c r="C137" s="3" t="s">
        <v>5580</v>
      </c>
      <c r="D137" s="3" t="s">
        <v>7603</v>
      </c>
      <c r="E137" s="3" t="s">
        <v>7172</v>
      </c>
      <c r="F137" s="3" t="s">
        <v>7173</v>
      </c>
      <c r="G137" s="3" t="s">
        <v>7604</v>
      </c>
      <c r="H137" s="3" t="s">
        <v>7605</v>
      </c>
      <c r="I137" s="3" t="s">
        <v>5428</v>
      </c>
      <c r="J137" s="3" t="s">
        <v>5341</v>
      </c>
      <c r="K137" s="3" t="s">
        <v>5428</v>
      </c>
      <c r="L137" s="3" t="s">
        <v>5342</v>
      </c>
      <c r="M137" s="3" t="s">
        <v>5343</v>
      </c>
    </row>
    <row r="138" s="1" customFormat="1" ht="15" spans="1:13">
      <c r="A138" s="3" t="s">
        <v>7606</v>
      </c>
      <c r="B138" s="3" t="s">
        <v>16</v>
      </c>
      <c r="C138" s="3" t="s">
        <v>5362</v>
      </c>
      <c r="D138" s="3" t="s">
        <v>7607</v>
      </c>
      <c r="E138" s="3" t="s">
        <v>7166</v>
      </c>
      <c r="F138" s="3" t="s">
        <v>7167</v>
      </c>
      <c r="G138" s="3" t="s">
        <v>74</v>
      </c>
      <c r="H138" s="3" t="s">
        <v>7608</v>
      </c>
      <c r="I138" s="3" t="s">
        <v>5340</v>
      </c>
      <c r="J138" s="3" t="s">
        <v>5341</v>
      </c>
      <c r="K138" s="3" t="s">
        <v>5340</v>
      </c>
      <c r="L138" s="3" t="s">
        <v>5342</v>
      </c>
      <c r="M138" s="3" t="s">
        <v>5343</v>
      </c>
    </row>
    <row r="139" s="1" customFormat="1" ht="15" spans="1:13">
      <c r="A139" s="3" t="s">
        <v>7609</v>
      </c>
      <c r="B139" s="3" t="s">
        <v>16</v>
      </c>
      <c r="C139" s="3" t="s">
        <v>5352</v>
      </c>
      <c r="D139" s="3" t="s">
        <v>7610</v>
      </c>
      <c r="E139" s="3" t="s">
        <v>7275</v>
      </c>
      <c r="F139" s="3" t="s">
        <v>7276</v>
      </c>
      <c r="G139" s="3" t="s">
        <v>7611</v>
      </c>
      <c r="H139" s="3" t="s">
        <v>7612</v>
      </c>
      <c r="I139" s="3" t="s">
        <v>5340</v>
      </c>
      <c r="J139" s="3" t="s">
        <v>5341</v>
      </c>
      <c r="K139" s="3" t="s">
        <v>5340</v>
      </c>
      <c r="L139" s="3" t="s">
        <v>5342</v>
      </c>
      <c r="M139" s="3" t="s">
        <v>5343</v>
      </c>
    </row>
    <row r="140" s="1" customFormat="1" ht="15" spans="1:13">
      <c r="A140" s="3" t="s">
        <v>7613</v>
      </c>
      <c r="B140" s="3" t="s">
        <v>16</v>
      </c>
      <c r="C140" s="3" t="s">
        <v>5335</v>
      </c>
      <c r="D140" s="3" t="s">
        <v>7614</v>
      </c>
      <c r="E140" s="3" t="s">
        <v>7184</v>
      </c>
      <c r="F140" s="3" t="s">
        <v>7185</v>
      </c>
      <c r="G140" s="3" t="s">
        <v>1692</v>
      </c>
      <c r="H140" s="3" t="s">
        <v>7615</v>
      </c>
      <c r="I140" s="3" t="s">
        <v>5340</v>
      </c>
      <c r="J140" s="3" t="s">
        <v>5341</v>
      </c>
      <c r="K140" s="3" t="s">
        <v>5340</v>
      </c>
      <c r="L140" s="3" t="s">
        <v>5342</v>
      </c>
      <c r="M140" s="3" t="s">
        <v>5343</v>
      </c>
    </row>
    <row r="141" s="1" customFormat="1" ht="15" spans="1:13">
      <c r="A141" s="3" t="s">
        <v>7616</v>
      </c>
      <c r="B141" s="3" t="s">
        <v>24</v>
      </c>
      <c r="C141" s="3" t="s">
        <v>5387</v>
      </c>
      <c r="D141" s="3" t="s">
        <v>7617</v>
      </c>
      <c r="E141" s="3" t="s">
        <v>7166</v>
      </c>
      <c r="F141" s="3" t="s">
        <v>7167</v>
      </c>
      <c r="G141" s="3" t="s">
        <v>74</v>
      </c>
      <c r="H141" s="3" t="s">
        <v>7618</v>
      </c>
      <c r="I141" s="3" t="s">
        <v>5340</v>
      </c>
      <c r="J141" s="3" t="s">
        <v>5341</v>
      </c>
      <c r="K141" s="3" t="s">
        <v>5340</v>
      </c>
      <c r="L141" s="3" t="s">
        <v>5342</v>
      </c>
      <c r="M141" s="3" t="s">
        <v>5343</v>
      </c>
    </row>
    <row r="142" s="1" customFormat="1" ht="15" spans="1:13">
      <c r="A142" s="3" t="s">
        <v>6565</v>
      </c>
      <c r="B142" s="3" t="s">
        <v>24</v>
      </c>
      <c r="C142" s="3" t="s">
        <v>5335</v>
      </c>
      <c r="D142" s="3" t="s">
        <v>7619</v>
      </c>
      <c r="E142" s="3" t="s">
        <v>7275</v>
      </c>
      <c r="F142" s="3" t="s">
        <v>7276</v>
      </c>
      <c r="G142" s="3" t="s">
        <v>329</v>
      </c>
      <c r="H142" s="3" t="s">
        <v>7620</v>
      </c>
      <c r="I142" s="3" t="s">
        <v>5340</v>
      </c>
      <c r="J142" s="3" t="s">
        <v>5341</v>
      </c>
      <c r="K142" s="3" t="s">
        <v>5340</v>
      </c>
      <c r="L142" s="3" t="s">
        <v>5342</v>
      </c>
      <c r="M142" s="3" t="s">
        <v>5343</v>
      </c>
    </row>
    <row r="143" s="1" customFormat="1" ht="15" spans="1:13">
      <c r="A143" s="3" t="s">
        <v>7621</v>
      </c>
      <c r="B143" s="3" t="s">
        <v>16</v>
      </c>
      <c r="C143" s="3" t="s">
        <v>5352</v>
      </c>
      <c r="D143" s="3" t="s">
        <v>7622</v>
      </c>
      <c r="E143" s="3" t="s">
        <v>7195</v>
      </c>
      <c r="F143" s="3" t="s">
        <v>7196</v>
      </c>
      <c r="G143" s="3" t="s">
        <v>7623</v>
      </c>
      <c r="H143" s="3" t="s">
        <v>7624</v>
      </c>
      <c r="I143" s="3" t="s">
        <v>5340</v>
      </c>
      <c r="J143" s="3" t="s">
        <v>5341</v>
      </c>
      <c r="K143" s="3" t="s">
        <v>5340</v>
      </c>
      <c r="L143" s="3" t="s">
        <v>5342</v>
      </c>
      <c r="M143" s="3" t="s">
        <v>5343</v>
      </c>
    </row>
    <row r="144" s="1" customFormat="1" ht="15" spans="1:13">
      <c r="A144" s="3" t="s">
        <v>7625</v>
      </c>
      <c r="B144" s="3" t="s">
        <v>16</v>
      </c>
      <c r="C144" s="3" t="s">
        <v>5580</v>
      </c>
      <c r="D144" s="3" t="s">
        <v>7626</v>
      </c>
      <c r="E144" s="3" t="s">
        <v>7236</v>
      </c>
      <c r="F144" s="3" t="s">
        <v>7237</v>
      </c>
      <c r="G144" s="3" t="s">
        <v>2091</v>
      </c>
      <c r="H144" s="3" t="s">
        <v>7627</v>
      </c>
      <c r="I144" s="3" t="s">
        <v>5428</v>
      </c>
      <c r="J144" s="3" t="s">
        <v>5341</v>
      </c>
      <c r="K144" s="3" t="s">
        <v>5428</v>
      </c>
      <c r="L144" s="3" t="s">
        <v>5342</v>
      </c>
      <c r="M144" s="3" t="s">
        <v>5343</v>
      </c>
    </row>
    <row r="145" s="1" customFormat="1" ht="15" spans="1:13">
      <c r="A145" s="3" t="s">
        <v>7628</v>
      </c>
      <c r="B145" s="3" t="s">
        <v>16</v>
      </c>
      <c r="C145" s="3" t="s">
        <v>5387</v>
      </c>
      <c r="D145" s="3" t="s">
        <v>7629</v>
      </c>
      <c r="E145" s="3" t="s">
        <v>7275</v>
      </c>
      <c r="F145" s="3" t="s">
        <v>7276</v>
      </c>
      <c r="G145" s="3" t="s">
        <v>7630</v>
      </c>
      <c r="H145" s="3" t="s">
        <v>7631</v>
      </c>
      <c r="I145" s="3" t="s">
        <v>5340</v>
      </c>
      <c r="J145" s="3" t="s">
        <v>5341</v>
      </c>
      <c r="K145" s="3" t="s">
        <v>5340</v>
      </c>
      <c r="L145" s="3" t="s">
        <v>5342</v>
      </c>
      <c r="M145" s="3" t="s">
        <v>5343</v>
      </c>
    </row>
    <row r="146" s="1" customFormat="1" ht="15" spans="1:13">
      <c r="A146" s="3" t="s">
        <v>3269</v>
      </c>
      <c r="B146" s="3" t="s">
        <v>16</v>
      </c>
      <c r="C146" s="3" t="s">
        <v>5374</v>
      </c>
      <c r="D146" s="3" t="s">
        <v>3271</v>
      </c>
      <c r="E146" s="3" t="s">
        <v>7236</v>
      </c>
      <c r="F146" s="3" t="s">
        <v>7237</v>
      </c>
      <c r="G146" s="3" t="s">
        <v>3256</v>
      </c>
      <c r="H146" s="3" t="s">
        <v>7632</v>
      </c>
      <c r="I146" s="3" t="s">
        <v>5340</v>
      </c>
      <c r="J146" s="3" t="s">
        <v>5341</v>
      </c>
      <c r="K146" s="3" t="s">
        <v>5340</v>
      </c>
      <c r="L146" s="3" t="s">
        <v>5342</v>
      </c>
      <c r="M146" s="3" t="s">
        <v>5343</v>
      </c>
    </row>
    <row r="147" s="1" customFormat="1" ht="15" spans="1:13">
      <c r="A147" s="3" t="s">
        <v>6620</v>
      </c>
      <c r="B147" s="3" t="s">
        <v>16</v>
      </c>
      <c r="C147" s="3" t="s">
        <v>5410</v>
      </c>
      <c r="D147" s="3" t="s">
        <v>7633</v>
      </c>
      <c r="E147" s="3" t="s">
        <v>7301</v>
      </c>
      <c r="F147" s="3" t="s">
        <v>7302</v>
      </c>
      <c r="G147" s="3" t="s">
        <v>1386</v>
      </c>
      <c r="H147" s="3" t="s">
        <v>7634</v>
      </c>
      <c r="I147" s="3" t="s">
        <v>5340</v>
      </c>
      <c r="J147" s="3" t="s">
        <v>5341</v>
      </c>
      <c r="K147" s="3" t="s">
        <v>5340</v>
      </c>
      <c r="L147" s="3" t="s">
        <v>5342</v>
      </c>
      <c r="M147" s="3" t="s">
        <v>5343</v>
      </c>
    </row>
    <row r="148" s="1" customFormat="1" ht="15" spans="1:13">
      <c r="A148" s="3" t="s">
        <v>7635</v>
      </c>
      <c r="B148" s="3" t="s">
        <v>16</v>
      </c>
      <c r="C148" s="3" t="s">
        <v>5387</v>
      </c>
      <c r="D148" s="3" t="s">
        <v>7636</v>
      </c>
      <c r="E148" s="3" t="s">
        <v>7166</v>
      </c>
      <c r="F148" s="3" t="s">
        <v>7167</v>
      </c>
      <c r="G148" s="3" t="s">
        <v>7637</v>
      </c>
      <c r="H148" s="3" t="s">
        <v>7638</v>
      </c>
      <c r="I148" s="3" t="s">
        <v>5340</v>
      </c>
      <c r="J148" s="3" t="s">
        <v>5341</v>
      </c>
      <c r="K148" s="3" t="s">
        <v>5340</v>
      </c>
      <c r="L148" s="3" t="s">
        <v>5342</v>
      </c>
      <c r="M148" s="3" t="s">
        <v>5343</v>
      </c>
    </row>
    <row r="149" s="1" customFormat="1" ht="15" spans="1:13">
      <c r="A149" s="3" t="s">
        <v>7639</v>
      </c>
      <c r="B149" s="3" t="s">
        <v>24</v>
      </c>
      <c r="C149" s="3" t="s">
        <v>5410</v>
      </c>
      <c r="D149" s="3" t="s">
        <v>7640</v>
      </c>
      <c r="E149" s="3" t="s">
        <v>7275</v>
      </c>
      <c r="F149" s="3" t="s">
        <v>7276</v>
      </c>
      <c r="G149" s="3" t="s">
        <v>7641</v>
      </c>
      <c r="H149" s="3" t="s">
        <v>7642</v>
      </c>
      <c r="I149" s="3" t="s">
        <v>5340</v>
      </c>
      <c r="J149" s="3" t="s">
        <v>5341</v>
      </c>
      <c r="K149" s="3" t="s">
        <v>5340</v>
      </c>
      <c r="L149" s="3" t="s">
        <v>5342</v>
      </c>
      <c r="M149" s="3" t="s">
        <v>5343</v>
      </c>
    </row>
    <row r="150" s="1" customFormat="1" ht="15" spans="1:13">
      <c r="A150" s="3" t="s">
        <v>7643</v>
      </c>
      <c r="B150" s="3" t="s">
        <v>24</v>
      </c>
      <c r="C150" s="3" t="s">
        <v>5365</v>
      </c>
      <c r="D150" s="3" t="s">
        <v>7644</v>
      </c>
      <c r="E150" s="3" t="s">
        <v>7166</v>
      </c>
      <c r="F150" s="3" t="s">
        <v>7167</v>
      </c>
      <c r="G150" s="3" t="s">
        <v>74</v>
      </c>
      <c r="H150" s="3" t="s">
        <v>7645</v>
      </c>
      <c r="I150" s="3" t="s">
        <v>5340</v>
      </c>
      <c r="J150" s="3" t="s">
        <v>5341</v>
      </c>
      <c r="K150" s="3" t="s">
        <v>5340</v>
      </c>
      <c r="L150" s="3" t="s">
        <v>5342</v>
      </c>
      <c r="M150" s="3" t="s">
        <v>5343</v>
      </c>
    </row>
    <row r="151" s="1" customFormat="1" ht="15" spans="1:13">
      <c r="A151" s="3" t="s">
        <v>7646</v>
      </c>
      <c r="B151" s="3" t="s">
        <v>16</v>
      </c>
      <c r="C151" s="3" t="s">
        <v>5387</v>
      </c>
      <c r="D151" s="3" t="s">
        <v>7647</v>
      </c>
      <c r="E151" s="3" t="s">
        <v>7178</v>
      </c>
      <c r="F151" s="3" t="s">
        <v>7179</v>
      </c>
      <c r="G151" s="3" t="s">
        <v>7648</v>
      </c>
      <c r="H151" s="3" t="s">
        <v>7649</v>
      </c>
      <c r="I151" s="3" t="s">
        <v>5340</v>
      </c>
      <c r="J151" s="3" t="s">
        <v>5341</v>
      </c>
      <c r="K151" s="3" t="s">
        <v>5340</v>
      </c>
      <c r="L151" s="3" t="s">
        <v>5342</v>
      </c>
      <c r="M151" s="3" t="s">
        <v>5343</v>
      </c>
    </row>
    <row r="152" s="1" customFormat="1" ht="15" spans="1:13">
      <c r="A152" s="3" t="s">
        <v>7650</v>
      </c>
      <c r="B152" s="3" t="s">
        <v>24</v>
      </c>
      <c r="C152" s="3" t="s">
        <v>5410</v>
      </c>
      <c r="D152" s="3" t="s">
        <v>7651</v>
      </c>
      <c r="E152" s="3" t="s">
        <v>7160</v>
      </c>
      <c r="F152" s="3" t="s">
        <v>7161</v>
      </c>
      <c r="G152" s="3" t="s">
        <v>7652</v>
      </c>
      <c r="H152" s="3" t="s">
        <v>7653</v>
      </c>
      <c r="I152" s="3" t="s">
        <v>5340</v>
      </c>
      <c r="J152" s="3" t="s">
        <v>5341</v>
      </c>
      <c r="K152" s="3" t="s">
        <v>5340</v>
      </c>
      <c r="L152" s="3" t="s">
        <v>5342</v>
      </c>
      <c r="M152" s="3" t="s">
        <v>5343</v>
      </c>
    </row>
    <row r="153" s="1" customFormat="1" ht="15" spans="1:13">
      <c r="A153" s="3" t="s">
        <v>1779</v>
      </c>
      <c r="B153" s="3" t="s">
        <v>24</v>
      </c>
      <c r="C153" s="3" t="s">
        <v>5383</v>
      </c>
      <c r="D153" s="3" t="s">
        <v>1780</v>
      </c>
      <c r="E153" s="3" t="s">
        <v>7184</v>
      </c>
      <c r="F153" s="3" t="s">
        <v>7185</v>
      </c>
      <c r="G153" s="3" t="s">
        <v>1724</v>
      </c>
      <c r="H153" s="3" t="s">
        <v>7654</v>
      </c>
      <c r="I153" s="3" t="s">
        <v>5340</v>
      </c>
      <c r="J153" s="3" t="s">
        <v>5341</v>
      </c>
      <c r="K153" s="3" t="s">
        <v>5340</v>
      </c>
      <c r="L153" s="3" t="s">
        <v>5342</v>
      </c>
      <c r="M153" s="3" t="s">
        <v>5343</v>
      </c>
    </row>
    <row r="154" s="1" customFormat="1" ht="15" spans="1:13">
      <c r="A154" s="3" t="s">
        <v>7655</v>
      </c>
      <c r="B154" s="3" t="s">
        <v>24</v>
      </c>
      <c r="C154" s="3" t="s">
        <v>5383</v>
      </c>
      <c r="D154" s="3" t="s">
        <v>7656</v>
      </c>
      <c r="E154" s="3" t="s">
        <v>7172</v>
      </c>
      <c r="F154" s="3" t="s">
        <v>7173</v>
      </c>
      <c r="G154" s="3" t="s">
        <v>7657</v>
      </c>
      <c r="H154" s="3" t="s">
        <v>7658</v>
      </c>
      <c r="I154" s="3" t="s">
        <v>5340</v>
      </c>
      <c r="J154" s="3" t="s">
        <v>5341</v>
      </c>
      <c r="K154" s="3" t="s">
        <v>5340</v>
      </c>
      <c r="L154" s="3" t="s">
        <v>5342</v>
      </c>
      <c r="M154" s="3" t="s">
        <v>5343</v>
      </c>
    </row>
    <row r="155" s="1" customFormat="1" ht="15" spans="1:13">
      <c r="A155" s="3" t="s">
        <v>7659</v>
      </c>
      <c r="B155" s="3" t="s">
        <v>24</v>
      </c>
      <c r="C155" s="3" t="s">
        <v>5387</v>
      </c>
      <c r="D155" s="3" t="s">
        <v>7660</v>
      </c>
      <c r="E155" s="3" t="s">
        <v>7275</v>
      </c>
      <c r="F155" s="3" t="s">
        <v>7276</v>
      </c>
      <c r="G155" s="3" t="s">
        <v>7446</v>
      </c>
      <c r="H155" s="3" t="s">
        <v>7661</v>
      </c>
      <c r="I155" s="3" t="s">
        <v>5340</v>
      </c>
      <c r="J155" s="3" t="s">
        <v>5341</v>
      </c>
      <c r="K155" s="3" t="s">
        <v>5340</v>
      </c>
      <c r="L155" s="3" t="s">
        <v>5342</v>
      </c>
      <c r="M155" s="3" t="s">
        <v>5343</v>
      </c>
    </row>
    <row r="156" s="1" customFormat="1" ht="15" spans="1:13">
      <c r="A156" s="3" t="s">
        <v>3102</v>
      </c>
      <c r="B156" s="3" t="s">
        <v>24</v>
      </c>
      <c r="C156" s="3" t="s">
        <v>5383</v>
      </c>
      <c r="D156" s="3" t="s">
        <v>3103</v>
      </c>
      <c r="E156" s="3" t="s">
        <v>7301</v>
      </c>
      <c r="F156" s="3" t="s">
        <v>7302</v>
      </c>
      <c r="G156" s="3" t="s">
        <v>7662</v>
      </c>
      <c r="H156" s="3" t="s">
        <v>7663</v>
      </c>
      <c r="I156" s="3" t="s">
        <v>5340</v>
      </c>
      <c r="J156" s="3" t="s">
        <v>5341</v>
      </c>
      <c r="K156" s="3" t="s">
        <v>5340</v>
      </c>
      <c r="L156" s="3" t="s">
        <v>5342</v>
      </c>
      <c r="M156" s="3" t="s">
        <v>5343</v>
      </c>
    </row>
    <row r="157" s="1" customFormat="1" ht="15" spans="1:13">
      <c r="A157" s="3" t="s">
        <v>7664</v>
      </c>
      <c r="B157" s="3" t="s">
        <v>24</v>
      </c>
      <c r="C157" s="3" t="s">
        <v>5890</v>
      </c>
      <c r="D157" s="3" t="s">
        <v>7665</v>
      </c>
      <c r="E157" s="3" t="s">
        <v>7219</v>
      </c>
      <c r="F157" s="3" t="s">
        <v>7220</v>
      </c>
      <c r="G157" s="3" t="s">
        <v>7666</v>
      </c>
      <c r="H157" s="3" t="s">
        <v>7667</v>
      </c>
      <c r="I157" s="3" t="s">
        <v>5428</v>
      </c>
      <c r="J157" s="3" t="s">
        <v>5341</v>
      </c>
      <c r="K157" s="3" t="s">
        <v>5428</v>
      </c>
      <c r="L157" s="3" t="s">
        <v>5342</v>
      </c>
      <c r="M157" s="3" t="s">
        <v>5343</v>
      </c>
    </row>
    <row r="158" s="1" customFormat="1" ht="15" spans="1:13">
      <c r="A158" s="3" t="s">
        <v>7668</v>
      </c>
      <c r="B158" s="3" t="s">
        <v>16</v>
      </c>
      <c r="C158" s="3" t="s">
        <v>5410</v>
      </c>
      <c r="D158" s="3" t="s">
        <v>7669</v>
      </c>
      <c r="E158" s="3" t="s">
        <v>7219</v>
      </c>
      <c r="F158" s="3" t="s">
        <v>7220</v>
      </c>
      <c r="G158" s="3" t="s">
        <v>7670</v>
      </c>
      <c r="H158" s="3" t="s">
        <v>7671</v>
      </c>
      <c r="I158" s="3" t="s">
        <v>5340</v>
      </c>
      <c r="J158" s="3" t="s">
        <v>5341</v>
      </c>
      <c r="K158" s="3" t="s">
        <v>5340</v>
      </c>
      <c r="L158" s="3" t="s">
        <v>5342</v>
      </c>
      <c r="M158" s="3" t="s">
        <v>5343</v>
      </c>
    </row>
    <row r="159" s="1" customFormat="1" ht="15" spans="1:13">
      <c r="A159" s="3" t="s">
        <v>7672</v>
      </c>
      <c r="B159" s="3" t="s">
        <v>16</v>
      </c>
      <c r="C159" s="3" t="s">
        <v>5383</v>
      </c>
      <c r="D159" s="3" t="s">
        <v>7673</v>
      </c>
      <c r="E159" s="3" t="s">
        <v>7178</v>
      </c>
      <c r="F159" s="3" t="s">
        <v>7179</v>
      </c>
      <c r="G159" s="3" t="s">
        <v>2545</v>
      </c>
      <c r="H159" s="3" t="s">
        <v>7674</v>
      </c>
      <c r="I159" s="3" t="s">
        <v>5340</v>
      </c>
      <c r="J159" s="3" t="s">
        <v>5341</v>
      </c>
      <c r="K159" s="3" t="s">
        <v>5340</v>
      </c>
      <c r="L159" s="3" t="s">
        <v>5342</v>
      </c>
      <c r="M159" s="3" t="s">
        <v>5343</v>
      </c>
    </row>
    <row r="160" s="1" customFormat="1" ht="15" spans="1:13">
      <c r="A160" s="3" t="s">
        <v>7675</v>
      </c>
      <c r="B160" s="3" t="s">
        <v>24</v>
      </c>
      <c r="C160" s="3" t="s">
        <v>5423</v>
      </c>
      <c r="D160" s="3" t="s">
        <v>7676</v>
      </c>
      <c r="E160" s="3" t="s">
        <v>7160</v>
      </c>
      <c r="F160" s="3" t="s">
        <v>7161</v>
      </c>
      <c r="G160" s="3" t="s">
        <v>2886</v>
      </c>
      <c r="H160" s="3" t="s">
        <v>7677</v>
      </c>
      <c r="I160" s="3" t="s">
        <v>5340</v>
      </c>
      <c r="J160" s="3" t="s">
        <v>5341</v>
      </c>
      <c r="K160" s="3" t="s">
        <v>5340</v>
      </c>
      <c r="L160" s="3" t="s">
        <v>5342</v>
      </c>
      <c r="M160" s="3" t="s">
        <v>5343</v>
      </c>
    </row>
    <row r="161" s="1" customFormat="1" ht="15" spans="1:13">
      <c r="A161" s="3" t="s">
        <v>7678</v>
      </c>
      <c r="B161" s="3" t="s">
        <v>24</v>
      </c>
      <c r="C161" s="3" t="s">
        <v>5352</v>
      </c>
      <c r="D161" s="3" t="s">
        <v>7679</v>
      </c>
      <c r="E161" s="3" t="s">
        <v>7195</v>
      </c>
      <c r="F161" s="3" t="s">
        <v>7196</v>
      </c>
      <c r="G161" s="3" t="s">
        <v>7680</v>
      </c>
      <c r="H161" s="3" t="s">
        <v>7681</v>
      </c>
      <c r="I161" s="3" t="s">
        <v>5340</v>
      </c>
      <c r="J161" s="3" t="s">
        <v>5341</v>
      </c>
      <c r="K161" s="3" t="s">
        <v>5340</v>
      </c>
      <c r="L161" s="3" t="s">
        <v>5342</v>
      </c>
      <c r="M161" s="3" t="s">
        <v>5343</v>
      </c>
    </row>
    <row r="162" s="1" customFormat="1" ht="15" spans="1:13">
      <c r="A162" s="3" t="s">
        <v>7682</v>
      </c>
      <c r="B162" s="3" t="s">
        <v>16</v>
      </c>
      <c r="C162" s="3" t="s">
        <v>5365</v>
      </c>
      <c r="D162" s="3" t="s">
        <v>7683</v>
      </c>
      <c r="E162" s="3" t="s">
        <v>7172</v>
      </c>
      <c r="F162" s="3" t="s">
        <v>7173</v>
      </c>
      <c r="G162" s="3" t="s">
        <v>1459</v>
      </c>
      <c r="H162" s="3" t="s">
        <v>7684</v>
      </c>
      <c r="I162" s="3" t="s">
        <v>5340</v>
      </c>
      <c r="J162" s="3" t="s">
        <v>5341</v>
      </c>
      <c r="K162" s="3" t="s">
        <v>5340</v>
      </c>
      <c r="L162" s="3" t="s">
        <v>5342</v>
      </c>
      <c r="M162" s="3" t="s">
        <v>5343</v>
      </c>
    </row>
    <row r="163" s="1" customFormat="1" ht="15" spans="1:13">
      <c r="A163" s="3" t="s">
        <v>7685</v>
      </c>
      <c r="B163" s="3" t="s">
        <v>16</v>
      </c>
      <c r="C163" s="3" t="s">
        <v>5352</v>
      </c>
      <c r="D163" s="3" t="s">
        <v>7686</v>
      </c>
      <c r="E163" s="3" t="s">
        <v>7219</v>
      </c>
      <c r="F163" s="3" t="s">
        <v>7220</v>
      </c>
      <c r="G163" s="3" t="s">
        <v>7687</v>
      </c>
      <c r="H163" s="3" t="s">
        <v>7688</v>
      </c>
      <c r="I163" s="3" t="s">
        <v>5340</v>
      </c>
      <c r="J163" s="3" t="s">
        <v>5341</v>
      </c>
      <c r="K163" s="3" t="s">
        <v>5340</v>
      </c>
      <c r="L163" s="3" t="s">
        <v>5342</v>
      </c>
      <c r="M163" s="3" t="s">
        <v>5343</v>
      </c>
    </row>
    <row r="164" s="1" customFormat="1" ht="15" spans="1:13">
      <c r="A164" s="3" t="s">
        <v>7689</v>
      </c>
      <c r="B164" s="3" t="s">
        <v>16</v>
      </c>
      <c r="C164" s="3" t="s">
        <v>5383</v>
      </c>
      <c r="D164" s="3" t="s">
        <v>7690</v>
      </c>
      <c r="E164" s="3" t="s">
        <v>7178</v>
      </c>
      <c r="F164" s="3" t="s">
        <v>7179</v>
      </c>
      <c r="G164" s="3" t="s">
        <v>7691</v>
      </c>
      <c r="H164" s="3" t="s">
        <v>7692</v>
      </c>
      <c r="I164" s="3" t="s">
        <v>5340</v>
      </c>
      <c r="J164" s="3" t="s">
        <v>5341</v>
      </c>
      <c r="K164" s="3" t="s">
        <v>5340</v>
      </c>
      <c r="L164" s="3" t="s">
        <v>5342</v>
      </c>
      <c r="M164" s="3" t="s">
        <v>5343</v>
      </c>
    </row>
    <row r="165" s="1" customFormat="1" ht="15" spans="1:13">
      <c r="A165" s="3" t="s">
        <v>7693</v>
      </c>
      <c r="B165" s="3" t="s">
        <v>16</v>
      </c>
      <c r="C165" s="3" t="s">
        <v>5345</v>
      </c>
      <c r="D165" s="3" t="s">
        <v>7694</v>
      </c>
      <c r="E165" s="3" t="s">
        <v>7301</v>
      </c>
      <c r="F165" s="3" t="s">
        <v>7302</v>
      </c>
      <c r="G165" s="3" t="s">
        <v>7695</v>
      </c>
      <c r="H165" s="3" t="s">
        <v>7696</v>
      </c>
      <c r="I165" s="3" t="s">
        <v>5340</v>
      </c>
      <c r="J165" s="3" t="s">
        <v>5341</v>
      </c>
      <c r="K165" s="3" t="s">
        <v>5340</v>
      </c>
      <c r="L165" s="3" t="s">
        <v>5342</v>
      </c>
      <c r="M165" s="3" t="s">
        <v>5343</v>
      </c>
    </row>
    <row r="166" s="1" customFormat="1" ht="15" spans="1:13">
      <c r="A166" s="3" t="s">
        <v>7697</v>
      </c>
      <c r="B166" s="3" t="s">
        <v>24</v>
      </c>
      <c r="C166" s="3" t="s">
        <v>5628</v>
      </c>
      <c r="D166" s="3" t="s">
        <v>7698</v>
      </c>
      <c r="E166" s="3" t="s">
        <v>7219</v>
      </c>
      <c r="F166" s="3" t="s">
        <v>7220</v>
      </c>
      <c r="G166" s="3" t="s">
        <v>7699</v>
      </c>
      <c r="H166" s="3" t="s">
        <v>7700</v>
      </c>
      <c r="I166" s="3" t="s">
        <v>5428</v>
      </c>
      <c r="J166" s="3" t="s">
        <v>5341</v>
      </c>
      <c r="K166" s="3" t="s">
        <v>5428</v>
      </c>
      <c r="L166" s="3" t="s">
        <v>5342</v>
      </c>
      <c r="M166" s="3" t="s">
        <v>5343</v>
      </c>
    </row>
    <row r="167" s="1" customFormat="1" ht="15" spans="1:13">
      <c r="A167" s="3" t="s">
        <v>1901</v>
      </c>
      <c r="B167" s="3" t="s">
        <v>16</v>
      </c>
      <c r="C167" s="3" t="s">
        <v>5383</v>
      </c>
      <c r="D167" s="3" t="s">
        <v>1902</v>
      </c>
      <c r="E167" s="3" t="s">
        <v>7184</v>
      </c>
      <c r="F167" s="3" t="s">
        <v>7185</v>
      </c>
      <c r="G167" s="3" t="s">
        <v>1069</v>
      </c>
      <c r="H167" s="3" t="s">
        <v>7701</v>
      </c>
      <c r="I167" s="3" t="s">
        <v>5340</v>
      </c>
      <c r="J167" s="3" t="s">
        <v>5341</v>
      </c>
      <c r="K167" s="3" t="s">
        <v>5340</v>
      </c>
      <c r="L167" s="3" t="s">
        <v>5342</v>
      </c>
      <c r="M167" s="3" t="s">
        <v>5343</v>
      </c>
    </row>
    <row r="168" s="1" customFormat="1" ht="15" spans="1:13">
      <c r="A168" s="3" t="s">
        <v>7702</v>
      </c>
      <c r="B168" s="3" t="s">
        <v>24</v>
      </c>
      <c r="C168" s="3" t="s">
        <v>5352</v>
      </c>
      <c r="D168" s="3" t="s">
        <v>7703</v>
      </c>
      <c r="E168" s="3" t="s">
        <v>7178</v>
      </c>
      <c r="F168" s="3" t="s">
        <v>7179</v>
      </c>
      <c r="G168" s="3" t="s">
        <v>2560</v>
      </c>
      <c r="H168" s="3" t="s">
        <v>7704</v>
      </c>
      <c r="I168" s="3" t="s">
        <v>5340</v>
      </c>
      <c r="J168" s="3" t="s">
        <v>5341</v>
      </c>
      <c r="K168" s="3" t="s">
        <v>5340</v>
      </c>
      <c r="L168" s="3" t="s">
        <v>5342</v>
      </c>
      <c r="M168" s="3" t="s">
        <v>5343</v>
      </c>
    </row>
    <row r="169" s="1" customFormat="1" ht="15" spans="1:13">
      <c r="A169" s="3" t="s">
        <v>7705</v>
      </c>
      <c r="B169" s="3" t="s">
        <v>24</v>
      </c>
      <c r="C169" s="3" t="s">
        <v>5362</v>
      </c>
      <c r="D169" s="3" t="s">
        <v>7706</v>
      </c>
      <c r="E169" s="3" t="s">
        <v>7178</v>
      </c>
      <c r="F169" s="3" t="s">
        <v>7179</v>
      </c>
      <c r="G169" s="3" t="s">
        <v>7707</v>
      </c>
      <c r="H169" s="3" t="s">
        <v>7708</v>
      </c>
      <c r="I169" s="3" t="s">
        <v>5340</v>
      </c>
      <c r="J169" s="3" t="s">
        <v>5341</v>
      </c>
      <c r="K169" s="3" t="s">
        <v>5340</v>
      </c>
      <c r="L169" s="3" t="s">
        <v>5342</v>
      </c>
      <c r="M169" s="3" t="s">
        <v>5343</v>
      </c>
    </row>
    <row r="170" s="1" customFormat="1" ht="15" spans="1:13">
      <c r="A170" s="3" t="s">
        <v>7709</v>
      </c>
      <c r="B170" s="3" t="s">
        <v>16</v>
      </c>
      <c r="C170" s="3" t="s">
        <v>5383</v>
      </c>
      <c r="D170" s="3" t="s">
        <v>7710</v>
      </c>
      <c r="E170" s="3" t="s">
        <v>7195</v>
      </c>
      <c r="F170" s="3" t="s">
        <v>7196</v>
      </c>
      <c r="G170" s="3" t="s">
        <v>96</v>
      </c>
      <c r="H170" s="3" t="s">
        <v>7711</v>
      </c>
      <c r="I170" s="3" t="s">
        <v>5340</v>
      </c>
      <c r="J170" s="3" t="s">
        <v>5341</v>
      </c>
      <c r="K170" s="3" t="s">
        <v>5340</v>
      </c>
      <c r="L170" s="3" t="s">
        <v>5342</v>
      </c>
      <c r="M170" s="3" t="s">
        <v>5343</v>
      </c>
    </row>
    <row r="171" s="1" customFormat="1" ht="15" spans="1:13">
      <c r="A171" s="3" t="s">
        <v>2907</v>
      </c>
      <c r="B171" s="3" t="s">
        <v>16</v>
      </c>
      <c r="C171" s="3" t="s">
        <v>5423</v>
      </c>
      <c r="D171" s="3" t="s">
        <v>2909</v>
      </c>
      <c r="E171" s="3" t="s">
        <v>7160</v>
      </c>
      <c r="F171" s="3" t="s">
        <v>7161</v>
      </c>
      <c r="G171" s="3" t="s">
        <v>2908</v>
      </c>
      <c r="H171" s="3" t="s">
        <v>7712</v>
      </c>
      <c r="I171" s="3" t="s">
        <v>5340</v>
      </c>
      <c r="J171" s="3" t="s">
        <v>5341</v>
      </c>
      <c r="K171" s="3" t="s">
        <v>5340</v>
      </c>
      <c r="L171" s="3" t="s">
        <v>5342</v>
      </c>
      <c r="M171" s="3" t="s">
        <v>5343</v>
      </c>
    </row>
    <row r="172" s="1" customFormat="1" ht="15" spans="1:13">
      <c r="A172" s="3" t="s">
        <v>6645</v>
      </c>
      <c r="B172" s="3" t="s">
        <v>24</v>
      </c>
      <c r="C172" s="3" t="s">
        <v>5362</v>
      </c>
      <c r="D172" s="3" t="s">
        <v>7713</v>
      </c>
      <c r="E172" s="3" t="s">
        <v>7275</v>
      </c>
      <c r="F172" s="3" t="s">
        <v>7276</v>
      </c>
      <c r="G172" s="3" t="s">
        <v>7714</v>
      </c>
      <c r="H172" s="3" t="s">
        <v>7715</v>
      </c>
      <c r="I172" s="3" t="s">
        <v>5340</v>
      </c>
      <c r="J172" s="3" t="s">
        <v>5341</v>
      </c>
      <c r="K172" s="3" t="s">
        <v>5340</v>
      </c>
      <c r="L172" s="3" t="s">
        <v>5342</v>
      </c>
      <c r="M172" s="3" t="s">
        <v>5343</v>
      </c>
    </row>
    <row r="173" s="1" customFormat="1" ht="15" spans="1:13">
      <c r="A173" s="3" t="s">
        <v>7716</v>
      </c>
      <c r="B173" s="3" t="s">
        <v>16</v>
      </c>
      <c r="C173" s="3" t="s">
        <v>5383</v>
      </c>
      <c r="D173" s="3" t="s">
        <v>7717</v>
      </c>
      <c r="E173" s="3" t="s">
        <v>7172</v>
      </c>
      <c r="F173" s="3" t="s">
        <v>7173</v>
      </c>
      <c r="G173" s="3" t="s">
        <v>7718</v>
      </c>
      <c r="H173" s="3" t="s">
        <v>7719</v>
      </c>
      <c r="I173" s="3" t="s">
        <v>5340</v>
      </c>
      <c r="J173" s="3" t="s">
        <v>5341</v>
      </c>
      <c r="K173" s="3" t="s">
        <v>5340</v>
      </c>
      <c r="L173" s="3" t="s">
        <v>5342</v>
      </c>
      <c r="M173" s="3" t="s">
        <v>5343</v>
      </c>
    </row>
    <row r="174" s="1" customFormat="1" ht="15" spans="1:13">
      <c r="A174" s="3" t="s">
        <v>1720</v>
      </c>
      <c r="B174" s="3" t="s">
        <v>24</v>
      </c>
      <c r="C174" s="3" t="s">
        <v>5383</v>
      </c>
      <c r="D174" s="3" t="s">
        <v>7720</v>
      </c>
      <c r="E174" s="3" t="s">
        <v>7172</v>
      </c>
      <c r="F174" s="3" t="s">
        <v>7173</v>
      </c>
      <c r="G174" s="3" t="s">
        <v>1076</v>
      </c>
      <c r="H174" s="3" t="s">
        <v>7721</v>
      </c>
      <c r="I174" s="3" t="s">
        <v>5340</v>
      </c>
      <c r="J174" s="3" t="s">
        <v>5341</v>
      </c>
      <c r="K174" s="3" t="s">
        <v>5340</v>
      </c>
      <c r="L174" s="3" t="s">
        <v>5342</v>
      </c>
      <c r="M174" s="3" t="s">
        <v>5343</v>
      </c>
    </row>
    <row r="175" s="1" customFormat="1" ht="15" spans="1:13">
      <c r="A175" s="3" t="s">
        <v>7722</v>
      </c>
      <c r="B175" s="3" t="s">
        <v>16</v>
      </c>
      <c r="C175" s="3" t="s">
        <v>5387</v>
      </c>
      <c r="D175" s="3" t="s">
        <v>7723</v>
      </c>
      <c r="E175" s="3" t="s">
        <v>7190</v>
      </c>
      <c r="F175" s="3" t="s">
        <v>7191</v>
      </c>
      <c r="G175" s="3" t="s">
        <v>7724</v>
      </c>
      <c r="H175" s="3" t="s">
        <v>7725</v>
      </c>
      <c r="I175" s="3" t="s">
        <v>5340</v>
      </c>
      <c r="J175" s="3" t="s">
        <v>5341</v>
      </c>
      <c r="K175" s="3" t="s">
        <v>5340</v>
      </c>
      <c r="L175" s="3" t="s">
        <v>5342</v>
      </c>
      <c r="M175" s="3" t="s">
        <v>5343</v>
      </c>
    </row>
    <row r="176" s="1" customFormat="1" ht="15" spans="1:13">
      <c r="A176" s="3" t="s">
        <v>1741</v>
      </c>
      <c r="B176" s="3" t="s">
        <v>24</v>
      </c>
      <c r="C176" s="3" t="s">
        <v>5365</v>
      </c>
      <c r="D176" s="3" t="s">
        <v>7726</v>
      </c>
      <c r="E176" s="3" t="s">
        <v>7301</v>
      </c>
      <c r="F176" s="3" t="s">
        <v>7302</v>
      </c>
      <c r="G176" s="3" t="s">
        <v>1048</v>
      </c>
      <c r="H176" s="3" t="s">
        <v>7727</v>
      </c>
      <c r="I176" s="3" t="s">
        <v>5340</v>
      </c>
      <c r="J176" s="3" t="s">
        <v>5341</v>
      </c>
      <c r="K176" s="3" t="s">
        <v>5340</v>
      </c>
      <c r="L176" s="3" t="s">
        <v>5342</v>
      </c>
      <c r="M176" s="3" t="s">
        <v>5343</v>
      </c>
    </row>
    <row r="177" s="1" customFormat="1" ht="15" spans="1:13">
      <c r="A177" s="3" t="s">
        <v>7728</v>
      </c>
      <c r="B177" s="3" t="s">
        <v>16</v>
      </c>
      <c r="C177" s="3" t="s">
        <v>5943</v>
      </c>
      <c r="D177" s="3" t="s">
        <v>7729</v>
      </c>
      <c r="E177" s="3" t="s">
        <v>7166</v>
      </c>
      <c r="F177" s="3" t="s">
        <v>7167</v>
      </c>
      <c r="G177" s="3" t="s">
        <v>1155</v>
      </c>
      <c r="H177" s="3" t="s">
        <v>7356</v>
      </c>
      <c r="I177" s="3" t="s">
        <v>5428</v>
      </c>
      <c r="J177" s="3" t="s">
        <v>5341</v>
      </c>
      <c r="K177" s="3" t="s">
        <v>5428</v>
      </c>
      <c r="L177" s="3" t="s">
        <v>5342</v>
      </c>
      <c r="M177" s="3" t="s">
        <v>5343</v>
      </c>
    </row>
    <row r="178" s="1" customFormat="1" ht="15" spans="1:13">
      <c r="A178" s="3" t="s">
        <v>7730</v>
      </c>
      <c r="B178" s="3" t="s">
        <v>24</v>
      </c>
      <c r="C178" s="3" t="s">
        <v>5890</v>
      </c>
      <c r="D178" s="3" t="s">
        <v>7731</v>
      </c>
      <c r="E178" s="3" t="s">
        <v>7160</v>
      </c>
      <c r="F178" s="3" t="s">
        <v>7161</v>
      </c>
      <c r="G178" s="3" t="s">
        <v>1100</v>
      </c>
      <c r="H178" s="3" t="s">
        <v>7732</v>
      </c>
      <c r="I178" s="3" t="s">
        <v>5428</v>
      </c>
      <c r="J178" s="3" t="s">
        <v>5341</v>
      </c>
      <c r="K178" s="3" t="s">
        <v>5428</v>
      </c>
      <c r="L178" s="3" t="s">
        <v>5342</v>
      </c>
      <c r="M178" s="3" t="s">
        <v>5343</v>
      </c>
    </row>
    <row r="179" s="1" customFormat="1" ht="15" spans="1:13">
      <c r="A179" s="3" t="s">
        <v>1885</v>
      </c>
      <c r="B179" s="3" t="s">
        <v>16</v>
      </c>
      <c r="C179" s="3" t="s">
        <v>5387</v>
      </c>
      <c r="D179" s="3" t="s">
        <v>1886</v>
      </c>
      <c r="E179" s="3" t="s">
        <v>7184</v>
      </c>
      <c r="F179" s="3" t="s">
        <v>7185</v>
      </c>
      <c r="G179" s="3" t="s">
        <v>1738</v>
      </c>
      <c r="H179" s="3" t="s">
        <v>7733</v>
      </c>
      <c r="I179" s="3" t="s">
        <v>5340</v>
      </c>
      <c r="J179" s="3" t="s">
        <v>5341</v>
      </c>
      <c r="K179" s="3" t="s">
        <v>5340</v>
      </c>
      <c r="L179" s="3" t="s">
        <v>5342</v>
      </c>
      <c r="M179" s="3" t="s">
        <v>5343</v>
      </c>
    </row>
    <row r="180" s="1" customFormat="1" ht="15" spans="1:13">
      <c r="A180" s="3" t="s">
        <v>7734</v>
      </c>
      <c r="B180" s="3" t="s">
        <v>24</v>
      </c>
      <c r="C180" s="3" t="s">
        <v>5352</v>
      </c>
      <c r="D180" s="3" t="s">
        <v>7735</v>
      </c>
      <c r="E180" s="3" t="s">
        <v>7330</v>
      </c>
      <c r="F180" s="3" t="s">
        <v>7331</v>
      </c>
      <c r="G180" s="3" t="s">
        <v>2968</v>
      </c>
      <c r="H180" s="3" t="s">
        <v>7736</v>
      </c>
      <c r="I180" s="3" t="s">
        <v>5340</v>
      </c>
      <c r="J180" s="3" t="s">
        <v>5341</v>
      </c>
      <c r="K180" s="3" t="s">
        <v>5340</v>
      </c>
      <c r="L180" s="3" t="s">
        <v>5342</v>
      </c>
      <c r="M180" s="3" t="s">
        <v>5343</v>
      </c>
    </row>
    <row r="181" s="1" customFormat="1" ht="15" spans="1:13">
      <c r="A181" s="3" t="s">
        <v>7737</v>
      </c>
      <c r="B181" s="3" t="s">
        <v>24</v>
      </c>
      <c r="C181" s="3" t="s">
        <v>5423</v>
      </c>
      <c r="D181" s="3" t="s">
        <v>7738</v>
      </c>
      <c r="E181" s="3" t="s">
        <v>7312</v>
      </c>
      <c r="F181" s="3" t="s">
        <v>7313</v>
      </c>
      <c r="G181" s="3" t="s">
        <v>1531</v>
      </c>
      <c r="H181" s="3" t="s">
        <v>7739</v>
      </c>
      <c r="I181" s="3" t="s">
        <v>5340</v>
      </c>
      <c r="J181" s="3" t="s">
        <v>5341</v>
      </c>
      <c r="K181" s="3" t="s">
        <v>5340</v>
      </c>
      <c r="L181" s="3" t="s">
        <v>5342</v>
      </c>
      <c r="M181" s="3" t="s">
        <v>5343</v>
      </c>
    </row>
    <row r="182" s="1" customFormat="1" ht="15" spans="1:13">
      <c r="A182" s="3" t="s">
        <v>976</v>
      </c>
      <c r="B182" s="3" t="s">
        <v>16</v>
      </c>
      <c r="C182" s="3" t="s">
        <v>5335</v>
      </c>
      <c r="D182" s="3" t="s">
        <v>7740</v>
      </c>
      <c r="E182" s="3" t="s">
        <v>7178</v>
      </c>
      <c r="F182" s="3" t="s">
        <v>7179</v>
      </c>
      <c r="G182" s="3" t="s">
        <v>1065</v>
      </c>
      <c r="H182" s="3" t="s">
        <v>7741</v>
      </c>
      <c r="I182" s="3" t="s">
        <v>5340</v>
      </c>
      <c r="J182" s="3" t="s">
        <v>5341</v>
      </c>
      <c r="K182" s="3" t="s">
        <v>5340</v>
      </c>
      <c r="L182" s="3" t="s">
        <v>5342</v>
      </c>
      <c r="M182" s="3" t="s">
        <v>5343</v>
      </c>
    </row>
    <row r="183" s="1" customFormat="1" ht="15" spans="1:13">
      <c r="A183" s="3" t="s">
        <v>7742</v>
      </c>
      <c r="B183" s="3" t="s">
        <v>24</v>
      </c>
      <c r="C183" s="3" t="s">
        <v>5352</v>
      </c>
      <c r="D183" s="3" t="s">
        <v>7743</v>
      </c>
      <c r="E183" s="3" t="s">
        <v>7178</v>
      </c>
      <c r="F183" s="3" t="s">
        <v>7179</v>
      </c>
      <c r="G183" s="3" t="s">
        <v>2533</v>
      </c>
      <c r="H183" s="3" t="s">
        <v>7744</v>
      </c>
      <c r="I183" s="3" t="s">
        <v>5340</v>
      </c>
      <c r="J183" s="3" t="s">
        <v>5341</v>
      </c>
      <c r="K183" s="3" t="s">
        <v>5340</v>
      </c>
      <c r="L183" s="3" t="s">
        <v>5342</v>
      </c>
      <c r="M183" s="3" t="s">
        <v>5343</v>
      </c>
    </row>
    <row r="184" s="1" customFormat="1" ht="15" spans="1:13">
      <c r="A184" s="3" t="s">
        <v>7745</v>
      </c>
      <c r="B184" s="3" t="s">
        <v>24</v>
      </c>
      <c r="C184" s="3" t="s">
        <v>5383</v>
      </c>
      <c r="D184" s="3" t="s">
        <v>7746</v>
      </c>
      <c r="E184" s="3" t="s">
        <v>7172</v>
      </c>
      <c r="F184" s="3" t="s">
        <v>7173</v>
      </c>
      <c r="G184" s="3" t="s">
        <v>7747</v>
      </c>
      <c r="H184" s="3" t="s">
        <v>7748</v>
      </c>
      <c r="I184" s="3" t="s">
        <v>5340</v>
      </c>
      <c r="J184" s="3" t="s">
        <v>5341</v>
      </c>
      <c r="K184" s="3" t="s">
        <v>5340</v>
      </c>
      <c r="L184" s="3" t="s">
        <v>5342</v>
      </c>
      <c r="M184" s="3" t="s">
        <v>5343</v>
      </c>
    </row>
    <row r="185" s="1" customFormat="1" ht="15" spans="1:13">
      <c r="A185" s="3" t="s">
        <v>7749</v>
      </c>
      <c r="B185" s="3" t="s">
        <v>16</v>
      </c>
      <c r="C185" s="3" t="s">
        <v>5410</v>
      </c>
      <c r="D185" s="3" t="s">
        <v>7750</v>
      </c>
      <c r="E185" s="3" t="s">
        <v>7172</v>
      </c>
      <c r="F185" s="3" t="s">
        <v>7173</v>
      </c>
      <c r="G185" s="3" t="s">
        <v>7751</v>
      </c>
      <c r="H185" s="3" t="s">
        <v>7752</v>
      </c>
      <c r="I185" s="3" t="s">
        <v>5340</v>
      </c>
      <c r="J185" s="3" t="s">
        <v>5341</v>
      </c>
      <c r="K185" s="3" t="s">
        <v>5340</v>
      </c>
      <c r="L185" s="3" t="s">
        <v>5342</v>
      </c>
      <c r="M185" s="3" t="s">
        <v>5343</v>
      </c>
    </row>
    <row r="186" s="1" customFormat="1" ht="15" spans="1:13">
      <c r="A186" s="3" t="s">
        <v>2254</v>
      </c>
      <c r="B186" s="3" t="s">
        <v>16</v>
      </c>
      <c r="C186" s="3" t="s">
        <v>5383</v>
      </c>
      <c r="D186" s="3" t="s">
        <v>2255</v>
      </c>
      <c r="E186" s="3" t="s">
        <v>7190</v>
      </c>
      <c r="F186" s="3" t="s">
        <v>7191</v>
      </c>
      <c r="G186" s="3" t="s">
        <v>937</v>
      </c>
      <c r="H186" s="3" t="s">
        <v>7753</v>
      </c>
      <c r="I186" s="3" t="s">
        <v>5340</v>
      </c>
      <c r="J186" s="3" t="s">
        <v>5341</v>
      </c>
      <c r="K186" s="3" t="s">
        <v>5340</v>
      </c>
      <c r="L186" s="3" t="s">
        <v>5342</v>
      </c>
      <c r="M186" s="3" t="s">
        <v>5343</v>
      </c>
    </row>
    <row r="187" s="1" customFormat="1" ht="15" spans="1:13">
      <c r="A187" s="3" t="s">
        <v>1511</v>
      </c>
      <c r="B187" s="3" t="s">
        <v>16</v>
      </c>
      <c r="C187" s="3" t="s">
        <v>5410</v>
      </c>
      <c r="D187" s="3" t="s">
        <v>1513</v>
      </c>
      <c r="E187" s="3" t="s">
        <v>7312</v>
      </c>
      <c r="F187" s="3" t="s">
        <v>7313</v>
      </c>
      <c r="G187" s="3" t="s">
        <v>1512</v>
      </c>
      <c r="H187" s="3" t="s">
        <v>7754</v>
      </c>
      <c r="I187" s="3" t="s">
        <v>5340</v>
      </c>
      <c r="J187" s="3" t="s">
        <v>5341</v>
      </c>
      <c r="K187" s="3" t="s">
        <v>5340</v>
      </c>
      <c r="L187" s="3" t="s">
        <v>5342</v>
      </c>
      <c r="M187" s="3" t="s">
        <v>5343</v>
      </c>
    </row>
    <row r="188" s="1" customFormat="1" ht="15" spans="1:13">
      <c r="A188" s="3" t="s">
        <v>7755</v>
      </c>
      <c r="B188" s="3" t="s">
        <v>24</v>
      </c>
      <c r="C188" s="3" t="s">
        <v>5362</v>
      </c>
      <c r="D188" s="3" t="s">
        <v>7756</v>
      </c>
      <c r="E188" s="3" t="s">
        <v>7275</v>
      </c>
      <c r="F188" s="3" t="s">
        <v>7276</v>
      </c>
      <c r="G188" s="3" t="s">
        <v>1416</v>
      </c>
      <c r="H188" s="3" t="s">
        <v>7757</v>
      </c>
      <c r="I188" s="3" t="s">
        <v>5340</v>
      </c>
      <c r="J188" s="3" t="s">
        <v>5341</v>
      </c>
      <c r="K188" s="3" t="s">
        <v>5340</v>
      </c>
      <c r="L188" s="3" t="s">
        <v>5342</v>
      </c>
      <c r="M188" s="3" t="s">
        <v>5343</v>
      </c>
    </row>
    <row r="189" s="1" customFormat="1" ht="15" spans="1:13">
      <c r="A189" s="3" t="s">
        <v>1664</v>
      </c>
      <c r="B189" s="3" t="s">
        <v>24</v>
      </c>
      <c r="C189" s="3" t="s">
        <v>5410</v>
      </c>
      <c r="D189" s="3" t="s">
        <v>1665</v>
      </c>
      <c r="E189" s="3" t="s">
        <v>7312</v>
      </c>
      <c r="F189" s="3" t="s">
        <v>7313</v>
      </c>
      <c r="G189" s="3" t="s">
        <v>1531</v>
      </c>
      <c r="H189" s="3" t="s">
        <v>7570</v>
      </c>
      <c r="I189" s="3" t="s">
        <v>5340</v>
      </c>
      <c r="J189" s="3" t="s">
        <v>5341</v>
      </c>
      <c r="K189" s="3" t="s">
        <v>5340</v>
      </c>
      <c r="L189" s="3" t="s">
        <v>5342</v>
      </c>
      <c r="M189" s="3" t="s">
        <v>5343</v>
      </c>
    </row>
    <row r="190" s="1" customFormat="1" ht="15" spans="1:13">
      <c r="A190" s="3" t="s">
        <v>7758</v>
      </c>
      <c r="B190" s="3" t="s">
        <v>24</v>
      </c>
      <c r="C190" s="3" t="s">
        <v>5410</v>
      </c>
      <c r="D190" s="3" t="s">
        <v>7759</v>
      </c>
      <c r="E190" s="3" t="s">
        <v>7219</v>
      </c>
      <c r="F190" s="3" t="s">
        <v>7220</v>
      </c>
      <c r="G190" s="3" t="s">
        <v>7428</v>
      </c>
      <c r="H190" s="3" t="s">
        <v>7760</v>
      </c>
      <c r="I190" s="3" t="s">
        <v>5340</v>
      </c>
      <c r="J190" s="3" t="s">
        <v>5341</v>
      </c>
      <c r="K190" s="3" t="s">
        <v>5340</v>
      </c>
      <c r="L190" s="3" t="s">
        <v>5342</v>
      </c>
      <c r="M190" s="3" t="s">
        <v>5343</v>
      </c>
    </row>
    <row r="191" s="1" customFormat="1" ht="15" spans="1:13">
      <c r="A191" s="3" t="s">
        <v>2364</v>
      </c>
      <c r="B191" s="3" t="s">
        <v>16</v>
      </c>
      <c r="C191" s="3" t="s">
        <v>5352</v>
      </c>
      <c r="D191" s="3" t="s">
        <v>7761</v>
      </c>
      <c r="E191" s="3" t="s">
        <v>7190</v>
      </c>
      <c r="F191" s="3" t="s">
        <v>7191</v>
      </c>
      <c r="G191" s="3" t="s">
        <v>2225</v>
      </c>
      <c r="H191" s="3" t="s">
        <v>7762</v>
      </c>
      <c r="I191" s="3" t="s">
        <v>5340</v>
      </c>
      <c r="J191" s="3" t="s">
        <v>5341</v>
      </c>
      <c r="K191" s="3" t="s">
        <v>5340</v>
      </c>
      <c r="L191" s="3" t="s">
        <v>5342</v>
      </c>
      <c r="M191" s="3" t="s">
        <v>5343</v>
      </c>
    </row>
    <row r="192" s="1" customFormat="1" ht="15" spans="1:13">
      <c r="A192" s="3" t="s">
        <v>7763</v>
      </c>
      <c r="B192" s="3" t="s">
        <v>24</v>
      </c>
      <c r="C192" s="3" t="s">
        <v>5345</v>
      </c>
      <c r="D192" s="3" t="s">
        <v>7764</v>
      </c>
      <c r="E192" s="3" t="s">
        <v>7178</v>
      </c>
      <c r="F192" s="3" t="s">
        <v>7179</v>
      </c>
      <c r="G192" s="3" t="s">
        <v>7765</v>
      </c>
      <c r="H192" s="3" t="s">
        <v>7766</v>
      </c>
      <c r="I192" s="3" t="s">
        <v>5340</v>
      </c>
      <c r="J192" s="3" t="s">
        <v>5341</v>
      </c>
      <c r="K192" s="3" t="s">
        <v>5340</v>
      </c>
      <c r="L192" s="3" t="s">
        <v>5342</v>
      </c>
      <c r="M192" s="3" t="s">
        <v>5343</v>
      </c>
    </row>
    <row r="193" s="1" customFormat="1" ht="15" spans="1:13">
      <c r="A193" s="3" t="s">
        <v>7767</v>
      </c>
      <c r="B193" s="3" t="s">
        <v>16</v>
      </c>
      <c r="C193" s="3" t="s">
        <v>5628</v>
      </c>
      <c r="D193" s="3" t="s">
        <v>7768</v>
      </c>
      <c r="E193" s="3" t="s">
        <v>7154</v>
      </c>
      <c r="F193" s="3" t="s">
        <v>7155</v>
      </c>
      <c r="G193" s="3" t="s">
        <v>7769</v>
      </c>
      <c r="H193" s="3" t="s">
        <v>7770</v>
      </c>
      <c r="I193" s="3" t="s">
        <v>5428</v>
      </c>
      <c r="J193" s="3" t="s">
        <v>5341</v>
      </c>
      <c r="K193" s="3" t="s">
        <v>5428</v>
      </c>
      <c r="L193" s="3" t="s">
        <v>5342</v>
      </c>
      <c r="M193" s="3" t="s">
        <v>5343</v>
      </c>
    </row>
    <row r="194" s="1" customFormat="1" ht="15" spans="1:13">
      <c r="A194" s="3" t="s">
        <v>7771</v>
      </c>
      <c r="B194" s="3" t="s">
        <v>24</v>
      </c>
      <c r="C194" s="3" t="s">
        <v>5365</v>
      </c>
      <c r="D194" s="3" t="s">
        <v>7772</v>
      </c>
      <c r="E194" s="3" t="s">
        <v>7166</v>
      </c>
      <c r="F194" s="3" t="s">
        <v>7167</v>
      </c>
      <c r="G194" s="3" t="s">
        <v>7773</v>
      </c>
      <c r="H194" s="3" t="s">
        <v>7774</v>
      </c>
      <c r="I194" s="3" t="s">
        <v>5340</v>
      </c>
      <c r="J194" s="3" t="s">
        <v>5341</v>
      </c>
      <c r="K194" s="3" t="s">
        <v>5340</v>
      </c>
      <c r="L194" s="3" t="s">
        <v>5342</v>
      </c>
      <c r="M194" s="3" t="s">
        <v>5343</v>
      </c>
    </row>
    <row r="195" s="1" customFormat="1" ht="15" spans="1:13">
      <c r="A195" s="3" t="s">
        <v>7775</v>
      </c>
      <c r="B195" s="3" t="s">
        <v>24</v>
      </c>
      <c r="C195" s="3" t="s">
        <v>5345</v>
      </c>
      <c r="D195" s="3" t="s">
        <v>7776</v>
      </c>
      <c r="E195" s="3" t="s">
        <v>7172</v>
      </c>
      <c r="F195" s="3" t="s">
        <v>7173</v>
      </c>
      <c r="G195" s="3" t="s">
        <v>7777</v>
      </c>
      <c r="H195" s="3" t="s">
        <v>7778</v>
      </c>
      <c r="I195" s="3" t="s">
        <v>5340</v>
      </c>
      <c r="J195" s="3" t="s">
        <v>5341</v>
      </c>
      <c r="K195" s="3" t="s">
        <v>5340</v>
      </c>
      <c r="L195" s="3" t="s">
        <v>5342</v>
      </c>
      <c r="M195" s="3" t="s">
        <v>5343</v>
      </c>
    </row>
    <row r="196" s="1" customFormat="1" ht="15" spans="1:13">
      <c r="A196" s="3" t="s">
        <v>7779</v>
      </c>
      <c r="B196" s="3" t="s">
        <v>16</v>
      </c>
      <c r="C196" s="3" t="s">
        <v>5387</v>
      </c>
      <c r="D196" s="3" t="s">
        <v>7780</v>
      </c>
      <c r="E196" s="3" t="s">
        <v>7312</v>
      </c>
      <c r="F196" s="3" t="s">
        <v>7313</v>
      </c>
      <c r="G196" s="3" t="s">
        <v>7781</v>
      </c>
      <c r="H196" s="3" t="s">
        <v>7782</v>
      </c>
      <c r="I196" s="3" t="s">
        <v>5340</v>
      </c>
      <c r="J196" s="3" t="s">
        <v>5341</v>
      </c>
      <c r="K196" s="3" t="s">
        <v>5340</v>
      </c>
      <c r="L196" s="3" t="s">
        <v>5342</v>
      </c>
      <c r="M196" s="3" t="s">
        <v>5343</v>
      </c>
    </row>
    <row r="197" s="1" customFormat="1" ht="15" spans="1:13">
      <c r="A197" s="3" t="s">
        <v>7783</v>
      </c>
      <c r="B197" s="3" t="s">
        <v>24</v>
      </c>
      <c r="C197" s="3" t="s">
        <v>5345</v>
      </c>
      <c r="D197" s="3" t="s">
        <v>7784</v>
      </c>
      <c r="E197" s="3" t="s">
        <v>7275</v>
      </c>
      <c r="F197" s="3" t="s">
        <v>7276</v>
      </c>
      <c r="G197" s="3" t="s">
        <v>7785</v>
      </c>
      <c r="H197" s="3" t="s">
        <v>7786</v>
      </c>
      <c r="I197" s="3" t="s">
        <v>5340</v>
      </c>
      <c r="J197" s="3" t="s">
        <v>5341</v>
      </c>
      <c r="K197" s="3" t="s">
        <v>5340</v>
      </c>
      <c r="L197" s="3" t="s">
        <v>5342</v>
      </c>
      <c r="M197" s="3" t="s">
        <v>5343</v>
      </c>
    </row>
    <row r="198" s="1" customFormat="1" ht="15" spans="1:13">
      <c r="A198" s="3" t="s">
        <v>3112</v>
      </c>
      <c r="B198" s="3" t="s">
        <v>24</v>
      </c>
      <c r="C198" s="3" t="s">
        <v>5423</v>
      </c>
      <c r="D198" s="3" t="s">
        <v>3257</v>
      </c>
      <c r="E198" s="3" t="s">
        <v>7236</v>
      </c>
      <c r="F198" s="3" t="s">
        <v>7237</v>
      </c>
      <c r="G198" s="3" t="s">
        <v>3256</v>
      </c>
      <c r="H198" s="3" t="s">
        <v>7787</v>
      </c>
      <c r="I198" s="3" t="s">
        <v>5340</v>
      </c>
      <c r="J198" s="3" t="s">
        <v>5341</v>
      </c>
      <c r="K198" s="3" t="s">
        <v>5340</v>
      </c>
      <c r="L198" s="3" t="s">
        <v>5342</v>
      </c>
      <c r="M198" s="3" t="s">
        <v>5343</v>
      </c>
    </row>
    <row r="199" s="1" customFormat="1" ht="15" spans="1:13">
      <c r="A199" s="3" t="s">
        <v>7788</v>
      </c>
      <c r="B199" s="3" t="s">
        <v>24</v>
      </c>
      <c r="C199" s="3" t="s">
        <v>5365</v>
      </c>
      <c r="D199" s="3" t="s">
        <v>7789</v>
      </c>
      <c r="E199" s="3" t="s">
        <v>7275</v>
      </c>
      <c r="F199" s="3" t="s">
        <v>7276</v>
      </c>
      <c r="G199" s="3" t="s">
        <v>7790</v>
      </c>
      <c r="H199" s="3" t="s">
        <v>7791</v>
      </c>
      <c r="I199" s="3" t="s">
        <v>5340</v>
      </c>
      <c r="J199" s="3" t="s">
        <v>5341</v>
      </c>
      <c r="K199" s="3" t="s">
        <v>5340</v>
      </c>
      <c r="L199" s="3" t="s">
        <v>5342</v>
      </c>
      <c r="M199" s="3" t="s">
        <v>5343</v>
      </c>
    </row>
    <row r="200" s="1" customFormat="1" ht="15" spans="1:13">
      <c r="A200" s="3" t="s">
        <v>7792</v>
      </c>
      <c r="B200" s="3" t="s">
        <v>16</v>
      </c>
      <c r="C200" s="3" t="s">
        <v>5362</v>
      </c>
      <c r="D200" s="3" t="s">
        <v>7793</v>
      </c>
      <c r="E200" s="3" t="s">
        <v>7190</v>
      </c>
      <c r="F200" s="3" t="s">
        <v>7191</v>
      </c>
      <c r="G200" s="3" t="s">
        <v>2205</v>
      </c>
      <c r="H200" s="3" t="s">
        <v>7794</v>
      </c>
      <c r="I200" s="3" t="s">
        <v>5340</v>
      </c>
      <c r="J200" s="3" t="s">
        <v>5341</v>
      </c>
      <c r="K200" s="3" t="s">
        <v>5340</v>
      </c>
      <c r="L200" s="3" t="s">
        <v>5342</v>
      </c>
      <c r="M200" s="3" t="s">
        <v>5343</v>
      </c>
    </row>
    <row r="201" s="1" customFormat="1" ht="15" spans="1:13">
      <c r="A201" s="3" t="s">
        <v>7795</v>
      </c>
      <c r="B201" s="3" t="s">
        <v>16</v>
      </c>
      <c r="C201" s="3" t="s">
        <v>5345</v>
      </c>
      <c r="D201" s="3" t="s">
        <v>7796</v>
      </c>
      <c r="E201" s="3" t="s">
        <v>7166</v>
      </c>
      <c r="F201" s="3" t="s">
        <v>7167</v>
      </c>
      <c r="G201" s="3" t="s">
        <v>109</v>
      </c>
      <c r="H201" s="3" t="s">
        <v>7797</v>
      </c>
      <c r="I201" s="3" t="s">
        <v>5340</v>
      </c>
      <c r="J201" s="3" t="s">
        <v>5341</v>
      </c>
      <c r="K201" s="3" t="s">
        <v>5340</v>
      </c>
      <c r="L201" s="3" t="s">
        <v>5342</v>
      </c>
      <c r="M201" s="3" t="s">
        <v>5343</v>
      </c>
    </row>
    <row r="202" s="1" customFormat="1" ht="15" spans="1:13">
      <c r="A202" s="3" t="s">
        <v>2483</v>
      </c>
      <c r="B202" s="3" t="s">
        <v>24</v>
      </c>
      <c r="C202" s="3" t="s">
        <v>5352</v>
      </c>
      <c r="D202" s="3" t="s">
        <v>2485</v>
      </c>
      <c r="E202" s="3" t="s">
        <v>7178</v>
      </c>
      <c r="F202" s="3" t="s">
        <v>7179</v>
      </c>
      <c r="G202" s="3" t="s">
        <v>2484</v>
      </c>
      <c r="H202" s="3" t="s">
        <v>7798</v>
      </c>
      <c r="I202" s="3" t="s">
        <v>5340</v>
      </c>
      <c r="J202" s="3" t="s">
        <v>5341</v>
      </c>
      <c r="K202" s="3" t="s">
        <v>5340</v>
      </c>
      <c r="L202" s="3" t="s">
        <v>5342</v>
      </c>
      <c r="M202" s="3" t="s">
        <v>5343</v>
      </c>
    </row>
    <row r="203" s="1" customFormat="1" ht="15" spans="1:13">
      <c r="A203" s="3" t="s">
        <v>7799</v>
      </c>
      <c r="B203" s="3" t="s">
        <v>24</v>
      </c>
      <c r="C203" s="3" t="s">
        <v>5365</v>
      </c>
      <c r="D203" s="3" t="s">
        <v>7800</v>
      </c>
      <c r="E203" s="3" t="s">
        <v>7195</v>
      </c>
      <c r="F203" s="3" t="s">
        <v>7196</v>
      </c>
      <c r="G203" s="3" t="s">
        <v>2707</v>
      </c>
      <c r="H203" s="3" t="s">
        <v>7801</v>
      </c>
      <c r="I203" s="3" t="s">
        <v>5340</v>
      </c>
      <c r="J203" s="3" t="s">
        <v>5341</v>
      </c>
      <c r="K203" s="3" t="s">
        <v>5340</v>
      </c>
      <c r="L203" s="3" t="s">
        <v>5342</v>
      </c>
      <c r="M203" s="3" t="s">
        <v>5343</v>
      </c>
    </row>
    <row r="204" s="1" customFormat="1" ht="15" spans="1:13">
      <c r="A204" s="3" t="s">
        <v>7802</v>
      </c>
      <c r="B204" s="3" t="s">
        <v>16</v>
      </c>
      <c r="C204" s="3" t="s">
        <v>5374</v>
      </c>
      <c r="D204" s="3" t="s">
        <v>7803</v>
      </c>
      <c r="E204" s="3" t="s">
        <v>7166</v>
      </c>
      <c r="F204" s="3" t="s">
        <v>7167</v>
      </c>
      <c r="G204" s="3" t="s">
        <v>109</v>
      </c>
      <c r="H204" s="3" t="s">
        <v>7804</v>
      </c>
      <c r="I204" s="3" t="s">
        <v>5340</v>
      </c>
      <c r="J204" s="3" t="s">
        <v>5341</v>
      </c>
      <c r="K204" s="3" t="s">
        <v>5340</v>
      </c>
      <c r="L204" s="3" t="s">
        <v>5342</v>
      </c>
      <c r="M204" s="3" t="s">
        <v>5343</v>
      </c>
    </row>
    <row r="205" s="1" customFormat="1" ht="15" spans="1:13">
      <c r="A205" s="3" t="s">
        <v>7805</v>
      </c>
      <c r="B205" s="3" t="s">
        <v>16</v>
      </c>
      <c r="C205" s="3" t="s">
        <v>5943</v>
      </c>
      <c r="D205" s="3" t="s">
        <v>7806</v>
      </c>
      <c r="E205" s="3" t="s">
        <v>7154</v>
      </c>
      <c r="F205" s="3" t="s">
        <v>7155</v>
      </c>
      <c r="G205" s="3" t="s">
        <v>7368</v>
      </c>
      <c r="H205" s="3" t="s">
        <v>7807</v>
      </c>
      <c r="I205" s="3" t="s">
        <v>5428</v>
      </c>
      <c r="J205" s="3" t="s">
        <v>5341</v>
      </c>
      <c r="K205" s="3" t="s">
        <v>5428</v>
      </c>
      <c r="L205" s="3" t="s">
        <v>5342</v>
      </c>
      <c r="M205" s="3" t="s">
        <v>5343</v>
      </c>
    </row>
    <row r="206" s="1" customFormat="1" ht="15" spans="1:13">
      <c r="A206" s="3" t="s">
        <v>7808</v>
      </c>
      <c r="B206" s="3" t="s">
        <v>16</v>
      </c>
      <c r="C206" s="3" t="s">
        <v>5365</v>
      </c>
      <c r="D206" s="3" t="s">
        <v>7809</v>
      </c>
      <c r="E206" s="3" t="s">
        <v>7172</v>
      </c>
      <c r="F206" s="3" t="s">
        <v>7173</v>
      </c>
      <c r="G206" s="3" t="s">
        <v>1459</v>
      </c>
      <c r="H206" s="3" t="s">
        <v>7810</v>
      </c>
      <c r="I206" s="3" t="s">
        <v>5340</v>
      </c>
      <c r="J206" s="3" t="s">
        <v>5341</v>
      </c>
      <c r="K206" s="3" t="s">
        <v>5340</v>
      </c>
      <c r="L206" s="3" t="s">
        <v>5342</v>
      </c>
      <c r="M206" s="3" t="s">
        <v>5343</v>
      </c>
    </row>
    <row r="207" s="1" customFormat="1" ht="15" spans="1:13">
      <c r="A207" s="3" t="s">
        <v>6608</v>
      </c>
      <c r="B207" s="3" t="s">
        <v>24</v>
      </c>
      <c r="C207" s="3" t="s">
        <v>5362</v>
      </c>
      <c r="D207" s="3" t="s">
        <v>7811</v>
      </c>
      <c r="E207" s="3" t="s">
        <v>7172</v>
      </c>
      <c r="F207" s="3" t="s">
        <v>7173</v>
      </c>
      <c r="G207" s="3" t="s">
        <v>1474</v>
      </c>
      <c r="H207" s="3" t="s">
        <v>7812</v>
      </c>
      <c r="I207" s="3" t="s">
        <v>5340</v>
      </c>
      <c r="J207" s="3" t="s">
        <v>5341</v>
      </c>
      <c r="K207" s="3" t="s">
        <v>5340</v>
      </c>
      <c r="L207" s="3" t="s">
        <v>5342</v>
      </c>
      <c r="M207" s="3" t="s">
        <v>5343</v>
      </c>
    </row>
    <row r="208" s="1" customFormat="1" ht="15" spans="1:13">
      <c r="A208" s="3" t="s">
        <v>2736</v>
      </c>
      <c r="B208" s="3" t="s">
        <v>24</v>
      </c>
      <c r="C208" s="3" t="s">
        <v>5943</v>
      </c>
      <c r="D208" s="3" t="s">
        <v>2738</v>
      </c>
      <c r="E208" s="3" t="s">
        <v>7195</v>
      </c>
      <c r="F208" s="3" t="s">
        <v>7196</v>
      </c>
      <c r="G208" s="3" t="s">
        <v>2712</v>
      </c>
      <c r="H208" s="3" t="s">
        <v>7813</v>
      </c>
      <c r="I208" s="3" t="s">
        <v>5428</v>
      </c>
      <c r="J208" s="3" t="s">
        <v>5341</v>
      </c>
      <c r="K208" s="3" t="s">
        <v>5428</v>
      </c>
      <c r="L208" s="3" t="s">
        <v>5342</v>
      </c>
      <c r="M208" s="3" t="s">
        <v>5343</v>
      </c>
    </row>
    <row r="209" s="1" customFormat="1" ht="15" spans="1:13">
      <c r="A209" s="3" t="s">
        <v>6324</v>
      </c>
      <c r="B209" s="3" t="s">
        <v>24</v>
      </c>
      <c r="C209" s="3" t="s">
        <v>5943</v>
      </c>
      <c r="D209" s="3" t="s">
        <v>7814</v>
      </c>
      <c r="E209" s="3" t="s">
        <v>7190</v>
      </c>
      <c r="F209" s="3" t="s">
        <v>7191</v>
      </c>
      <c r="G209" s="3" t="s">
        <v>937</v>
      </c>
      <c r="H209" s="3" t="s">
        <v>7815</v>
      </c>
      <c r="I209" s="3" t="s">
        <v>5428</v>
      </c>
      <c r="J209" s="3" t="s">
        <v>5341</v>
      </c>
      <c r="K209" s="3" t="s">
        <v>5428</v>
      </c>
      <c r="L209" s="3" t="s">
        <v>5342</v>
      </c>
      <c r="M209" s="3" t="s">
        <v>5343</v>
      </c>
    </row>
    <row r="210" s="1" customFormat="1" ht="15" spans="1:13">
      <c r="A210" s="3" t="s">
        <v>7816</v>
      </c>
      <c r="B210" s="3" t="s">
        <v>24</v>
      </c>
      <c r="C210" s="3" t="s">
        <v>5383</v>
      </c>
      <c r="D210" s="3" t="s">
        <v>7817</v>
      </c>
      <c r="E210" s="3" t="s">
        <v>7301</v>
      </c>
      <c r="F210" s="3" t="s">
        <v>7302</v>
      </c>
      <c r="G210" s="3" t="s">
        <v>7418</v>
      </c>
      <c r="H210" s="3" t="s">
        <v>7818</v>
      </c>
      <c r="I210" s="3" t="s">
        <v>5340</v>
      </c>
      <c r="J210" s="3" t="s">
        <v>5341</v>
      </c>
      <c r="K210" s="3" t="s">
        <v>5340</v>
      </c>
      <c r="L210" s="3" t="s">
        <v>5342</v>
      </c>
      <c r="M210" s="3" t="s">
        <v>5343</v>
      </c>
    </row>
    <row r="211" s="1" customFormat="1" ht="15" spans="1:13">
      <c r="A211" s="3" t="s">
        <v>7819</v>
      </c>
      <c r="B211" s="3" t="s">
        <v>16</v>
      </c>
      <c r="C211" s="3" t="s">
        <v>5374</v>
      </c>
      <c r="D211" s="3" t="s">
        <v>7820</v>
      </c>
      <c r="E211" s="3" t="s">
        <v>7219</v>
      </c>
      <c r="F211" s="3" t="s">
        <v>7220</v>
      </c>
      <c r="G211" s="3" t="s">
        <v>3070</v>
      </c>
      <c r="H211" s="3" t="s">
        <v>7821</v>
      </c>
      <c r="I211" s="3" t="s">
        <v>5340</v>
      </c>
      <c r="J211" s="3" t="s">
        <v>5341</v>
      </c>
      <c r="K211" s="3" t="s">
        <v>5340</v>
      </c>
      <c r="L211" s="3" t="s">
        <v>5342</v>
      </c>
      <c r="M211" s="3" t="s">
        <v>5343</v>
      </c>
    </row>
    <row r="212" s="1" customFormat="1" ht="15" spans="1:13">
      <c r="A212" s="3" t="s">
        <v>1891</v>
      </c>
      <c r="B212" s="3" t="s">
        <v>24</v>
      </c>
      <c r="C212" s="3" t="s">
        <v>5423</v>
      </c>
      <c r="D212" s="3" t="s">
        <v>7822</v>
      </c>
      <c r="E212" s="3" t="s">
        <v>7330</v>
      </c>
      <c r="F212" s="3" t="s">
        <v>7331</v>
      </c>
      <c r="G212" s="3" t="s">
        <v>2968</v>
      </c>
      <c r="H212" s="3" t="s">
        <v>7823</v>
      </c>
      <c r="I212" s="3" t="s">
        <v>5340</v>
      </c>
      <c r="J212" s="3" t="s">
        <v>5341</v>
      </c>
      <c r="K212" s="3" t="s">
        <v>5340</v>
      </c>
      <c r="L212" s="3" t="s">
        <v>5342</v>
      </c>
      <c r="M212" s="3" t="s">
        <v>5343</v>
      </c>
    </row>
    <row r="213" s="1" customFormat="1" ht="15" spans="1:13">
      <c r="A213" s="3" t="s">
        <v>7824</v>
      </c>
      <c r="B213" s="3" t="s">
        <v>24</v>
      </c>
      <c r="C213" s="3" t="s">
        <v>5383</v>
      </c>
      <c r="D213" s="3" t="s">
        <v>7825</v>
      </c>
      <c r="E213" s="3" t="s">
        <v>7160</v>
      </c>
      <c r="F213" s="3" t="s">
        <v>7161</v>
      </c>
      <c r="G213" s="3" t="s">
        <v>7826</v>
      </c>
      <c r="H213" s="3" t="s">
        <v>7526</v>
      </c>
      <c r="I213" s="3" t="s">
        <v>5340</v>
      </c>
      <c r="J213" s="3" t="s">
        <v>5341</v>
      </c>
      <c r="K213" s="3" t="s">
        <v>5340</v>
      </c>
      <c r="L213" s="3" t="s">
        <v>5342</v>
      </c>
      <c r="M213" s="3" t="s">
        <v>5343</v>
      </c>
    </row>
    <row r="214" s="1" customFormat="1" ht="15" spans="1:13">
      <c r="A214" s="3" t="s">
        <v>7827</v>
      </c>
      <c r="B214" s="3" t="s">
        <v>16</v>
      </c>
      <c r="C214" s="3" t="s">
        <v>5387</v>
      </c>
      <c r="D214" s="3" t="s">
        <v>7828</v>
      </c>
      <c r="E214" s="3" t="s">
        <v>7275</v>
      </c>
      <c r="F214" s="3" t="s">
        <v>7276</v>
      </c>
      <c r="G214" s="3" t="s">
        <v>7829</v>
      </c>
      <c r="H214" s="3" t="s">
        <v>7830</v>
      </c>
      <c r="I214" s="3" t="s">
        <v>5340</v>
      </c>
      <c r="J214" s="3" t="s">
        <v>5341</v>
      </c>
      <c r="K214" s="3" t="s">
        <v>5340</v>
      </c>
      <c r="L214" s="3" t="s">
        <v>5342</v>
      </c>
      <c r="M214" s="3" t="s">
        <v>5343</v>
      </c>
    </row>
    <row r="215" s="1" customFormat="1" ht="15" spans="1:13">
      <c r="A215" s="3" t="s">
        <v>2455</v>
      </c>
      <c r="B215" s="3" t="s">
        <v>16</v>
      </c>
      <c r="C215" s="3" t="s">
        <v>5362</v>
      </c>
      <c r="D215" s="3" t="s">
        <v>2456</v>
      </c>
      <c r="E215" s="3" t="s">
        <v>7233</v>
      </c>
      <c r="F215" s="3" t="s">
        <v>7234</v>
      </c>
      <c r="G215" s="3" t="s">
        <v>1087</v>
      </c>
      <c r="H215" s="3" t="s">
        <v>7831</v>
      </c>
      <c r="I215" s="3" t="s">
        <v>5340</v>
      </c>
      <c r="J215" s="3" t="s">
        <v>5341</v>
      </c>
      <c r="K215" s="3" t="s">
        <v>5340</v>
      </c>
      <c r="L215" s="3" t="s">
        <v>5342</v>
      </c>
      <c r="M215" s="3" t="s">
        <v>5343</v>
      </c>
    </row>
    <row r="216" s="1" customFormat="1" ht="15" spans="1:13">
      <c r="A216" s="3" t="s">
        <v>7832</v>
      </c>
      <c r="B216" s="3" t="s">
        <v>24</v>
      </c>
      <c r="C216" s="3" t="s">
        <v>5410</v>
      </c>
      <c r="D216" s="3" t="s">
        <v>7833</v>
      </c>
      <c r="E216" s="3" t="s">
        <v>7219</v>
      </c>
      <c r="F216" s="3" t="s">
        <v>7220</v>
      </c>
      <c r="G216" s="3" t="s">
        <v>7834</v>
      </c>
      <c r="H216" s="3" t="s">
        <v>7835</v>
      </c>
      <c r="I216" s="3" t="s">
        <v>5340</v>
      </c>
      <c r="J216" s="3" t="s">
        <v>5341</v>
      </c>
      <c r="K216" s="3" t="s">
        <v>5340</v>
      </c>
      <c r="L216" s="3" t="s">
        <v>5342</v>
      </c>
      <c r="M216" s="3" t="s">
        <v>5343</v>
      </c>
    </row>
    <row r="217" s="1" customFormat="1" ht="15" spans="1:13">
      <c r="A217" s="3" t="s">
        <v>7836</v>
      </c>
      <c r="B217" s="3" t="s">
        <v>16</v>
      </c>
      <c r="C217" s="3" t="s">
        <v>5345</v>
      </c>
      <c r="D217" s="3" t="s">
        <v>7837</v>
      </c>
      <c r="E217" s="3" t="s">
        <v>7275</v>
      </c>
      <c r="F217" s="3" t="s">
        <v>7276</v>
      </c>
      <c r="G217" s="3" t="s">
        <v>223</v>
      </c>
      <c r="H217" s="3" t="s">
        <v>7838</v>
      </c>
      <c r="I217" s="3" t="s">
        <v>5340</v>
      </c>
      <c r="J217" s="3" t="s">
        <v>5341</v>
      </c>
      <c r="K217" s="3" t="s">
        <v>5340</v>
      </c>
      <c r="L217" s="3" t="s">
        <v>5342</v>
      </c>
      <c r="M217" s="3" t="s">
        <v>5343</v>
      </c>
    </row>
    <row r="218" s="1" customFormat="1" ht="15" spans="1:13">
      <c r="A218" s="3" t="s">
        <v>7839</v>
      </c>
      <c r="B218" s="3" t="s">
        <v>24</v>
      </c>
      <c r="C218" s="3" t="s">
        <v>5345</v>
      </c>
      <c r="D218" s="3" t="s">
        <v>7840</v>
      </c>
      <c r="E218" s="3" t="s">
        <v>7172</v>
      </c>
      <c r="F218" s="3" t="s">
        <v>7173</v>
      </c>
      <c r="G218" s="3" t="s">
        <v>7841</v>
      </c>
      <c r="H218" s="3" t="s">
        <v>7842</v>
      </c>
      <c r="I218" s="3" t="s">
        <v>5340</v>
      </c>
      <c r="J218" s="3" t="s">
        <v>5341</v>
      </c>
      <c r="K218" s="3" t="s">
        <v>5340</v>
      </c>
      <c r="L218" s="3" t="s">
        <v>5342</v>
      </c>
      <c r="M218" s="3" t="s">
        <v>5343</v>
      </c>
    </row>
    <row r="219" s="1" customFormat="1" ht="15" spans="1:13">
      <c r="A219" s="3" t="s">
        <v>1883</v>
      </c>
      <c r="B219" s="3" t="s">
        <v>24</v>
      </c>
      <c r="C219" s="3" t="s">
        <v>5335</v>
      </c>
      <c r="D219" s="3" t="s">
        <v>7843</v>
      </c>
      <c r="E219" s="3" t="s">
        <v>7312</v>
      </c>
      <c r="F219" s="3" t="s">
        <v>7313</v>
      </c>
      <c r="G219" s="3" t="s">
        <v>1531</v>
      </c>
      <c r="H219" s="3" t="s">
        <v>7844</v>
      </c>
      <c r="I219" s="3" t="s">
        <v>5340</v>
      </c>
      <c r="J219" s="3" t="s">
        <v>5341</v>
      </c>
      <c r="K219" s="3" t="s">
        <v>5340</v>
      </c>
      <c r="L219" s="3" t="s">
        <v>5342</v>
      </c>
      <c r="M219" s="3" t="s">
        <v>5343</v>
      </c>
    </row>
    <row r="220" s="1" customFormat="1" ht="15" spans="1:13">
      <c r="A220" s="3" t="s">
        <v>7845</v>
      </c>
      <c r="B220" s="3" t="s">
        <v>24</v>
      </c>
      <c r="C220" s="3" t="s">
        <v>5374</v>
      </c>
      <c r="D220" s="3" t="s">
        <v>7846</v>
      </c>
      <c r="E220" s="3" t="s">
        <v>7184</v>
      </c>
      <c r="F220" s="3" t="s">
        <v>7185</v>
      </c>
      <c r="G220" s="3" t="s">
        <v>1837</v>
      </c>
      <c r="H220" s="3" t="s">
        <v>7847</v>
      </c>
      <c r="I220" s="3" t="s">
        <v>5340</v>
      </c>
      <c r="J220" s="3" t="s">
        <v>5341</v>
      </c>
      <c r="K220" s="3" t="s">
        <v>5340</v>
      </c>
      <c r="L220" s="3" t="s">
        <v>5342</v>
      </c>
      <c r="M220" s="3" t="s">
        <v>5343</v>
      </c>
    </row>
    <row r="221" s="1" customFormat="1" ht="15" spans="1:13">
      <c r="A221" s="3" t="s">
        <v>7848</v>
      </c>
      <c r="B221" s="3" t="s">
        <v>16</v>
      </c>
      <c r="C221" s="3" t="s">
        <v>5410</v>
      </c>
      <c r="D221" s="3" t="s">
        <v>7849</v>
      </c>
      <c r="E221" s="3" t="s">
        <v>7233</v>
      </c>
      <c r="F221" s="3" t="s">
        <v>7234</v>
      </c>
      <c r="G221" s="3" t="s">
        <v>1087</v>
      </c>
      <c r="H221" s="3" t="s">
        <v>7850</v>
      </c>
      <c r="I221" s="3" t="s">
        <v>5340</v>
      </c>
      <c r="J221" s="3" t="s">
        <v>5341</v>
      </c>
      <c r="K221" s="3" t="s">
        <v>5340</v>
      </c>
      <c r="L221" s="3" t="s">
        <v>5342</v>
      </c>
      <c r="M221" s="3" t="s">
        <v>5343</v>
      </c>
    </row>
    <row r="222" s="1" customFormat="1" ht="15" spans="1:13">
      <c r="A222" s="3" t="s">
        <v>7851</v>
      </c>
      <c r="B222" s="3" t="s">
        <v>16</v>
      </c>
      <c r="C222" s="3" t="s">
        <v>5383</v>
      </c>
      <c r="D222" s="3" t="s">
        <v>7852</v>
      </c>
      <c r="E222" s="3" t="s">
        <v>7219</v>
      </c>
      <c r="F222" s="3" t="s">
        <v>7220</v>
      </c>
      <c r="G222" s="3" t="s">
        <v>7853</v>
      </c>
      <c r="H222" s="3" t="s">
        <v>7854</v>
      </c>
      <c r="I222" s="3" t="s">
        <v>5340</v>
      </c>
      <c r="J222" s="3" t="s">
        <v>5341</v>
      </c>
      <c r="K222" s="3" t="s">
        <v>5340</v>
      </c>
      <c r="L222" s="3" t="s">
        <v>5342</v>
      </c>
      <c r="M222" s="3" t="s">
        <v>5343</v>
      </c>
    </row>
    <row r="223" s="1" customFormat="1" ht="15" spans="1:13">
      <c r="A223" s="3" t="s">
        <v>7855</v>
      </c>
      <c r="B223" s="3" t="s">
        <v>16</v>
      </c>
      <c r="C223" s="3" t="s">
        <v>5352</v>
      </c>
      <c r="D223" s="3" t="s">
        <v>7856</v>
      </c>
      <c r="E223" s="3" t="s">
        <v>7166</v>
      </c>
      <c r="F223" s="3" t="s">
        <v>7167</v>
      </c>
      <c r="G223" s="3" t="s">
        <v>109</v>
      </c>
      <c r="H223" s="3" t="s">
        <v>7857</v>
      </c>
      <c r="I223" s="3" t="s">
        <v>5340</v>
      </c>
      <c r="J223" s="3" t="s">
        <v>5341</v>
      </c>
      <c r="K223" s="3" t="s">
        <v>5340</v>
      </c>
      <c r="L223" s="3" t="s">
        <v>5342</v>
      </c>
      <c r="M223" s="3" t="s">
        <v>5343</v>
      </c>
    </row>
    <row r="224" s="1" customFormat="1" ht="15" spans="1:13">
      <c r="A224" s="3" t="s">
        <v>7858</v>
      </c>
      <c r="B224" s="3" t="s">
        <v>24</v>
      </c>
      <c r="C224" s="3" t="s">
        <v>5387</v>
      </c>
      <c r="D224" s="3" t="s">
        <v>7859</v>
      </c>
      <c r="E224" s="3" t="s">
        <v>7190</v>
      </c>
      <c r="F224" s="3" t="s">
        <v>7191</v>
      </c>
      <c r="G224" s="3" t="s">
        <v>7860</v>
      </c>
      <c r="H224" s="3" t="s">
        <v>7861</v>
      </c>
      <c r="I224" s="3" t="s">
        <v>5340</v>
      </c>
      <c r="J224" s="3" t="s">
        <v>5341</v>
      </c>
      <c r="K224" s="3" t="s">
        <v>5340</v>
      </c>
      <c r="L224" s="3" t="s">
        <v>5342</v>
      </c>
      <c r="M224" s="3" t="s">
        <v>5343</v>
      </c>
    </row>
    <row r="225" s="1" customFormat="1" ht="15" spans="1:13">
      <c r="A225" s="3" t="s">
        <v>7862</v>
      </c>
      <c r="B225" s="3" t="s">
        <v>16</v>
      </c>
      <c r="C225" s="3" t="s">
        <v>5345</v>
      </c>
      <c r="D225" s="3" t="s">
        <v>7863</v>
      </c>
      <c r="E225" s="3" t="s">
        <v>7166</v>
      </c>
      <c r="F225" s="3" t="s">
        <v>7167</v>
      </c>
      <c r="G225" s="3" t="s">
        <v>7864</v>
      </c>
      <c r="H225" s="3" t="s">
        <v>7865</v>
      </c>
      <c r="I225" s="3" t="s">
        <v>5340</v>
      </c>
      <c r="J225" s="3" t="s">
        <v>5341</v>
      </c>
      <c r="K225" s="3" t="s">
        <v>5340</v>
      </c>
      <c r="L225" s="3" t="s">
        <v>5342</v>
      </c>
      <c r="M225" s="3" t="s">
        <v>5343</v>
      </c>
    </row>
    <row r="226" s="1" customFormat="1" ht="15" spans="1:13">
      <c r="A226" s="3" t="s">
        <v>7866</v>
      </c>
      <c r="B226" s="3" t="s">
        <v>24</v>
      </c>
      <c r="C226" s="3" t="s">
        <v>5345</v>
      </c>
      <c r="D226" s="3" t="s">
        <v>7867</v>
      </c>
      <c r="E226" s="3" t="s">
        <v>7160</v>
      </c>
      <c r="F226" s="3" t="s">
        <v>7161</v>
      </c>
      <c r="G226" s="3" t="s">
        <v>7298</v>
      </c>
      <c r="H226" s="3" t="s">
        <v>7868</v>
      </c>
      <c r="I226" s="3" t="s">
        <v>5340</v>
      </c>
      <c r="J226" s="3" t="s">
        <v>5341</v>
      </c>
      <c r="K226" s="3" t="s">
        <v>5340</v>
      </c>
      <c r="L226" s="3" t="s">
        <v>5342</v>
      </c>
      <c r="M226" s="3" t="s">
        <v>5343</v>
      </c>
    </row>
    <row r="227" s="1" customFormat="1" ht="15" spans="1:13">
      <c r="A227" s="3" t="s">
        <v>7869</v>
      </c>
      <c r="B227" s="3" t="s">
        <v>24</v>
      </c>
      <c r="C227" s="3" t="s">
        <v>5410</v>
      </c>
      <c r="D227" s="3" t="s">
        <v>7870</v>
      </c>
      <c r="E227" s="3" t="s">
        <v>7154</v>
      </c>
      <c r="F227" s="3" t="s">
        <v>7155</v>
      </c>
      <c r="G227" s="3" t="s">
        <v>3003</v>
      </c>
      <c r="H227" s="3" t="s">
        <v>7871</v>
      </c>
      <c r="I227" s="3" t="s">
        <v>5340</v>
      </c>
      <c r="J227" s="3" t="s">
        <v>5341</v>
      </c>
      <c r="K227" s="3" t="s">
        <v>5340</v>
      </c>
      <c r="L227" s="3" t="s">
        <v>5342</v>
      </c>
      <c r="M227" s="3" t="s">
        <v>5343</v>
      </c>
    </row>
    <row r="228" s="1" customFormat="1" ht="15" spans="1:13">
      <c r="A228" s="3" t="s">
        <v>1701</v>
      </c>
      <c r="B228" s="3" t="s">
        <v>24</v>
      </c>
      <c r="C228" s="3" t="s">
        <v>5423</v>
      </c>
      <c r="D228" s="3" t="s">
        <v>7872</v>
      </c>
      <c r="E228" s="3" t="s">
        <v>7312</v>
      </c>
      <c r="F228" s="3" t="s">
        <v>7313</v>
      </c>
      <c r="G228" s="3" t="s">
        <v>1524</v>
      </c>
      <c r="H228" s="3" t="s">
        <v>7873</v>
      </c>
      <c r="I228" s="3" t="s">
        <v>5340</v>
      </c>
      <c r="J228" s="3" t="s">
        <v>5341</v>
      </c>
      <c r="K228" s="3" t="s">
        <v>5340</v>
      </c>
      <c r="L228" s="3" t="s">
        <v>5342</v>
      </c>
      <c r="M228" s="3" t="s">
        <v>5343</v>
      </c>
    </row>
    <row r="229" s="1" customFormat="1" ht="15" spans="1:13">
      <c r="A229" s="3" t="s">
        <v>4334</v>
      </c>
      <c r="B229" s="3" t="s">
        <v>24</v>
      </c>
      <c r="C229" s="3" t="s">
        <v>5362</v>
      </c>
      <c r="D229" s="3" t="s">
        <v>7874</v>
      </c>
      <c r="E229" s="3" t="s">
        <v>7178</v>
      </c>
      <c r="F229" s="3" t="s">
        <v>7179</v>
      </c>
      <c r="G229" s="3" t="s">
        <v>2514</v>
      </c>
      <c r="H229" s="3" t="s">
        <v>7875</v>
      </c>
      <c r="I229" s="3" t="s">
        <v>5340</v>
      </c>
      <c r="J229" s="3" t="s">
        <v>5341</v>
      </c>
      <c r="K229" s="3" t="s">
        <v>5340</v>
      </c>
      <c r="L229" s="3" t="s">
        <v>5342</v>
      </c>
      <c r="M229" s="3" t="s">
        <v>5343</v>
      </c>
    </row>
    <row r="230" s="1" customFormat="1" ht="15" spans="1:13">
      <c r="A230" s="3" t="s">
        <v>7876</v>
      </c>
      <c r="B230" s="3" t="s">
        <v>24</v>
      </c>
      <c r="C230" s="3" t="s">
        <v>5426</v>
      </c>
      <c r="D230" s="3" t="s">
        <v>7877</v>
      </c>
      <c r="E230" s="3" t="s">
        <v>7160</v>
      </c>
      <c r="F230" s="3" t="s">
        <v>7161</v>
      </c>
      <c r="G230" s="3" t="s">
        <v>7878</v>
      </c>
      <c r="H230" s="3" t="s">
        <v>7879</v>
      </c>
      <c r="I230" s="3" t="s">
        <v>5428</v>
      </c>
      <c r="J230" s="3" t="s">
        <v>5341</v>
      </c>
      <c r="K230" s="3" t="s">
        <v>5428</v>
      </c>
      <c r="L230" s="3" t="s">
        <v>5342</v>
      </c>
      <c r="M230" s="3" t="s">
        <v>5343</v>
      </c>
    </row>
    <row r="231" s="1" customFormat="1" ht="15" spans="1:13">
      <c r="A231" s="3" t="s">
        <v>7880</v>
      </c>
      <c r="B231" s="3" t="s">
        <v>24</v>
      </c>
      <c r="C231" s="3" t="s">
        <v>5410</v>
      </c>
      <c r="D231" s="3" t="s">
        <v>7881</v>
      </c>
      <c r="E231" s="3" t="s">
        <v>7573</v>
      </c>
      <c r="F231" s="3" t="s">
        <v>7574</v>
      </c>
      <c r="G231" s="3" t="s">
        <v>157</v>
      </c>
      <c r="H231" s="3" t="s">
        <v>7882</v>
      </c>
      <c r="I231" s="3" t="s">
        <v>5340</v>
      </c>
      <c r="J231" s="3" t="s">
        <v>5341</v>
      </c>
      <c r="K231" s="3" t="s">
        <v>5340</v>
      </c>
      <c r="L231" s="3" t="s">
        <v>5342</v>
      </c>
      <c r="M231" s="3" t="s">
        <v>5343</v>
      </c>
    </row>
    <row r="232" s="1" customFormat="1" ht="15" spans="1:13">
      <c r="A232" s="3" t="s">
        <v>1619</v>
      </c>
      <c r="B232" s="3" t="s">
        <v>16</v>
      </c>
      <c r="C232" s="3" t="s">
        <v>5387</v>
      </c>
      <c r="D232" s="3" t="s">
        <v>1621</v>
      </c>
      <c r="E232" s="3" t="s">
        <v>7312</v>
      </c>
      <c r="F232" s="3" t="s">
        <v>7313</v>
      </c>
      <c r="G232" s="3" t="s">
        <v>1585</v>
      </c>
      <c r="H232" s="3" t="s">
        <v>7883</v>
      </c>
      <c r="I232" s="3" t="s">
        <v>5340</v>
      </c>
      <c r="J232" s="3" t="s">
        <v>5341</v>
      </c>
      <c r="K232" s="3" t="s">
        <v>5340</v>
      </c>
      <c r="L232" s="3" t="s">
        <v>5342</v>
      </c>
      <c r="M232" s="3" t="s">
        <v>5343</v>
      </c>
    </row>
    <row r="233" s="1" customFormat="1" ht="15" spans="1:13">
      <c r="A233" s="3" t="s">
        <v>7884</v>
      </c>
      <c r="B233" s="3" t="s">
        <v>16</v>
      </c>
      <c r="C233" s="3" t="s">
        <v>5423</v>
      </c>
      <c r="D233" s="3" t="s">
        <v>7885</v>
      </c>
      <c r="E233" s="3" t="s">
        <v>7166</v>
      </c>
      <c r="F233" s="3" t="s">
        <v>7167</v>
      </c>
      <c r="G233" s="3" t="s">
        <v>7886</v>
      </c>
      <c r="H233" s="3" t="s">
        <v>7645</v>
      </c>
      <c r="I233" s="3" t="s">
        <v>5340</v>
      </c>
      <c r="J233" s="3" t="s">
        <v>5341</v>
      </c>
      <c r="K233" s="3" t="s">
        <v>5340</v>
      </c>
      <c r="L233" s="3" t="s">
        <v>5342</v>
      </c>
      <c r="M233" s="3" t="s">
        <v>5343</v>
      </c>
    </row>
    <row r="234" s="1" customFormat="1" ht="15" spans="1:13">
      <c r="A234" s="3" t="s">
        <v>7887</v>
      </c>
      <c r="B234" s="3" t="s">
        <v>16</v>
      </c>
      <c r="C234" s="3" t="s">
        <v>5362</v>
      </c>
      <c r="D234" s="3" t="s">
        <v>7888</v>
      </c>
      <c r="E234" s="3" t="s">
        <v>7166</v>
      </c>
      <c r="F234" s="3" t="s">
        <v>7167</v>
      </c>
      <c r="G234" s="3" t="s">
        <v>74</v>
      </c>
      <c r="H234" s="3" t="s">
        <v>7889</v>
      </c>
      <c r="I234" s="3" t="s">
        <v>5340</v>
      </c>
      <c r="J234" s="3" t="s">
        <v>5341</v>
      </c>
      <c r="K234" s="3" t="s">
        <v>5340</v>
      </c>
      <c r="L234" s="3" t="s">
        <v>5342</v>
      </c>
      <c r="M234" s="3" t="s">
        <v>5343</v>
      </c>
    </row>
    <row r="235" s="1" customFormat="1" ht="15" spans="1:13">
      <c r="A235" s="3" t="s">
        <v>7890</v>
      </c>
      <c r="B235" s="3" t="s">
        <v>16</v>
      </c>
      <c r="C235" s="3" t="s">
        <v>5352</v>
      </c>
      <c r="D235" s="3" t="s">
        <v>7891</v>
      </c>
      <c r="E235" s="3" t="s">
        <v>7166</v>
      </c>
      <c r="F235" s="3" t="s">
        <v>7167</v>
      </c>
      <c r="G235" s="3" t="s">
        <v>1140</v>
      </c>
      <c r="H235" s="3" t="s">
        <v>7892</v>
      </c>
      <c r="I235" s="3" t="s">
        <v>5340</v>
      </c>
      <c r="J235" s="3" t="s">
        <v>5341</v>
      </c>
      <c r="K235" s="3" t="s">
        <v>5340</v>
      </c>
      <c r="L235" s="3" t="s">
        <v>5342</v>
      </c>
      <c r="M235" s="3" t="s">
        <v>5343</v>
      </c>
    </row>
    <row r="236" s="1" customFormat="1" ht="15" spans="1:13">
      <c r="A236" s="3" t="s">
        <v>7893</v>
      </c>
      <c r="B236" s="3" t="s">
        <v>16</v>
      </c>
      <c r="C236" s="3" t="s">
        <v>5423</v>
      </c>
      <c r="D236" s="3" t="s">
        <v>7894</v>
      </c>
      <c r="E236" s="3" t="s">
        <v>7166</v>
      </c>
      <c r="F236" s="3" t="s">
        <v>7167</v>
      </c>
      <c r="G236" s="3" t="s">
        <v>18</v>
      </c>
      <c r="H236" s="3" t="s">
        <v>7895</v>
      </c>
      <c r="I236" s="3" t="s">
        <v>5340</v>
      </c>
      <c r="J236" s="3" t="s">
        <v>5341</v>
      </c>
      <c r="K236" s="3" t="s">
        <v>5340</v>
      </c>
      <c r="L236" s="3" t="s">
        <v>5342</v>
      </c>
      <c r="M236" s="3" t="s">
        <v>5343</v>
      </c>
    </row>
    <row r="237" s="1" customFormat="1" ht="15" spans="1:13">
      <c r="A237" s="3" t="s">
        <v>7896</v>
      </c>
      <c r="B237" s="3" t="s">
        <v>24</v>
      </c>
      <c r="C237" s="3" t="s">
        <v>5365</v>
      </c>
      <c r="D237" s="3" t="s">
        <v>7897</v>
      </c>
      <c r="E237" s="3" t="s">
        <v>7301</v>
      </c>
      <c r="F237" s="3" t="s">
        <v>7302</v>
      </c>
      <c r="G237" s="3" t="s">
        <v>1048</v>
      </c>
      <c r="H237" s="3" t="s">
        <v>7898</v>
      </c>
      <c r="I237" s="3" t="s">
        <v>5340</v>
      </c>
      <c r="J237" s="3" t="s">
        <v>5341</v>
      </c>
      <c r="K237" s="3" t="s">
        <v>5340</v>
      </c>
      <c r="L237" s="3" t="s">
        <v>5342</v>
      </c>
      <c r="M237" s="3" t="s">
        <v>5343</v>
      </c>
    </row>
    <row r="238" s="1" customFormat="1" ht="15" spans="1:13">
      <c r="A238" s="3" t="s">
        <v>7899</v>
      </c>
      <c r="B238" s="3" t="s">
        <v>16</v>
      </c>
      <c r="C238" s="3" t="s">
        <v>5410</v>
      </c>
      <c r="D238" s="3" t="s">
        <v>7900</v>
      </c>
      <c r="E238" s="3" t="s">
        <v>7301</v>
      </c>
      <c r="F238" s="3" t="s">
        <v>7302</v>
      </c>
      <c r="G238" s="3" t="s">
        <v>1273</v>
      </c>
      <c r="H238" s="3" t="s">
        <v>7901</v>
      </c>
      <c r="I238" s="3" t="s">
        <v>5340</v>
      </c>
      <c r="J238" s="3" t="s">
        <v>5341</v>
      </c>
      <c r="K238" s="3" t="s">
        <v>5340</v>
      </c>
      <c r="L238" s="3" t="s">
        <v>5342</v>
      </c>
      <c r="M238" s="3" t="s">
        <v>5343</v>
      </c>
    </row>
    <row r="239" s="1" customFormat="1" ht="15" spans="1:13">
      <c r="A239" s="3" t="s">
        <v>7902</v>
      </c>
      <c r="B239" s="3" t="s">
        <v>16</v>
      </c>
      <c r="C239" s="3" t="s">
        <v>5423</v>
      </c>
      <c r="D239" s="3" t="s">
        <v>7903</v>
      </c>
      <c r="E239" s="3" t="s">
        <v>7160</v>
      </c>
      <c r="F239" s="3" t="s">
        <v>7161</v>
      </c>
      <c r="G239" s="3" t="s">
        <v>2903</v>
      </c>
      <c r="H239" s="3" t="s">
        <v>7904</v>
      </c>
      <c r="I239" s="3" t="s">
        <v>5340</v>
      </c>
      <c r="J239" s="3" t="s">
        <v>5341</v>
      </c>
      <c r="K239" s="3" t="s">
        <v>5340</v>
      </c>
      <c r="L239" s="3" t="s">
        <v>5342</v>
      </c>
      <c r="M239" s="3" t="s">
        <v>5343</v>
      </c>
    </row>
    <row r="240" s="1" customFormat="1" ht="15" spans="1:13">
      <c r="A240" s="3" t="s">
        <v>7905</v>
      </c>
      <c r="B240" s="3" t="s">
        <v>24</v>
      </c>
      <c r="C240" s="3" t="s">
        <v>5345</v>
      </c>
      <c r="D240" s="3" t="s">
        <v>7906</v>
      </c>
      <c r="E240" s="3" t="s">
        <v>7190</v>
      </c>
      <c r="F240" s="3" t="s">
        <v>7191</v>
      </c>
      <c r="G240" s="3" t="s">
        <v>2225</v>
      </c>
      <c r="H240" s="3" t="s">
        <v>7907</v>
      </c>
      <c r="I240" s="3" t="s">
        <v>5340</v>
      </c>
      <c r="J240" s="3" t="s">
        <v>5341</v>
      </c>
      <c r="K240" s="3" t="s">
        <v>5340</v>
      </c>
      <c r="L240" s="3" t="s">
        <v>5342</v>
      </c>
      <c r="M240" s="3" t="s">
        <v>5343</v>
      </c>
    </row>
    <row r="241" s="1" customFormat="1" ht="15" spans="1:13">
      <c r="A241" s="3" t="s">
        <v>7908</v>
      </c>
      <c r="B241" s="3" t="s">
        <v>16</v>
      </c>
      <c r="C241" s="3" t="s">
        <v>5410</v>
      </c>
      <c r="D241" s="3" t="s">
        <v>7909</v>
      </c>
      <c r="E241" s="3" t="s">
        <v>7312</v>
      </c>
      <c r="F241" s="3" t="s">
        <v>7313</v>
      </c>
      <c r="G241" s="3" t="s">
        <v>1505</v>
      </c>
      <c r="H241" s="3" t="s">
        <v>7910</v>
      </c>
      <c r="I241" s="3" t="s">
        <v>5340</v>
      </c>
      <c r="J241" s="3" t="s">
        <v>5341</v>
      </c>
      <c r="K241" s="3" t="s">
        <v>5340</v>
      </c>
      <c r="L241" s="3" t="s">
        <v>5342</v>
      </c>
      <c r="M241" s="3" t="s">
        <v>5343</v>
      </c>
    </row>
    <row r="242" s="1" customFormat="1" ht="15" spans="1:13">
      <c r="A242" s="3" t="s">
        <v>7911</v>
      </c>
      <c r="B242" s="3" t="s">
        <v>24</v>
      </c>
      <c r="C242" s="3" t="s">
        <v>5383</v>
      </c>
      <c r="D242" s="3" t="s">
        <v>7912</v>
      </c>
      <c r="E242" s="3" t="s">
        <v>7184</v>
      </c>
      <c r="F242" s="3" t="s">
        <v>7185</v>
      </c>
      <c r="G242" s="3" t="s">
        <v>1738</v>
      </c>
      <c r="H242" s="3" t="s">
        <v>7913</v>
      </c>
      <c r="I242" s="3" t="s">
        <v>5340</v>
      </c>
      <c r="J242" s="3" t="s">
        <v>5341</v>
      </c>
      <c r="K242" s="3" t="s">
        <v>5340</v>
      </c>
      <c r="L242" s="3" t="s">
        <v>5342</v>
      </c>
      <c r="M242" s="3" t="s">
        <v>5343</v>
      </c>
    </row>
    <row r="243" s="1" customFormat="1" ht="15" spans="1:13">
      <c r="A243" s="3" t="s">
        <v>7914</v>
      </c>
      <c r="B243" s="3" t="s">
        <v>24</v>
      </c>
      <c r="C243" s="3" t="s">
        <v>5374</v>
      </c>
      <c r="D243" s="3" t="s">
        <v>7915</v>
      </c>
      <c r="E243" s="3" t="s">
        <v>7178</v>
      </c>
      <c r="F243" s="3" t="s">
        <v>7179</v>
      </c>
      <c r="G243" s="3" t="s">
        <v>2631</v>
      </c>
      <c r="H243" s="3" t="s">
        <v>7916</v>
      </c>
      <c r="I243" s="3" t="s">
        <v>5340</v>
      </c>
      <c r="J243" s="3" t="s">
        <v>5341</v>
      </c>
      <c r="K243" s="3" t="s">
        <v>5340</v>
      </c>
      <c r="L243" s="3" t="s">
        <v>5342</v>
      </c>
      <c r="M243" s="3" t="s">
        <v>5343</v>
      </c>
    </row>
    <row r="244" s="1" customFormat="1" ht="15" spans="1:13">
      <c r="A244" s="3" t="s">
        <v>7917</v>
      </c>
      <c r="B244" s="3" t="s">
        <v>24</v>
      </c>
      <c r="C244" s="3" t="s">
        <v>5362</v>
      </c>
      <c r="D244" s="3" t="s">
        <v>7918</v>
      </c>
      <c r="E244" s="3" t="s">
        <v>7275</v>
      </c>
      <c r="F244" s="3" t="s">
        <v>7276</v>
      </c>
      <c r="G244" s="3" t="s">
        <v>7919</v>
      </c>
      <c r="H244" s="3" t="s">
        <v>7920</v>
      </c>
      <c r="I244" s="3" t="s">
        <v>5340</v>
      </c>
      <c r="J244" s="3" t="s">
        <v>5341</v>
      </c>
      <c r="K244" s="3" t="s">
        <v>5340</v>
      </c>
      <c r="L244" s="3" t="s">
        <v>5342</v>
      </c>
      <c r="M244" s="3" t="s">
        <v>5343</v>
      </c>
    </row>
    <row r="245" s="1" customFormat="1" ht="15" spans="1:13">
      <c r="A245" s="3" t="s">
        <v>7921</v>
      </c>
      <c r="B245" s="3" t="s">
        <v>24</v>
      </c>
      <c r="C245" s="3" t="s">
        <v>5352</v>
      </c>
      <c r="D245" s="3" t="s">
        <v>7922</v>
      </c>
      <c r="E245" s="3" t="s">
        <v>7219</v>
      </c>
      <c r="F245" s="3" t="s">
        <v>7220</v>
      </c>
      <c r="G245" s="3" t="s">
        <v>7923</v>
      </c>
      <c r="H245" s="3" t="s">
        <v>7924</v>
      </c>
      <c r="I245" s="3" t="s">
        <v>5340</v>
      </c>
      <c r="J245" s="3" t="s">
        <v>5341</v>
      </c>
      <c r="K245" s="3" t="s">
        <v>5340</v>
      </c>
      <c r="L245" s="3" t="s">
        <v>5342</v>
      </c>
      <c r="M245" s="3" t="s">
        <v>5343</v>
      </c>
    </row>
    <row r="246" s="1" customFormat="1" ht="15" spans="1:13">
      <c r="A246" s="3" t="s">
        <v>7925</v>
      </c>
      <c r="B246" s="3" t="s">
        <v>24</v>
      </c>
      <c r="C246" s="3" t="s">
        <v>5383</v>
      </c>
      <c r="D246" s="3" t="s">
        <v>7926</v>
      </c>
      <c r="E246" s="3" t="s">
        <v>7154</v>
      </c>
      <c r="F246" s="3" t="s">
        <v>7155</v>
      </c>
      <c r="G246" s="3" t="s">
        <v>7927</v>
      </c>
      <c r="H246" s="3" t="s">
        <v>7928</v>
      </c>
      <c r="I246" s="3" t="s">
        <v>5340</v>
      </c>
      <c r="J246" s="3" t="s">
        <v>5341</v>
      </c>
      <c r="K246" s="3" t="s">
        <v>5340</v>
      </c>
      <c r="L246" s="3" t="s">
        <v>5342</v>
      </c>
      <c r="M246" s="3" t="s">
        <v>5343</v>
      </c>
    </row>
    <row r="247" s="1" customFormat="1" ht="15" spans="1:13">
      <c r="A247" s="3" t="s">
        <v>7929</v>
      </c>
      <c r="B247" s="3" t="s">
        <v>16</v>
      </c>
      <c r="C247" s="3" t="s">
        <v>5423</v>
      </c>
      <c r="D247" s="3" t="s">
        <v>7930</v>
      </c>
      <c r="E247" s="3" t="s">
        <v>7178</v>
      </c>
      <c r="F247" s="3" t="s">
        <v>7179</v>
      </c>
      <c r="G247" s="3" t="s">
        <v>7931</v>
      </c>
      <c r="H247" s="3" t="s">
        <v>7932</v>
      </c>
      <c r="I247" s="3" t="s">
        <v>5340</v>
      </c>
      <c r="J247" s="3" t="s">
        <v>5341</v>
      </c>
      <c r="K247" s="3" t="s">
        <v>5340</v>
      </c>
      <c r="L247" s="3" t="s">
        <v>5342</v>
      </c>
      <c r="M247" s="3" t="s">
        <v>5343</v>
      </c>
    </row>
    <row r="248" s="1" customFormat="1" ht="15" spans="1:13">
      <c r="A248" s="3" t="s">
        <v>7933</v>
      </c>
      <c r="B248" s="3" t="s">
        <v>16</v>
      </c>
      <c r="C248" s="3" t="s">
        <v>5890</v>
      </c>
      <c r="D248" s="3" t="s">
        <v>7934</v>
      </c>
      <c r="E248" s="3" t="s">
        <v>7154</v>
      </c>
      <c r="F248" s="3" t="s">
        <v>7155</v>
      </c>
      <c r="G248" s="3" t="s">
        <v>7935</v>
      </c>
      <c r="H248" s="3" t="s">
        <v>7936</v>
      </c>
      <c r="I248" s="3" t="s">
        <v>5428</v>
      </c>
      <c r="J248" s="3" t="s">
        <v>5341</v>
      </c>
      <c r="K248" s="3" t="s">
        <v>5428</v>
      </c>
      <c r="L248" s="3" t="s">
        <v>5342</v>
      </c>
      <c r="M248" s="3" t="s">
        <v>5343</v>
      </c>
    </row>
    <row r="249" s="1" customFormat="1" ht="15" spans="1:13">
      <c r="A249" s="3" t="s">
        <v>7937</v>
      </c>
      <c r="B249" s="3" t="s">
        <v>24</v>
      </c>
      <c r="C249" s="3" t="s">
        <v>5345</v>
      </c>
      <c r="D249" s="3" t="s">
        <v>7938</v>
      </c>
      <c r="E249" s="3" t="s">
        <v>7330</v>
      </c>
      <c r="F249" s="3" t="s">
        <v>7331</v>
      </c>
      <c r="G249" s="3" t="s">
        <v>2968</v>
      </c>
      <c r="H249" s="3" t="s">
        <v>7939</v>
      </c>
      <c r="I249" s="3" t="s">
        <v>5340</v>
      </c>
      <c r="J249" s="3" t="s">
        <v>5341</v>
      </c>
      <c r="K249" s="3" t="s">
        <v>5340</v>
      </c>
      <c r="L249" s="3" t="s">
        <v>5342</v>
      </c>
      <c r="M249" s="3" t="s">
        <v>5343</v>
      </c>
    </row>
    <row r="250" s="1" customFormat="1" ht="15" spans="1:13">
      <c r="A250" s="3" t="s">
        <v>5957</v>
      </c>
      <c r="B250" s="3" t="s">
        <v>24</v>
      </c>
      <c r="C250" s="3" t="s">
        <v>5890</v>
      </c>
      <c r="D250" s="3" t="s">
        <v>7940</v>
      </c>
      <c r="E250" s="3" t="s">
        <v>7190</v>
      </c>
      <c r="F250" s="3" t="s">
        <v>7191</v>
      </c>
      <c r="G250" s="3" t="s">
        <v>1055</v>
      </c>
      <c r="H250" s="3" t="s">
        <v>7941</v>
      </c>
      <c r="I250" s="3" t="s">
        <v>5428</v>
      </c>
      <c r="J250" s="3" t="s">
        <v>5341</v>
      </c>
      <c r="K250" s="3" t="s">
        <v>5428</v>
      </c>
      <c r="L250" s="3" t="s">
        <v>5342</v>
      </c>
      <c r="M250" s="3" t="s">
        <v>5343</v>
      </c>
    </row>
    <row r="251" s="1" customFormat="1" ht="15" spans="1:13">
      <c r="A251" s="3" t="s">
        <v>7942</v>
      </c>
      <c r="B251" s="3" t="s">
        <v>16</v>
      </c>
      <c r="C251" s="3" t="s">
        <v>5410</v>
      </c>
      <c r="D251" s="3" t="s">
        <v>7943</v>
      </c>
      <c r="E251" s="3" t="s">
        <v>7301</v>
      </c>
      <c r="F251" s="3" t="s">
        <v>7302</v>
      </c>
      <c r="G251" s="3" t="s">
        <v>7944</v>
      </c>
      <c r="H251" s="3" t="s">
        <v>7945</v>
      </c>
      <c r="I251" s="3" t="s">
        <v>5340</v>
      </c>
      <c r="J251" s="3" t="s">
        <v>5341</v>
      </c>
      <c r="K251" s="3" t="s">
        <v>5340</v>
      </c>
      <c r="L251" s="3" t="s">
        <v>5342</v>
      </c>
      <c r="M251" s="3" t="s">
        <v>5343</v>
      </c>
    </row>
    <row r="252" s="1" customFormat="1" ht="15" spans="1:13">
      <c r="A252" s="3" t="s">
        <v>270</v>
      </c>
      <c r="B252" s="3" t="s">
        <v>24</v>
      </c>
      <c r="C252" s="3" t="s">
        <v>5410</v>
      </c>
      <c r="D252" s="3" t="s">
        <v>271</v>
      </c>
      <c r="E252" s="3" t="s">
        <v>7166</v>
      </c>
      <c r="F252" s="3" t="s">
        <v>7167</v>
      </c>
      <c r="G252" s="3" t="s">
        <v>7946</v>
      </c>
      <c r="H252" s="3" t="s">
        <v>7947</v>
      </c>
      <c r="I252" s="3" t="s">
        <v>5340</v>
      </c>
      <c r="J252" s="3" t="s">
        <v>5341</v>
      </c>
      <c r="K252" s="3" t="s">
        <v>5340</v>
      </c>
      <c r="L252" s="3" t="s">
        <v>5342</v>
      </c>
      <c r="M252" s="3" t="s">
        <v>5343</v>
      </c>
    </row>
    <row r="253" s="1" customFormat="1" ht="15" spans="1:13">
      <c r="A253" s="3" t="s">
        <v>7948</v>
      </c>
      <c r="B253" s="3" t="s">
        <v>24</v>
      </c>
      <c r="C253" s="3" t="s">
        <v>5410</v>
      </c>
      <c r="D253" s="3" t="s">
        <v>7949</v>
      </c>
      <c r="E253" s="3" t="s">
        <v>7166</v>
      </c>
      <c r="F253" s="3" t="s">
        <v>7167</v>
      </c>
      <c r="G253" s="3" t="s">
        <v>74</v>
      </c>
      <c r="H253" s="3" t="s">
        <v>7950</v>
      </c>
      <c r="I253" s="3" t="s">
        <v>5340</v>
      </c>
      <c r="J253" s="3" t="s">
        <v>5341</v>
      </c>
      <c r="K253" s="3" t="s">
        <v>5340</v>
      </c>
      <c r="L253" s="3" t="s">
        <v>5342</v>
      </c>
      <c r="M253" s="3" t="s">
        <v>5343</v>
      </c>
    </row>
    <row r="254" s="1" customFormat="1" ht="15" spans="1:13">
      <c r="A254" s="3" t="s">
        <v>7951</v>
      </c>
      <c r="B254" s="3" t="s">
        <v>24</v>
      </c>
      <c r="C254" s="3" t="s">
        <v>5335</v>
      </c>
      <c r="D254" s="3" t="s">
        <v>7952</v>
      </c>
      <c r="E254" s="3" t="s">
        <v>7190</v>
      </c>
      <c r="F254" s="3" t="s">
        <v>7191</v>
      </c>
      <c r="G254" s="3" t="s">
        <v>2220</v>
      </c>
      <c r="H254" s="3" t="s">
        <v>7953</v>
      </c>
      <c r="I254" s="3" t="s">
        <v>5340</v>
      </c>
      <c r="J254" s="3" t="s">
        <v>5341</v>
      </c>
      <c r="K254" s="3" t="s">
        <v>5340</v>
      </c>
      <c r="L254" s="3" t="s">
        <v>5342</v>
      </c>
      <c r="M254" s="3" t="s">
        <v>5343</v>
      </c>
    </row>
    <row r="255" s="1" customFormat="1" ht="15" spans="1:13">
      <c r="A255" s="3" t="s">
        <v>7954</v>
      </c>
      <c r="B255" s="3" t="s">
        <v>16</v>
      </c>
      <c r="C255" s="3" t="s">
        <v>5352</v>
      </c>
      <c r="D255" s="3" t="s">
        <v>7955</v>
      </c>
      <c r="E255" s="3" t="s">
        <v>7154</v>
      </c>
      <c r="F255" s="3" t="s">
        <v>7155</v>
      </c>
      <c r="G255" s="3" t="s">
        <v>7454</v>
      </c>
      <c r="H255" s="3" t="s">
        <v>7956</v>
      </c>
      <c r="I255" s="3" t="s">
        <v>5340</v>
      </c>
      <c r="J255" s="3" t="s">
        <v>5341</v>
      </c>
      <c r="K255" s="3" t="s">
        <v>5340</v>
      </c>
      <c r="L255" s="3" t="s">
        <v>5342</v>
      </c>
      <c r="M255" s="3" t="s">
        <v>5343</v>
      </c>
    </row>
    <row r="256" s="1" customFormat="1" ht="15" spans="1:13">
      <c r="A256" s="3" t="s">
        <v>7957</v>
      </c>
      <c r="B256" s="3" t="s">
        <v>16</v>
      </c>
      <c r="C256" s="3" t="s">
        <v>5365</v>
      </c>
      <c r="D256" s="3" t="s">
        <v>7958</v>
      </c>
      <c r="E256" s="3" t="s">
        <v>7195</v>
      </c>
      <c r="F256" s="3" t="s">
        <v>7196</v>
      </c>
      <c r="G256" s="3" t="s">
        <v>7959</v>
      </c>
      <c r="H256" s="3" t="s">
        <v>7960</v>
      </c>
      <c r="I256" s="3" t="s">
        <v>5340</v>
      </c>
      <c r="J256" s="3" t="s">
        <v>5341</v>
      </c>
      <c r="K256" s="3" t="s">
        <v>5340</v>
      </c>
      <c r="L256" s="3" t="s">
        <v>5342</v>
      </c>
      <c r="M256" s="3" t="s">
        <v>5343</v>
      </c>
    </row>
    <row r="257" s="1" customFormat="1" ht="15" spans="1:13">
      <c r="A257" s="3" t="s">
        <v>1166</v>
      </c>
      <c r="B257" s="3" t="s">
        <v>16</v>
      </c>
      <c r="C257" s="3" t="s">
        <v>5383</v>
      </c>
      <c r="D257" s="3" t="s">
        <v>1167</v>
      </c>
      <c r="E257" s="3" t="s">
        <v>7166</v>
      </c>
      <c r="F257" s="3" t="s">
        <v>7167</v>
      </c>
      <c r="G257" s="3" t="s">
        <v>1152</v>
      </c>
      <c r="H257" s="3" t="s">
        <v>7961</v>
      </c>
      <c r="I257" s="3" t="s">
        <v>5340</v>
      </c>
      <c r="J257" s="3" t="s">
        <v>5341</v>
      </c>
      <c r="K257" s="3" t="s">
        <v>5340</v>
      </c>
      <c r="L257" s="3" t="s">
        <v>5342</v>
      </c>
      <c r="M257" s="3" t="s">
        <v>5343</v>
      </c>
    </row>
    <row r="258" s="1" customFormat="1" ht="15" spans="1:13">
      <c r="A258" s="3" t="s">
        <v>7962</v>
      </c>
      <c r="B258" s="3" t="s">
        <v>24</v>
      </c>
      <c r="C258" s="3" t="s">
        <v>5383</v>
      </c>
      <c r="D258" s="3" t="s">
        <v>7963</v>
      </c>
      <c r="E258" s="3" t="s">
        <v>7301</v>
      </c>
      <c r="F258" s="3" t="s">
        <v>7302</v>
      </c>
      <c r="G258" s="3" t="s">
        <v>7944</v>
      </c>
      <c r="H258" s="3" t="s">
        <v>7964</v>
      </c>
      <c r="I258" s="3" t="s">
        <v>5340</v>
      </c>
      <c r="J258" s="3" t="s">
        <v>5341</v>
      </c>
      <c r="K258" s="3" t="s">
        <v>5340</v>
      </c>
      <c r="L258" s="3" t="s">
        <v>5342</v>
      </c>
      <c r="M258" s="3" t="s">
        <v>5343</v>
      </c>
    </row>
    <row r="259" s="1" customFormat="1" ht="15" spans="1:13">
      <c r="A259" s="3" t="s">
        <v>7965</v>
      </c>
      <c r="B259" s="3" t="s">
        <v>16</v>
      </c>
      <c r="C259" s="3" t="s">
        <v>5374</v>
      </c>
      <c r="D259" s="3" t="s">
        <v>7966</v>
      </c>
      <c r="E259" s="3" t="s">
        <v>7219</v>
      </c>
      <c r="F259" s="3" t="s">
        <v>7220</v>
      </c>
      <c r="G259" s="3" t="s">
        <v>7967</v>
      </c>
      <c r="H259" s="3" t="s">
        <v>7222</v>
      </c>
      <c r="I259" s="3" t="s">
        <v>5340</v>
      </c>
      <c r="J259" s="3" t="s">
        <v>5341</v>
      </c>
      <c r="K259" s="3" t="s">
        <v>5340</v>
      </c>
      <c r="L259" s="3" t="s">
        <v>5342</v>
      </c>
      <c r="M259" s="3" t="s">
        <v>5343</v>
      </c>
    </row>
    <row r="260" s="1" customFormat="1" ht="15" spans="1:13">
      <c r="A260" s="3" t="s">
        <v>7968</v>
      </c>
      <c r="B260" s="3" t="s">
        <v>24</v>
      </c>
      <c r="C260" s="3" t="s">
        <v>5383</v>
      </c>
      <c r="D260" s="3" t="s">
        <v>7969</v>
      </c>
      <c r="E260" s="3" t="s">
        <v>7166</v>
      </c>
      <c r="F260" s="3" t="s">
        <v>7167</v>
      </c>
      <c r="G260" s="3" t="s">
        <v>74</v>
      </c>
      <c r="H260" s="3" t="s">
        <v>7970</v>
      </c>
      <c r="I260" s="3" t="s">
        <v>5340</v>
      </c>
      <c r="J260" s="3" t="s">
        <v>5341</v>
      </c>
      <c r="K260" s="3" t="s">
        <v>5340</v>
      </c>
      <c r="L260" s="3" t="s">
        <v>5342</v>
      </c>
      <c r="M260" s="3" t="s">
        <v>5343</v>
      </c>
    </row>
    <row r="261" s="1" customFormat="1" ht="15" spans="1:13">
      <c r="A261" s="3" t="s">
        <v>1932</v>
      </c>
      <c r="B261" s="3" t="s">
        <v>16</v>
      </c>
      <c r="C261" s="3" t="s">
        <v>5362</v>
      </c>
      <c r="D261" s="3" t="s">
        <v>1933</v>
      </c>
      <c r="E261" s="3" t="s">
        <v>7184</v>
      </c>
      <c r="F261" s="3" t="s">
        <v>7185</v>
      </c>
      <c r="G261" s="3" t="s">
        <v>1831</v>
      </c>
      <c r="H261" s="3" t="s">
        <v>7971</v>
      </c>
      <c r="I261" s="3" t="s">
        <v>5340</v>
      </c>
      <c r="J261" s="3" t="s">
        <v>5341</v>
      </c>
      <c r="K261" s="3" t="s">
        <v>5340</v>
      </c>
      <c r="L261" s="3" t="s">
        <v>5342</v>
      </c>
      <c r="M261" s="3" t="s">
        <v>5343</v>
      </c>
    </row>
    <row r="262" s="1" customFormat="1" ht="15" spans="1:13">
      <c r="A262" s="3" t="s">
        <v>7972</v>
      </c>
      <c r="B262" s="3" t="s">
        <v>16</v>
      </c>
      <c r="C262" s="3" t="s">
        <v>5410</v>
      </c>
      <c r="D262" s="3" t="s">
        <v>7973</v>
      </c>
      <c r="E262" s="3" t="s">
        <v>7178</v>
      </c>
      <c r="F262" s="3" t="s">
        <v>7179</v>
      </c>
      <c r="G262" s="3" t="s">
        <v>7974</v>
      </c>
      <c r="H262" s="3" t="s">
        <v>7975</v>
      </c>
      <c r="I262" s="3" t="s">
        <v>5340</v>
      </c>
      <c r="J262" s="3" t="s">
        <v>5341</v>
      </c>
      <c r="K262" s="3" t="s">
        <v>5340</v>
      </c>
      <c r="L262" s="3" t="s">
        <v>5342</v>
      </c>
      <c r="M262" s="3" t="s">
        <v>5343</v>
      </c>
    </row>
    <row r="263" s="1" customFormat="1" ht="15" spans="1:13">
      <c r="A263" s="3" t="s">
        <v>7976</v>
      </c>
      <c r="B263" s="3" t="s">
        <v>16</v>
      </c>
      <c r="C263" s="3" t="s">
        <v>5362</v>
      </c>
      <c r="D263" s="3" t="s">
        <v>7977</v>
      </c>
      <c r="E263" s="3" t="s">
        <v>7160</v>
      </c>
      <c r="F263" s="3" t="s">
        <v>7161</v>
      </c>
      <c r="G263" s="3" t="s">
        <v>7978</v>
      </c>
      <c r="H263" s="3" t="s">
        <v>7979</v>
      </c>
      <c r="I263" s="3" t="s">
        <v>5340</v>
      </c>
      <c r="J263" s="3" t="s">
        <v>5341</v>
      </c>
      <c r="K263" s="3" t="s">
        <v>5340</v>
      </c>
      <c r="L263" s="3" t="s">
        <v>5342</v>
      </c>
      <c r="M263" s="3" t="s">
        <v>5343</v>
      </c>
    </row>
    <row r="264" s="1" customFormat="1" ht="15" spans="1:13">
      <c r="A264" s="3" t="s">
        <v>7980</v>
      </c>
      <c r="B264" s="3" t="s">
        <v>24</v>
      </c>
      <c r="C264" s="3" t="s">
        <v>5410</v>
      </c>
      <c r="D264" s="3" t="s">
        <v>7981</v>
      </c>
      <c r="E264" s="3" t="s">
        <v>7233</v>
      </c>
      <c r="F264" s="3" t="s">
        <v>7234</v>
      </c>
      <c r="G264" s="3" t="s">
        <v>2369</v>
      </c>
      <c r="H264" s="3" t="s">
        <v>7982</v>
      </c>
      <c r="I264" s="3" t="s">
        <v>5340</v>
      </c>
      <c r="J264" s="3" t="s">
        <v>5341</v>
      </c>
      <c r="K264" s="3" t="s">
        <v>5340</v>
      </c>
      <c r="L264" s="3" t="s">
        <v>5342</v>
      </c>
      <c r="M264" s="3" t="s">
        <v>5343</v>
      </c>
    </row>
    <row r="265" s="1" customFormat="1" ht="15" spans="1:13">
      <c r="A265" s="3" t="s">
        <v>1622</v>
      </c>
      <c r="B265" s="3" t="s">
        <v>16</v>
      </c>
      <c r="C265" s="3" t="s">
        <v>5365</v>
      </c>
      <c r="D265" s="3" t="s">
        <v>1623</v>
      </c>
      <c r="E265" s="3" t="s">
        <v>7312</v>
      </c>
      <c r="F265" s="3" t="s">
        <v>7313</v>
      </c>
      <c r="G265" s="3" t="s">
        <v>1531</v>
      </c>
      <c r="H265" s="3" t="s">
        <v>7983</v>
      </c>
      <c r="I265" s="3" t="s">
        <v>5340</v>
      </c>
      <c r="J265" s="3" t="s">
        <v>5341</v>
      </c>
      <c r="K265" s="3" t="s">
        <v>5340</v>
      </c>
      <c r="L265" s="3" t="s">
        <v>5342</v>
      </c>
      <c r="M265" s="3" t="s">
        <v>5343</v>
      </c>
    </row>
    <row r="266" s="1" customFormat="1" ht="15" spans="1:13">
      <c r="A266" s="3" t="s">
        <v>7984</v>
      </c>
      <c r="B266" s="3" t="s">
        <v>24</v>
      </c>
      <c r="C266" s="3" t="s">
        <v>5374</v>
      </c>
      <c r="D266" s="3" t="s">
        <v>7985</v>
      </c>
      <c r="E266" s="3" t="s">
        <v>7166</v>
      </c>
      <c r="F266" s="3" t="s">
        <v>7167</v>
      </c>
      <c r="G266" s="3" t="s">
        <v>74</v>
      </c>
      <c r="H266" s="3" t="s">
        <v>7986</v>
      </c>
      <c r="I266" s="3" t="s">
        <v>5340</v>
      </c>
      <c r="J266" s="3" t="s">
        <v>5341</v>
      </c>
      <c r="K266" s="3" t="s">
        <v>5340</v>
      </c>
      <c r="L266" s="3" t="s">
        <v>5342</v>
      </c>
      <c r="M266" s="3" t="s">
        <v>5343</v>
      </c>
    </row>
    <row r="267" s="1" customFormat="1" ht="15" spans="1:13">
      <c r="A267" s="3" t="s">
        <v>7987</v>
      </c>
      <c r="B267" s="3" t="s">
        <v>24</v>
      </c>
      <c r="C267" s="3" t="s">
        <v>5580</v>
      </c>
      <c r="D267" s="3" t="s">
        <v>7988</v>
      </c>
      <c r="E267" s="3" t="s">
        <v>7178</v>
      </c>
      <c r="F267" s="3" t="s">
        <v>7179</v>
      </c>
      <c r="G267" s="3" t="s">
        <v>2560</v>
      </c>
      <c r="H267" s="3" t="s">
        <v>7989</v>
      </c>
      <c r="I267" s="3" t="s">
        <v>5428</v>
      </c>
      <c r="J267" s="3" t="s">
        <v>5341</v>
      </c>
      <c r="K267" s="3" t="s">
        <v>5428</v>
      </c>
      <c r="L267" s="3" t="s">
        <v>5342</v>
      </c>
      <c r="M267" s="3" t="s">
        <v>5343</v>
      </c>
    </row>
    <row r="268" s="1" customFormat="1" ht="15" spans="1:13">
      <c r="A268" s="3" t="s">
        <v>7990</v>
      </c>
      <c r="B268" s="3" t="s">
        <v>16</v>
      </c>
      <c r="C268" s="3" t="s">
        <v>5345</v>
      </c>
      <c r="D268" s="3" t="s">
        <v>7991</v>
      </c>
      <c r="E268" s="3" t="s">
        <v>7184</v>
      </c>
      <c r="F268" s="3" t="s">
        <v>7185</v>
      </c>
      <c r="G268" s="3" t="s">
        <v>1705</v>
      </c>
      <c r="H268" s="3" t="s">
        <v>7992</v>
      </c>
      <c r="I268" s="3" t="s">
        <v>5340</v>
      </c>
      <c r="J268" s="3" t="s">
        <v>5341</v>
      </c>
      <c r="K268" s="3" t="s">
        <v>5340</v>
      </c>
      <c r="L268" s="3" t="s">
        <v>5342</v>
      </c>
      <c r="M268" s="3" t="s">
        <v>5343</v>
      </c>
    </row>
    <row r="269" s="1" customFormat="1" ht="15" spans="1:13">
      <c r="A269" s="3" t="s">
        <v>7993</v>
      </c>
      <c r="B269" s="3" t="s">
        <v>16</v>
      </c>
      <c r="C269" s="3" t="s">
        <v>5362</v>
      </c>
      <c r="D269" s="3" t="s">
        <v>7994</v>
      </c>
      <c r="E269" s="3" t="s">
        <v>7195</v>
      </c>
      <c r="F269" s="3" t="s">
        <v>7196</v>
      </c>
      <c r="G269" s="3" t="s">
        <v>2707</v>
      </c>
      <c r="H269" s="3" t="s">
        <v>7995</v>
      </c>
      <c r="I269" s="3" t="s">
        <v>5340</v>
      </c>
      <c r="J269" s="3" t="s">
        <v>5341</v>
      </c>
      <c r="K269" s="3" t="s">
        <v>5340</v>
      </c>
      <c r="L269" s="3" t="s">
        <v>5342</v>
      </c>
      <c r="M269" s="3" t="s">
        <v>5343</v>
      </c>
    </row>
    <row r="270" s="1" customFormat="1" ht="15" spans="1:13">
      <c r="A270" s="3" t="s">
        <v>7996</v>
      </c>
      <c r="B270" s="3" t="s">
        <v>16</v>
      </c>
      <c r="C270" s="3" t="s">
        <v>5345</v>
      </c>
      <c r="D270" s="3" t="s">
        <v>7997</v>
      </c>
      <c r="E270" s="3" t="s">
        <v>7275</v>
      </c>
      <c r="F270" s="3" t="s">
        <v>7276</v>
      </c>
      <c r="G270" s="3" t="s">
        <v>7611</v>
      </c>
      <c r="H270" s="3" t="s">
        <v>7998</v>
      </c>
      <c r="I270" s="3" t="s">
        <v>5340</v>
      </c>
      <c r="J270" s="3" t="s">
        <v>5341</v>
      </c>
      <c r="K270" s="3" t="s">
        <v>5340</v>
      </c>
      <c r="L270" s="3" t="s">
        <v>5342</v>
      </c>
      <c r="M270" s="3" t="s">
        <v>5343</v>
      </c>
    </row>
    <row r="271" s="1" customFormat="1" ht="15" spans="1:13">
      <c r="A271" s="3" t="s">
        <v>6565</v>
      </c>
      <c r="B271" s="3" t="s">
        <v>24</v>
      </c>
      <c r="C271" s="3" t="s">
        <v>5365</v>
      </c>
      <c r="D271" s="3" t="s">
        <v>7999</v>
      </c>
      <c r="E271" s="3" t="s">
        <v>7184</v>
      </c>
      <c r="F271" s="3" t="s">
        <v>7185</v>
      </c>
      <c r="G271" s="3" t="s">
        <v>1682</v>
      </c>
      <c r="H271" s="3" t="s">
        <v>8000</v>
      </c>
      <c r="I271" s="3" t="s">
        <v>5340</v>
      </c>
      <c r="J271" s="3" t="s">
        <v>5341</v>
      </c>
      <c r="K271" s="3" t="s">
        <v>5340</v>
      </c>
      <c r="L271" s="3" t="s">
        <v>5342</v>
      </c>
      <c r="M271" s="3" t="s">
        <v>5343</v>
      </c>
    </row>
    <row r="272" s="1" customFormat="1" ht="15" spans="1:13">
      <c r="A272" s="3" t="s">
        <v>8001</v>
      </c>
      <c r="B272" s="3" t="s">
        <v>24</v>
      </c>
      <c r="C272" s="3" t="s">
        <v>5365</v>
      </c>
      <c r="D272" s="3" t="s">
        <v>8002</v>
      </c>
      <c r="E272" s="3" t="s">
        <v>7190</v>
      </c>
      <c r="F272" s="3" t="s">
        <v>7191</v>
      </c>
      <c r="G272" s="3" t="s">
        <v>2220</v>
      </c>
      <c r="H272" s="3" t="s">
        <v>8003</v>
      </c>
      <c r="I272" s="3" t="s">
        <v>5340</v>
      </c>
      <c r="J272" s="3" t="s">
        <v>5341</v>
      </c>
      <c r="K272" s="3" t="s">
        <v>5340</v>
      </c>
      <c r="L272" s="3" t="s">
        <v>5342</v>
      </c>
      <c r="M272" s="3" t="s">
        <v>5343</v>
      </c>
    </row>
    <row r="273" s="1" customFormat="1" ht="15" spans="1:13">
      <c r="A273" s="3" t="s">
        <v>8004</v>
      </c>
      <c r="B273" s="3" t="s">
        <v>24</v>
      </c>
      <c r="C273" s="3" t="s">
        <v>5423</v>
      </c>
      <c r="D273" s="3" t="s">
        <v>8005</v>
      </c>
      <c r="E273" s="3" t="s">
        <v>7178</v>
      </c>
      <c r="F273" s="3" t="s">
        <v>7179</v>
      </c>
      <c r="G273" s="3" t="s">
        <v>2505</v>
      </c>
      <c r="H273" s="3" t="s">
        <v>8006</v>
      </c>
      <c r="I273" s="3" t="s">
        <v>5340</v>
      </c>
      <c r="J273" s="3" t="s">
        <v>5341</v>
      </c>
      <c r="K273" s="3" t="s">
        <v>5340</v>
      </c>
      <c r="L273" s="3" t="s">
        <v>5342</v>
      </c>
      <c r="M273" s="3" t="s">
        <v>5343</v>
      </c>
    </row>
    <row r="274" s="1" customFormat="1" ht="15" spans="1:13">
      <c r="A274" s="3" t="s">
        <v>8007</v>
      </c>
      <c r="B274" s="3" t="s">
        <v>24</v>
      </c>
      <c r="C274" s="3" t="s">
        <v>5352</v>
      </c>
      <c r="D274" s="3" t="s">
        <v>8008</v>
      </c>
      <c r="E274" s="3" t="s">
        <v>7219</v>
      </c>
      <c r="F274" s="3" t="s">
        <v>7220</v>
      </c>
      <c r="G274" s="3" t="s">
        <v>8009</v>
      </c>
      <c r="H274" s="3" t="s">
        <v>8010</v>
      </c>
      <c r="I274" s="3" t="s">
        <v>5340</v>
      </c>
      <c r="J274" s="3" t="s">
        <v>5341</v>
      </c>
      <c r="K274" s="3" t="s">
        <v>5340</v>
      </c>
      <c r="L274" s="3" t="s">
        <v>5342</v>
      </c>
      <c r="M274" s="3" t="s">
        <v>5343</v>
      </c>
    </row>
    <row r="275" s="1" customFormat="1" ht="15" spans="1:13">
      <c r="A275" s="3" t="s">
        <v>2812</v>
      </c>
      <c r="B275" s="3" t="s">
        <v>16</v>
      </c>
      <c r="C275" s="3" t="s">
        <v>5362</v>
      </c>
      <c r="D275" s="3" t="s">
        <v>2813</v>
      </c>
      <c r="E275" s="3" t="s">
        <v>7260</v>
      </c>
      <c r="F275" s="3" t="s">
        <v>7261</v>
      </c>
      <c r="G275" s="3" t="s">
        <v>1061</v>
      </c>
      <c r="H275" s="3" t="s">
        <v>8011</v>
      </c>
      <c r="I275" s="3" t="s">
        <v>5340</v>
      </c>
      <c r="J275" s="3" t="s">
        <v>5341</v>
      </c>
      <c r="K275" s="3" t="s">
        <v>5340</v>
      </c>
      <c r="L275" s="3" t="s">
        <v>5342</v>
      </c>
      <c r="M275" s="3" t="s">
        <v>5343</v>
      </c>
    </row>
    <row r="276" s="1" customFormat="1" ht="15" spans="1:13">
      <c r="A276" s="3" t="s">
        <v>8012</v>
      </c>
      <c r="B276" s="3" t="s">
        <v>16</v>
      </c>
      <c r="C276" s="3" t="s">
        <v>5345</v>
      </c>
      <c r="D276" s="3" t="s">
        <v>8013</v>
      </c>
      <c r="E276" s="3" t="s">
        <v>7178</v>
      </c>
      <c r="F276" s="3" t="s">
        <v>7179</v>
      </c>
      <c r="G276" s="3" t="s">
        <v>8014</v>
      </c>
      <c r="H276" s="3" t="s">
        <v>8015</v>
      </c>
      <c r="I276" s="3" t="s">
        <v>5340</v>
      </c>
      <c r="J276" s="3" t="s">
        <v>5341</v>
      </c>
      <c r="K276" s="3" t="s">
        <v>5340</v>
      </c>
      <c r="L276" s="3" t="s">
        <v>5342</v>
      </c>
      <c r="M276" s="3" t="s">
        <v>5343</v>
      </c>
    </row>
    <row r="277" s="1" customFormat="1" ht="15" spans="1:13">
      <c r="A277" s="3" t="s">
        <v>8016</v>
      </c>
      <c r="B277" s="3" t="s">
        <v>24</v>
      </c>
      <c r="C277" s="3" t="s">
        <v>5580</v>
      </c>
      <c r="D277" s="3" t="s">
        <v>8017</v>
      </c>
      <c r="E277" s="3" t="s">
        <v>7190</v>
      </c>
      <c r="F277" s="3" t="s">
        <v>7191</v>
      </c>
      <c r="G277" s="3" t="s">
        <v>2220</v>
      </c>
      <c r="H277" s="3" t="s">
        <v>8018</v>
      </c>
      <c r="I277" s="3" t="s">
        <v>5428</v>
      </c>
      <c r="J277" s="3" t="s">
        <v>5341</v>
      </c>
      <c r="K277" s="3" t="s">
        <v>5428</v>
      </c>
      <c r="L277" s="3" t="s">
        <v>5342</v>
      </c>
      <c r="M277" s="3" t="s">
        <v>5343</v>
      </c>
    </row>
    <row r="278" s="1" customFormat="1" ht="15" spans="1:13">
      <c r="A278" s="3" t="s">
        <v>8019</v>
      </c>
      <c r="B278" s="3" t="s">
        <v>24</v>
      </c>
      <c r="C278" s="3" t="s">
        <v>5423</v>
      </c>
      <c r="D278" s="3" t="s">
        <v>8020</v>
      </c>
      <c r="E278" s="3" t="s">
        <v>7275</v>
      </c>
      <c r="F278" s="3" t="s">
        <v>7276</v>
      </c>
      <c r="G278" s="3" t="s">
        <v>7501</v>
      </c>
      <c r="H278" s="3" t="s">
        <v>8021</v>
      </c>
      <c r="I278" s="3" t="s">
        <v>5340</v>
      </c>
      <c r="J278" s="3" t="s">
        <v>5341</v>
      </c>
      <c r="K278" s="3" t="s">
        <v>5340</v>
      </c>
      <c r="L278" s="3" t="s">
        <v>5342</v>
      </c>
      <c r="M278" s="3" t="s">
        <v>5343</v>
      </c>
    </row>
    <row r="279" s="1" customFormat="1" ht="15" spans="1:13">
      <c r="A279" s="3" t="s">
        <v>8022</v>
      </c>
      <c r="B279" s="3" t="s">
        <v>16</v>
      </c>
      <c r="C279" s="3" t="s">
        <v>5345</v>
      </c>
      <c r="D279" s="3" t="s">
        <v>8023</v>
      </c>
      <c r="E279" s="3" t="s">
        <v>7178</v>
      </c>
      <c r="F279" s="3" t="s">
        <v>7179</v>
      </c>
      <c r="G279" s="3" t="s">
        <v>8024</v>
      </c>
      <c r="H279" s="3" t="s">
        <v>8025</v>
      </c>
      <c r="I279" s="3" t="s">
        <v>5340</v>
      </c>
      <c r="J279" s="3" t="s">
        <v>5341</v>
      </c>
      <c r="K279" s="3" t="s">
        <v>5340</v>
      </c>
      <c r="L279" s="3" t="s">
        <v>5342</v>
      </c>
      <c r="M279" s="3" t="s">
        <v>5343</v>
      </c>
    </row>
    <row r="280" s="1" customFormat="1" ht="15" spans="1:13">
      <c r="A280" s="3" t="s">
        <v>8026</v>
      </c>
      <c r="B280" s="3" t="s">
        <v>16</v>
      </c>
      <c r="C280" s="3" t="s">
        <v>5345</v>
      </c>
      <c r="D280" s="3" t="s">
        <v>8027</v>
      </c>
      <c r="E280" s="3" t="s">
        <v>7166</v>
      </c>
      <c r="F280" s="3" t="s">
        <v>7167</v>
      </c>
      <c r="G280" s="3" t="s">
        <v>74</v>
      </c>
      <c r="H280" s="3" t="s">
        <v>8028</v>
      </c>
      <c r="I280" s="3" t="s">
        <v>5340</v>
      </c>
      <c r="J280" s="3" t="s">
        <v>5341</v>
      </c>
      <c r="K280" s="3" t="s">
        <v>5340</v>
      </c>
      <c r="L280" s="3" t="s">
        <v>5342</v>
      </c>
      <c r="M280" s="3" t="s">
        <v>5343</v>
      </c>
    </row>
    <row r="281" s="1" customFormat="1" ht="15" spans="1:13">
      <c r="A281" s="3" t="s">
        <v>2009</v>
      </c>
      <c r="B281" s="3" t="s">
        <v>24</v>
      </c>
      <c r="C281" s="3" t="s">
        <v>5345</v>
      </c>
      <c r="D281" s="3" t="s">
        <v>2010</v>
      </c>
      <c r="E281" s="3" t="s">
        <v>7184</v>
      </c>
      <c r="F281" s="3" t="s">
        <v>7185</v>
      </c>
      <c r="G281" s="3" t="s">
        <v>1710</v>
      </c>
      <c r="H281" s="3" t="s">
        <v>8029</v>
      </c>
      <c r="I281" s="3" t="s">
        <v>5340</v>
      </c>
      <c r="J281" s="3" t="s">
        <v>5341</v>
      </c>
      <c r="K281" s="3" t="s">
        <v>5340</v>
      </c>
      <c r="L281" s="3" t="s">
        <v>5342</v>
      </c>
      <c r="M281" s="3" t="s">
        <v>5343</v>
      </c>
    </row>
    <row r="282" s="1" customFormat="1" ht="15" spans="1:13">
      <c r="A282" s="3" t="s">
        <v>8030</v>
      </c>
      <c r="B282" s="3" t="s">
        <v>24</v>
      </c>
      <c r="C282" s="3" t="s">
        <v>5383</v>
      </c>
      <c r="D282" s="3" t="s">
        <v>8031</v>
      </c>
      <c r="E282" s="3" t="s">
        <v>7219</v>
      </c>
      <c r="F282" s="3" t="s">
        <v>7220</v>
      </c>
      <c r="G282" s="3" t="s">
        <v>7923</v>
      </c>
      <c r="H282" s="3" t="s">
        <v>7924</v>
      </c>
      <c r="I282" s="3" t="s">
        <v>5340</v>
      </c>
      <c r="J282" s="3" t="s">
        <v>5341</v>
      </c>
      <c r="K282" s="3" t="s">
        <v>5340</v>
      </c>
      <c r="L282" s="3" t="s">
        <v>5342</v>
      </c>
      <c r="M282" s="3" t="s">
        <v>5343</v>
      </c>
    </row>
    <row r="283" s="1" customFormat="1" ht="15" spans="1:13">
      <c r="A283" s="3" t="s">
        <v>2052</v>
      </c>
      <c r="B283" s="3" t="s">
        <v>16</v>
      </c>
      <c r="C283" s="3" t="s">
        <v>5580</v>
      </c>
      <c r="D283" s="3" t="s">
        <v>2053</v>
      </c>
      <c r="E283" s="3" t="s">
        <v>7236</v>
      </c>
      <c r="F283" s="3" t="s">
        <v>7237</v>
      </c>
      <c r="G283" s="3" t="s">
        <v>2046</v>
      </c>
      <c r="H283" s="3" t="s">
        <v>7393</v>
      </c>
      <c r="I283" s="3" t="s">
        <v>5428</v>
      </c>
      <c r="J283" s="3" t="s">
        <v>5341</v>
      </c>
      <c r="K283" s="3" t="s">
        <v>5428</v>
      </c>
      <c r="L283" s="3" t="s">
        <v>5342</v>
      </c>
      <c r="M283" s="3" t="s">
        <v>5343</v>
      </c>
    </row>
    <row r="284" s="1" customFormat="1" ht="15" spans="1:13">
      <c r="A284" s="3" t="s">
        <v>8032</v>
      </c>
      <c r="B284" s="3" t="s">
        <v>24</v>
      </c>
      <c r="C284" s="3" t="s">
        <v>5335</v>
      </c>
      <c r="D284" s="3" t="s">
        <v>8033</v>
      </c>
      <c r="E284" s="3" t="s">
        <v>7312</v>
      </c>
      <c r="F284" s="3" t="s">
        <v>7313</v>
      </c>
      <c r="G284" s="3" t="s">
        <v>1079</v>
      </c>
      <c r="H284" s="3" t="s">
        <v>8034</v>
      </c>
      <c r="I284" s="3" t="s">
        <v>5340</v>
      </c>
      <c r="J284" s="3" t="s">
        <v>5341</v>
      </c>
      <c r="K284" s="3" t="s">
        <v>5340</v>
      </c>
      <c r="L284" s="3" t="s">
        <v>5342</v>
      </c>
      <c r="M284" s="3" t="s">
        <v>5343</v>
      </c>
    </row>
    <row r="285" s="1" customFormat="1" ht="15" spans="1:13">
      <c r="A285" s="3" t="s">
        <v>8035</v>
      </c>
      <c r="B285" s="3" t="s">
        <v>16</v>
      </c>
      <c r="C285" s="3" t="s">
        <v>5383</v>
      </c>
      <c r="D285" s="3" t="s">
        <v>8036</v>
      </c>
      <c r="E285" s="3" t="s">
        <v>7178</v>
      </c>
      <c r="F285" s="3" t="s">
        <v>7179</v>
      </c>
      <c r="G285" s="3" t="s">
        <v>2557</v>
      </c>
      <c r="H285" s="3" t="s">
        <v>8037</v>
      </c>
      <c r="I285" s="3" t="s">
        <v>5340</v>
      </c>
      <c r="J285" s="3" t="s">
        <v>5341</v>
      </c>
      <c r="K285" s="3" t="s">
        <v>5340</v>
      </c>
      <c r="L285" s="3" t="s">
        <v>5342</v>
      </c>
      <c r="M285" s="3" t="s">
        <v>5343</v>
      </c>
    </row>
    <row r="286" s="1" customFormat="1" ht="15" spans="1:13">
      <c r="A286" s="3" t="s">
        <v>2144</v>
      </c>
      <c r="B286" s="3" t="s">
        <v>24</v>
      </c>
      <c r="C286" s="3" t="s">
        <v>5410</v>
      </c>
      <c r="D286" s="3" t="s">
        <v>2145</v>
      </c>
      <c r="E286" s="3" t="s">
        <v>7236</v>
      </c>
      <c r="F286" s="3" t="s">
        <v>7237</v>
      </c>
      <c r="G286" s="3" t="s">
        <v>7415</v>
      </c>
      <c r="H286" s="3" t="s">
        <v>7393</v>
      </c>
      <c r="I286" s="3" t="s">
        <v>5340</v>
      </c>
      <c r="J286" s="3" t="s">
        <v>5341</v>
      </c>
      <c r="K286" s="3" t="s">
        <v>5340</v>
      </c>
      <c r="L286" s="3" t="s">
        <v>5342</v>
      </c>
      <c r="M286" s="3" t="s">
        <v>5343</v>
      </c>
    </row>
    <row r="287" s="1" customFormat="1" ht="15" spans="1:13">
      <c r="A287" s="3" t="s">
        <v>8038</v>
      </c>
      <c r="B287" s="3" t="s">
        <v>16</v>
      </c>
      <c r="C287" s="3" t="s">
        <v>5410</v>
      </c>
      <c r="D287" s="3" t="s">
        <v>8039</v>
      </c>
      <c r="E287" s="3" t="s">
        <v>7190</v>
      </c>
      <c r="F287" s="3" t="s">
        <v>7191</v>
      </c>
      <c r="G287" s="3" t="s">
        <v>2186</v>
      </c>
      <c r="H287" s="3" t="s">
        <v>8040</v>
      </c>
      <c r="I287" s="3" t="s">
        <v>5340</v>
      </c>
      <c r="J287" s="3" t="s">
        <v>5341</v>
      </c>
      <c r="K287" s="3" t="s">
        <v>5340</v>
      </c>
      <c r="L287" s="3" t="s">
        <v>5342</v>
      </c>
      <c r="M287" s="3" t="s">
        <v>5343</v>
      </c>
    </row>
    <row r="288" s="1" customFormat="1" ht="15" spans="1:13">
      <c r="A288" s="3" t="s">
        <v>8041</v>
      </c>
      <c r="B288" s="3" t="s">
        <v>24</v>
      </c>
      <c r="C288" s="3" t="s">
        <v>5362</v>
      </c>
      <c r="D288" s="3" t="s">
        <v>8042</v>
      </c>
      <c r="E288" s="3" t="s">
        <v>7236</v>
      </c>
      <c r="F288" s="3" t="s">
        <v>7237</v>
      </c>
      <c r="G288" s="3" t="s">
        <v>3256</v>
      </c>
      <c r="H288" s="3" t="s">
        <v>7787</v>
      </c>
      <c r="I288" s="3" t="s">
        <v>5340</v>
      </c>
      <c r="J288" s="3" t="s">
        <v>5341</v>
      </c>
      <c r="K288" s="3" t="s">
        <v>5340</v>
      </c>
      <c r="L288" s="3" t="s">
        <v>5342</v>
      </c>
      <c r="M288" s="3" t="s">
        <v>5343</v>
      </c>
    </row>
    <row r="289" s="1" customFormat="1" ht="15" spans="1:13">
      <c r="A289" s="3" t="s">
        <v>8043</v>
      </c>
      <c r="B289" s="3" t="s">
        <v>24</v>
      </c>
      <c r="C289" s="3" t="s">
        <v>5383</v>
      </c>
      <c r="D289" s="3" t="s">
        <v>8044</v>
      </c>
      <c r="E289" s="3" t="s">
        <v>7172</v>
      </c>
      <c r="F289" s="3" t="s">
        <v>7173</v>
      </c>
      <c r="G289" s="3" t="s">
        <v>8045</v>
      </c>
      <c r="H289" s="3" t="s">
        <v>7810</v>
      </c>
      <c r="I289" s="3" t="s">
        <v>5340</v>
      </c>
      <c r="J289" s="3" t="s">
        <v>5341</v>
      </c>
      <c r="K289" s="3" t="s">
        <v>5340</v>
      </c>
      <c r="L289" s="3" t="s">
        <v>5342</v>
      </c>
      <c r="M289" s="3" t="s">
        <v>5343</v>
      </c>
    </row>
    <row r="290" s="1" customFormat="1" ht="15" spans="1:13">
      <c r="A290" s="3" t="s">
        <v>8046</v>
      </c>
      <c r="B290" s="3" t="s">
        <v>24</v>
      </c>
      <c r="C290" s="3" t="s">
        <v>5345</v>
      </c>
      <c r="D290" s="3" t="s">
        <v>8047</v>
      </c>
      <c r="E290" s="3" t="s">
        <v>7301</v>
      </c>
      <c r="F290" s="3" t="s">
        <v>7302</v>
      </c>
      <c r="G290" s="3" t="s">
        <v>1266</v>
      </c>
      <c r="H290" s="3" t="s">
        <v>8048</v>
      </c>
      <c r="I290" s="3" t="s">
        <v>5340</v>
      </c>
      <c r="J290" s="3" t="s">
        <v>5341</v>
      </c>
      <c r="K290" s="3" t="s">
        <v>5340</v>
      </c>
      <c r="L290" s="3" t="s">
        <v>5342</v>
      </c>
      <c r="M290" s="3" t="s">
        <v>5343</v>
      </c>
    </row>
    <row r="291" s="1" customFormat="1" ht="15" spans="1:13">
      <c r="A291" s="3" t="s">
        <v>8049</v>
      </c>
      <c r="B291" s="3" t="s">
        <v>24</v>
      </c>
      <c r="C291" s="3" t="s">
        <v>5365</v>
      </c>
      <c r="D291" s="3" t="s">
        <v>8050</v>
      </c>
      <c r="E291" s="3" t="s">
        <v>7312</v>
      </c>
      <c r="F291" s="3" t="s">
        <v>7313</v>
      </c>
      <c r="G291" s="3" t="s">
        <v>1524</v>
      </c>
      <c r="H291" s="3" t="s">
        <v>8051</v>
      </c>
      <c r="I291" s="3" t="s">
        <v>5340</v>
      </c>
      <c r="J291" s="3" t="s">
        <v>5341</v>
      </c>
      <c r="K291" s="3" t="s">
        <v>5340</v>
      </c>
      <c r="L291" s="3" t="s">
        <v>5342</v>
      </c>
      <c r="M291" s="3" t="s">
        <v>5343</v>
      </c>
    </row>
    <row r="292" s="1" customFormat="1" ht="15" spans="1:13">
      <c r="A292" s="3" t="s">
        <v>8052</v>
      </c>
      <c r="B292" s="3" t="s">
        <v>24</v>
      </c>
      <c r="C292" s="3" t="s">
        <v>5387</v>
      </c>
      <c r="D292" s="3" t="s">
        <v>8053</v>
      </c>
      <c r="E292" s="3" t="s">
        <v>7160</v>
      </c>
      <c r="F292" s="3" t="s">
        <v>7161</v>
      </c>
      <c r="G292" s="3" t="s">
        <v>8054</v>
      </c>
      <c r="H292" s="3" t="s">
        <v>8055</v>
      </c>
      <c r="I292" s="3" t="s">
        <v>5340</v>
      </c>
      <c r="J292" s="3" t="s">
        <v>5341</v>
      </c>
      <c r="K292" s="3" t="s">
        <v>5340</v>
      </c>
      <c r="L292" s="3" t="s">
        <v>5342</v>
      </c>
      <c r="M292" s="3" t="s">
        <v>5343</v>
      </c>
    </row>
    <row r="293" s="1" customFormat="1" ht="15" spans="1:13">
      <c r="A293" s="3" t="s">
        <v>8056</v>
      </c>
      <c r="B293" s="3" t="s">
        <v>16</v>
      </c>
      <c r="C293" s="3" t="s">
        <v>5387</v>
      </c>
      <c r="D293" s="3" t="s">
        <v>8057</v>
      </c>
      <c r="E293" s="3" t="s">
        <v>7160</v>
      </c>
      <c r="F293" s="3" t="s">
        <v>7161</v>
      </c>
      <c r="G293" s="3" t="s">
        <v>8058</v>
      </c>
      <c r="H293" s="3" t="s">
        <v>8059</v>
      </c>
      <c r="I293" s="3" t="s">
        <v>5340</v>
      </c>
      <c r="J293" s="3" t="s">
        <v>5341</v>
      </c>
      <c r="K293" s="3" t="s">
        <v>5340</v>
      </c>
      <c r="L293" s="3" t="s">
        <v>5342</v>
      </c>
      <c r="M293" s="3" t="s">
        <v>5343</v>
      </c>
    </row>
    <row r="294" s="1" customFormat="1" ht="15" spans="1:13">
      <c r="A294" s="3" t="s">
        <v>8060</v>
      </c>
      <c r="B294" s="3" t="s">
        <v>16</v>
      </c>
      <c r="C294" s="3" t="s">
        <v>5387</v>
      </c>
      <c r="D294" s="3" t="s">
        <v>8061</v>
      </c>
      <c r="E294" s="3" t="s">
        <v>7275</v>
      </c>
      <c r="F294" s="3" t="s">
        <v>7276</v>
      </c>
      <c r="G294" s="3" t="s">
        <v>8062</v>
      </c>
      <c r="H294" s="3" t="s">
        <v>8063</v>
      </c>
      <c r="I294" s="3" t="s">
        <v>5340</v>
      </c>
      <c r="J294" s="3" t="s">
        <v>5341</v>
      </c>
      <c r="K294" s="3" t="s">
        <v>5340</v>
      </c>
      <c r="L294" s="3" t="s">
        <v>5342</v>
      </c>
      <c r="M294" s="3" t="s">
        <v>5343</v>
      </c>
    </row>
    <row r="295" s="1" customFormat="1" ht="15" spans="1:13">
      <c r="A295" s="3" t="s">
        <v>8064</v>
      </c>
      <c r="B295" s="3" t="s">
        <v>16</v>
      </c>
      <c r="C295" s="3" t="s">
        <v>5410</v>
      </c>
      <c r="D295" s="3" t="s">
        <v>8065</v>
      </c>
      <c r="E295" s="3" t="s">
        <v>7219</v>
      </c>
      <c r="F295" s="3" t="s">
        <v>7220</v>
      </c>
      <c r="G295" s="3" t="s">
        <v>8066</v>
      </c>
      <c r="H295" s="3" t="s">
        <v>8067</v>
      </c>
      <c r="I295" s="3" t="s">
        <v>5340</v>
      </c>
      <c r="J295" s="3" t="s">
        <v>5341</v>
      </c>
      <c r="K295" s="3" t="s">
        <v>5340</v>
      </c>
      <c r="L295" s="3" t="s">
        <v>5342</v>
      </c>
      <c r="M295" s="3" t="s">
        <v>5343</v>
      </c>
    </row>
    <row r="296" s="1" customFormat="1" ht="15" spans="1:13">
      <c r="A296" s="3" t="s">
        <v>8068</v>
      </c>
      <c r="B296" s="3" t="s">
        <v>24</v>
      </c>
      <c r="C296" s="3" t="s">
        <v>5352</v>
      </c>
      <c r="D296" s="3" t="s">
        <v>8069</v>
      </c>
      <c r="E296" s="3" t="s">
        <v>7178</v>
      </c>
      <c r="F296" s="3" t="s">
        <v>7179</v>
      </c>
      <c r="G296" s="3" t="s">
        <v>2557</v>
      </c>
      <c r="H296" s="3" t="s">
        <v>8070</v>
      </c>
      <c r="I296" s="3" t="s">
        <v>5340</v>
      </c>
      <c r="J296" s="3" t="s">
        <v>5341</v>
      </c>
      <c r="K296" s="3" t="s">
        <v>5340</v>
      </c>
      <c r="L296" s="3" t="s">
        <v>5342</v>
      </c>
      <c r="M296" s="3" t="s">
        <v>5343</v>
      </c>
    </row>
    <row r="297" s="1" customFormat="1" ht="15" spans="1:13">
      <c r="A297" s="3" t="s">
        <v>8071</v>
      </c>
      <c r="B297" s="3" t="s">
        <v>16</v>
      </c>
      <c r="C297" s="3" t="s">
        <v>5352</v>
      </c>
      <c r="D297" s="3" t="s">
        <v>8072</v>
      </c>
      <c r="E297" s="3" t="s">
        <v>7154</v>
      </c>
      <c r="F297" s="3" t="s">
        <v>7155</v>
      </c>
      <c r="G297" s="3" t="s">
        <v>7368</v>
      </c>
      <c r="H297" s="3" t="s">
        <v>8073</v>
      </c>
      <c r="I297" s="3" t="s">
        <v>5340</v>
      </c>
      <c r="J297" s="3" t="s">
        <v>5341</v>
      </c>
      <c r="K297" s="3" t="s">
        <v>5340</v>
      </c>
      <c r="L297" s="3" t="s">
        <v>5342</v>
      </c>
      <c r="M297" s="3" t="s">
        <v>5343</v>
      </c>
    </row>
    <row r="298" s="1" customFormat="1" ht="15" spans="1:13">
      <c r="A298" s="3" t="s">
        <v>8074</v>
      </c>
      <c r="B298" s="3" t="s">
        <v>24</v>
      </c>
      <c r="C298" s="3" t="s">
        <v>5345</v>
      </c>
      <c r="D298" s="3" t="s">
        <v>8075</v>
      </c>
      <c r="E298" s="3" t="s">
        <v>7172</v>
      </c>
      <c r="F298" s="3" t="s">
        <v>7173</v>
      </c>
      <c r="G298" s="3" t="s">
        <v>8076</v>
      </c>
      <c r="H298" s="3" t="s">
        <v>8077</v>
      </c>
      <c r="I298" s="3" t="s">
        <v>5340</v>
      </c>
      <c r="J298" s="3" t="s">
        <v>5341</v>
      </c>
      <c r="K298" s="3" t="s">
        <v>5340</v>
      </c>
      <c r="L298" s="3" t="s">
        <v>5342</v>
      </c>
      <c r="M298" s="3" t="s">
        <v>5343</v>
      </c>
    </row>
    <row r="299" s="1" customFormat="1" ht="15" spans="1:13">
      <c r="A299" s="3" t="s">
        <v>8078</v>
      </c>
      <c r="B299" s="3" t="s">
        <v>16</v>
      </c>
      <c r="C299" s="3" t="s">
        <v>5362</v>
      </c>
      <c r="D299" s="3" t="s">
        <v>8079</v>
      </c>
      <c r="E299" s="3" t="s">
        <v>7219</v>
      </c>
      <c r="F299" s="3" t="s">
        <v>7220</v>
      </c>
      <c r="G299" s="3" t="s">
        <v>8080</v>
      </c>
      <c r="H299" s="3" t="s">
        <v>8081</v>
      </c>
      <c r="I299" s="3" t="s">
        <v>5340</v>
      </c>
      <c r="J299" s="3" t="s">
        <v>5341</v>
      </c>
      <c r="K299" s="3" t="s">
        <v>5340</v>
      </c>
      <c r="L299" s="3" t="s">
        <v>5342</v>
      </c>
      <c r="M299" s="3" t="s">
        <v>5343</v>
      </c>
    </row>
    <row r="300" s="1" customFormat="1" ht="15" spans="1:13">
      <c r="A300" s="3" t="s">
        <v>4414</v>
      </c>
      <c r="B300" s="3" t="s">
        <v>24</v>
      </c>
      <c r="C300" s="3" t="s">
        <v>5374</v>
      </c>
      <c r="D300" s="3" t="s">
        <v>8082</v>
      </c>
      <c r="E300" s="3" t="s">
        <v>7166</v>
      </c>
      <c r="F300" s="3" t="s">
        <v>7167</v>
      </c>
      <c r="G300" s="3" t="s">
        <v>8083</v>
      </c>
      <c r="H300" s="3" t="s">
        <v>8084</v>
      </c>
      <c r="I300" s="3" t="s">
        <v>5340</v>
      </c>
      <c r="J300" s="3" t="s">
        <v>5341</v>
      </c>
      <c r="K300" s="3" t="s">
        <v>5340</v>
      </c>
      <c r="L300" s="3" t="s">
        <v>5342</v>
      </c>
      <c r="M300" s="3" t="s">
        <v>5343</v>
      </c>
    </row>
    <row r="301" s="1" customFormat="1" ht="15" spans="1:13">
      <c r="A301" s="3" t="s">
        <v>8085</v>
      </c>
      <c r="B301" s="3" t="s">
        <v>24</v>
      </c>
      <c r="C301" s="3" t="s">
        <v>5352</v>
      </c>
      <c r="D301" s="3" t="s">
        <v>8086</v>
      </c>
      <c r="E301" s="3" t="s">
        <v>7275</v>
      </c>
      <c r="F301" s="3" t="s">
        <v>7276</v>
      </c>
      <c r="G301" s="3" t="s">
        <v>8087</v>
      </c>
      <c r="H301" s="3" t="s">
        <v>8088</v>
      </c>
      <c r="I301" s="3" t="s">
        <v>5340</v>
      </c>
      <c r="J301" s="3" t="s">
        <v>5341</v>
      </c>
      <c r="K301" s="3" t="s">
        <v>5340</v>
      </c>
      <c r="L301" s="3" t="s">
        <v>5342</v>
      </c>
      <c r="M301" s="3" t="s">
        <v>5343</v>
      </c>
    </row>
    <row r="302" s="1" customFormat="1" ht="15" spans="1:13">
      <c r="A302" s="3" t="s">
        <v>8089</v>
      </c>
      <c r="B302" s="3" t="s">
        <v>24</v>
      </c>
      <c r="C302" s="3" t="s">
        <v>5410</v>
      </c>
      <c r="D302" s="3" t="s">
        <v>8090</v>
      </c>
      <c r="E302" s="3" t="s">
        <v>7172</v>
      </c>
      <c r="F302" s="3" t="s">
        <v>7173</v>
      </c>
      <c r="G302" s="3" t="s">
        <v>8091</v>
      </c>
      <c r="H302" s="3" t="s">
        <v>7752</v>
      </c>
      <c r="I302" s="3" t="s">
        <v>5340</v>
      </c>
      <c r="J302" s="3" t="s">
        <v>5341</v>
      </c>
      <c r="K302" s="3" t="s">
        <v>5340</v>
      </c>
      <c r="L302" s="3" t="s">
        <v>5342</v>
      </c>
      <c r="M302" s="3" t="s">
        <v>5343</v>
      </c>
    </row>
    <row r="303" s="1" customFormat="1" ht="15" spans="1:13">
      <c r="A303" s="3" t="s">
        <v>8092</v>
      </c>
      <c r="B303" s="3" t="s">
        <v>16</v>
      </c>
      <c r="C303" s="3" t="s">
        <v>5365</v>
      </c>
      <c r="D303" s="3" t="s">
        <v>8093</v>
      </c>
      <c r="E303" s="3" t="s">
        <v>7312</v>
      </c>
      <c r="F303" s="3" t="s">
        <v>7313</v>
      </c>
      <c r="G303" s="3" t="s">
        <v>1531</v>
      </c>
      <c r="H303" s="3" t="s">
        <v>7739</v>
      </c>
      <c r="I303" s="3" t="s">
        <v>5340</v>
      </c>
      <c r="J303" s="3" t="s">
        <v>5341</v>
      </c>
      <c r="K303" s="3" t="s">
        <v>5340</v>
      </c>
      <c r="L303" s="3" t="s">
        <v>5342</v>
      </c>
      <c r="M303" s="3" t="s">
        <v>5343</v>
      </c>
    </row>
    <row r="304" s="1" customFormat="1" ht="15" spans="1:13">
      <c r="A304" s="3" t="s">
        <v>8094</v>
      </c>
      <c r="B304" s="3" t="s">
        <v>24</v>
      </c>
      <c r="C304" s="3" t="s">
        <v>5387</v>
      </c>
      <c r="D304" s="3" t="s">
        <v>8095</v>
      </c>
      <c r="E304" s="3" t="s">
        <v>7275</v>
      </c>
      <c r="F304" s="3" t="s">
        <v>7276</v>
      </c>
      <c r="G304" s="3" t="s">
        <v>8096</v>
      </c>
      <c r="H304" s="3" t="s">
        <v>8097</v>
      </c>
      <c r="I304" s="3" t="s">
        <v>5340</v>
      </c>
      <c r="J304" s="3" t="s">
        <v>5341</v>
      </c>
      <c r="K304" s="3" t="s">
        <v>5340</v>
      </c>
      <c r="L304" s="3" t="s">
        <v>5342</v>
      </c>
      <c r="M304" s="3" t="s">
        <v>5343</v>
      </c>
    </row>
    <row r="305" s="1" customFormat="1" ht="15" spans="1:13">
      <c r="A305" s="3" t="s">
        <v>8098</v>
      </c>
      <c r="B305" s="3" t="s">
        <v>24</v>
      </c>
      <c r="C305" s="3" t="s">
        <v>5362</v>
      </c>
      <c r="D305" s="3" t="s">
        <v>8099</v>
      </c>
      <c r="E305" s="3" t="s">
        <v>7154</v>
      </c>
      <c r="F305" s="3" t="s">
        <v>7155</v>
      </c>
      <c r="G305" s="3" t="s">
        <v>495</v>
      </c>
      <c r="H305" s="3" t="s">
        <v>8100</v>
      </c>
      <c r="I305" s="3" t="s">
        <v>5340</v>
      </c>
      <c r="J305" s="3" t="s">
        <v>5341</v>
      </c>
      <c r="K305" s="3" t="s">
        <v>5340</v>
      </c>
      <c r="L305" s="3" t="s">
        <v>5342</v>
      </c>
      <c r="M305" s="3" t="s">
        <v>5343</v>
      </c>
    </row>
    <row r="306" s="1" customFormat="1" ht="15" spans="1:13">
      <c r="A306" s="3" t="s">
        <v>8101</v>
      </c>
      <c r="B306" s="3" t="s">
        <v>24</v>
      </c>
      <c r="C306" s="3" t="s">
        <v>5362</v>
      </c>
      <c r="D306" s="3" t="s">
        <v>8102</v>
      </c>
      <c r="E306" s="3" t="s">
        <v>7275</v>
      </c>
      <c r="F306" s="3" t="s">
        <v>7276</v>
      </c>
      <c r="G306" s="3" t="s">
        <v>8103</v>
      </c>
      <c r="H306" s="3" t="s">
        <v>8104</v>
      </c>
      <c r="I306" s="3" t="s">
        <v>5340</v>
      </c>
      <c r="J306" s="3" t="s">
        <v>5341</v>
      </c>
      <c r="K306" s="3" t="s">
        <v>5340</v>
      </c>
      <c r="L306" s="3" t="s">
        <v>5342</v>
      </c>
      <c r="M306" s="3" t="s">
        <v>5343</v>
      </c>
    </row>
    <row r="307" s="1" customFormat="1" ht="15" spans="1:13">
      <c r="A307" s="3" t="s">
        <v>8105</v>
      </c>
      <c r="B307" s="3" t="s">
        <v>24</v>
      </c>
      <c r="C307" s="3" t="s">
        <v>5423</v>
      </c>
      <c r="D307" s="3" t="s">
        <v>8106</v>
      </c>
      <c r="E307" s="3" t="s">
        <v>7195</v>
      </c>
      <c r="F307" s="3" t="s">
        <v>7196</v>
      </c>
      <c r="G307" s="3" t="s">
        <v>7335</v>
      </c>
      <c r="H307" s="3" t="s">
        <v>8107</v>
      </c>
      <c r="I307" s="3" t="s">
        <v>5340</v>
      </c>
      <c r="J307" s="3" t="s">
        <v>5341</v>
      </c>
      <c r="K307" s="3" t="s">
        <v>5340</v>
      </c>
      <c r="L307" s="3" t="s">
        <v>5342</v>
      </c>
      <c r="M307" s="3" t="s">
        <v>5343</v>
      </c>
    </row>
    <row r="308" s="1" customFormat="1" ht="15" spans="1:13">
      <c r="A308" s="3" t="s">
        <v>8108</v>
      </c>
      <c r="B308" s="3" t="s">
        <v>24</v>
      </c>
      <c r="C308" s="3" t="s">
        <v>5890</v>
      </c>
      <c r="D308" s="3" t="s">
        <v>8109</v>
      </c>
      <c r="E308" s="3" t="s">
        <v>7312</v>
      </c>
      <c r="F308" s="3" t="s">
        <v>7313</v>
      </c>
      <c r="G308" s="3" t="s">
        <v>1505</v>
      </c>
      <c r="H308" s="3" t="s">
        <v>8110</v>
      </c>
      <c r="I308" s="3" t="s">
        <v>5428</v>
      </c>
      <c r="J308" s="3" t="s">
        <v>5341</v>
      </c>
      <c r="K308" s="3" t="s">
        <v>5428</v>
      </c>
      <c r="L308" s="3" t="s">
        <v>5342</v>
      </c>
      <c r="M308" s="3" t="s">
        <v>5343</v>
      </c>
    </row>
    <row r="309" s="1" customFormat="1" ht="15" spans="1:13">
      <c r="A309" s="3" t="s">
        <v>2278</v>
      </c>
      <c r="B309" s="3" t="s">
        <v>24</v>
      </c>
      <c r="C309" s="3" t="s">
        <v>5387</v>
      </c>
      <c r="D309" s="3" t="s">
        <v>2279</v>
      </c>
      <c r="E309" s="3" t="s">
        <v>7190</v>
      </c>
      <c r="F309" s="3" t="s">
        <v>7191</v>
      </c>
      <c r="G309" s="3" t="s">
        <v>2208</v>
      </c>
      <c r="H309" s="3" t="s">
        <v>8111</v>
      </c>
      <c r="I309" s="3" t="s">
        <v>5340</v>
      </c>
      <c r="J309" s="3" t="s">
        <v>5341</v>
      </c>
      <c r="K309" s="3" t="s">
        <v>5340</v>
      </c>
      <c r="L309" s="3" t="s">
        <v>5342</v>
      </c>
      <c r="M309" s="3" t="s">
        <v>5343</v>
      </c>
    </row>
    <row r="310" s="1" customFormat="1" ht="15" spans="1:13">
      <c r="A310" s="3" t="s">
        <v>8112</v>
      </c>
      <c r="B310" s="3" t="s">
        <v>16</v>
      </c>
      <c r="C310" s="3" t="s">
        <v>5890</v>
      </c>
      <c r="D310" s="3" t="s">
        <v>8113</v>
      </c>
      <c r="E310" s="3" t="s">
        <v>7312</v>
      </c>
      <c r="F310" s="3" t="s">
        <v>7313</v>
      </c>
      <c r="G310" s="3" t="s">
        <v>1524</v>
      </c>
      <c r="H310" s="3" t="s">
        <v>8114</v>
      </c>
      <c r="I310" s="3" t="s">
        <v>5428</v>
      </c>
      <c r="J310" s="3" t="s">
        <v>5341</v>
      </c>
      <c r="K310" s="3" t="s">
        <v>5428</v>
      </c>
      <c r="L310" s="3" t="s">
        <v>5342</v>
      </c>
      <c r="M310" s="3" t="s">
        <v>5343</v>
      </c>
    </row>
    <row r="311" s="1" customFormat="1" ht="15" spans="1:13">
      <c r="A311" s="3" t="s">
        <v>8115</v>
      </c>
      <c r="B311" s="3" t="s">
        <v>24</v>
      </c>
      <c r="C311" s="3" t="s">
        <v>5345</v>
      </c>
      <c r="D311" s="3" t="s">
        <v>8116</v>
      </c>
      <c r="E311" s="3" t="s">
        <v>7219</v>
      </c>
      <c r="F311" s="3" t="s">
        <v>7220</v>
      </c>
      <c r="G311" s="3" t="s">
        <v>8117</v>
      </c>
      <c r="H311" s="3" t="s">
        <v>8118</v>
      </c>
      <c r="I311" s="3" t="s">
        <v>5340</v>
      </c>
      <c r="J311" s="3" t="s">
        <v>5341</v>
      </c>
      <c r="K311" s="3" t="s">
        <v>5340</v>
      </c>
      <c r="L311" s="3" t="s">
        <v>5342</v>
      </c>
      <c r="M311" s="3" t="s">
        <v>5343</v>
      </c>
    </row>
    <row r="312" s="1" customFormat="1" ht="15" spans="1:13">
      <c r="A312" s="3" t="s">
        <v>8119</v>
      </c>
      <c r="B312" s="3" t="s">
        <v>24</v>
      </c>
      <c r="C312" s="3" t="s">
        <v>5383</v>
      </c>
      <c r="D312" s="3" t="s">
        <v>8120</v>
      </c>
      <c r="E312" s="3" t="s">
        <v>7219</v>
      </c>
      <c r="F312" s="3" t="s">
        <v>7220</v>
      </c>
      <c r="G312" s="3" t="s">
        <v>8121</v>
      </c>
      <c r="H312" s="3" t="s">
        <v>7222</v>
      </c>
      <c r="I312" s="3" t="s">
        <v>5340</v>
      </c>
      <c r="J312" s="3" t="s">
        <v>5341</v>
      </c>
      <c r="K312" s="3" t="s">
        <v>5340</v>
      </c>
      <c r="L312" s="3" t="s">
        <v>5342</v>
      </c>
      <c r="M312" s="3" t="s">
        <v>5343</v>
      </c>
    </row>
    <row r="313" s="1" customFormat="1" ht="15" spans="1:13">
      <c r="A313" s="3" t="s">
        <v>8122</v>
      </c>
      <c r="B313" s="3" t="s">
        <v>16</v>
      </c>
      <c r="C313" s="3" t="s">
        <v>5410</v>
      </c>
      <c r="D313" s="3" t="s">
        <v>8123</v>
      </c>
      <c r="E313" s="3" t="s">
        <v>7219</v>
      </c>
      <c r="F313" s="3" t="s">
        <v>7220</v>
      </c>
      <c r="G313" s="3" t="s">
        <v>8124</v>
      </c>
      <c r="H313" s="3" t="s">
        <v>8125</v>
      </c>
      <c r="I313" s="3" t="s">
        <v>5340</v>
      </c>
      <c r="J313" s="3" t="s">
        <v>5341</v>
      </c>
      <c r="K313" s="3" t="s">
        <v>5340</v>
      </c>
      <c r="L313" s="3" t="s">
        <v>5342</v>
      </c>
      <c r="M313" s="3" t="s">
        <v>5343</v>
      </c>
    </row>
    <row r="314" s="1" customFormat="1" ht="15" spans="1:13">
      <c r="A314" s="3" t="s">
        <v>2418</v>
      </c>
      <c r="B314" s="3" t="s">
        <v>16</v>
      </c>
      <c r="C314" s="3" t="s">
        <v>5365</v>
      </c>
      <c r="D314" s="3" t="s">
        <v>2419</v>
      </c>
      <c r="E314" s="3" t="s">
        <v>7233</v>
      </c>
      <c r="F314" s="3" t="s">
        <v>7234</v>
      </c>
      <c r="G314" s="3" t="s">
        <v>2369</v>
      </c>
      <c r="H314" s="3" t="s">
        <v>8126</v>
      </c>
      <c r="I314" s="3" t="s">
        <v>5340</v>
      </c>
      <c r="J314" s="3" t="s">
        <v>5341</v>
      </c>
      <c r="K314" s="3" t="s">
        <v>5340</v>
      </c>
      <c r="L314" s="3" t="s">
        <v>5342</v>
      </c>
      <c r="M314" s="3" t="s">
        <v>5343</v>
      </c>
    </row>
    <row r="315" s="1" customFormat="1" ht="15" spans="1:13">
      <c r="A315" s="3" t="s">
        <v>1941</v>
      </c>
      <c r="B315" s="3" t="s">
        <v>16</v>
      </c>
      <c r="C315" s="3" t="s">
        <v>5374</v>
      </c>
      <c r="D315" s="3" t="s">
        <v>1942</v>
      </c>
      <c r="E315" s="3" t="s">
        <v>7184</v>
      </c>
      <c r="F315" s="3" t="s">
        <v>7185</v>
      </c>
      <c r="G315" s="3" t="s">
        <v>1939</v>
      </c>
      <c r="H315" s="3" t="s">
        <v>8127</v>
      </c>
      <c r="I315" s="3" t="s">
        <v>5340</v>
      </c>
      <c r="J315" s="3" t="s">
        <v>5341</v>
      </c>
      <c r="K315" s="3" t="s">
        <v>5340</v>
      </c>
      <c r="L315" s="3" t="s">
        <v>5342</v>
      </c>
      <c r="M315" s="3" t="s">
        <v>5343</v>
      </c>
    </row>
    <row r="316" s="1" customFormat="1" ht="15" spans="1:13">
      <c r="A316" s="3" t="s">
        <v>8128</v>
      </c>
      <c r="B316" s="3" t="s">
        <v>24</v>
      </c>
      <c r="C316" s="3" t="s">
        <v>5580</v>
      </c>
      <c r="D316" s="3" t="s">
        <v>8129</v>
      </c>
      <c r="E316" s="3" t="s">
        <v>7190</v>
      </c>
      <c r="F316" s="3" t="s">
        <v>7191</v>
      </c>
      <c r="G316" s="3" t="s">
        <v>2220</v>
      </c>
      <c r="H316" s="3" t="s">
        <v>8130</v>
      </c>
      <c r="I316" s="3" t="s">
        <v>5428</v>
      </c>
      <c r="J316" s="3" t="s">
        <v>5341</v>
      </c>
      <c r="K316" s="3" t="s">
        <v>5428</v>
      </c>
      <c r="L316" s="3" t="s">
        <v>5342</v>
      </c>
      <c r="M316" s="3" t="s">
        <v>5343</v>
      </c>
    </row>
    <row r="317" s="1" customFormat="1" ht="15" spans="1:13">
      <c r="A317" s="3" t="s">
        <v>8131</v>
      </c>
      <c r="B317" s="3" t="s">
        <v>24</v>
      </c>
      <c r="C317" s="3" t="s">
        <v>5345</v>
      </c>
      <c r="D317" s="3" t="s">
        <v>8132</v>
      </c>
      <c r="E317" s="3" t="s">
        <v>7166</v>
      </c>
      <c r="F317" s="3" t="s">
        <v>7167</v>
      </c>
      <c r="G317" s="3" t="s">
        <v>1210</v>
      </c>
      <c r="H317" s="3" t="s">
        <v>8133</v>
      </c>
      <c r="I317" s="3" t="s">
        <v>5340</v>
      </c>
      <c r="J317" s="3" t="s">
        <v>5341</v>
      </c>
      <c r="K317" s="3" t="s">
        <v>5340</v>
      </c>
      <c r="L317" s="3" t="s">
        <v>5342</v>
      </c>
      <c r="M317" s="3" t="s">
        <v>5343</v>
      </c>
    </row>
    <row r="318" s="1" customFormat="1" ht="15" spans="1:13">
      <c r="A318" s="3" t="s">
        <v>8134</v>
      </c>
      <c r="B318" s="3" t="s">
        <v>16</v>
      </c>
      <c r="C318" s="3" t="s">
        <v>5423</v>
      </c>
      <c r="D318" s="3" t="s">
        <v>8135</v>
      </c>
      <c r="E318" s="3" t="s">
        <v>7236</v>
      </c>
      <c r="F318" s="3" t="s">
        <v>7237</v>
      </c>
      <c r="G318" s="3" t="s">
        <v>3256</v>
      </c>
      <c r="H318" s="3" t="s">
        <v>7787</v>
      </c>
      <c r="I318" s="3" t="s">
        <v>5340</v>
      </c>
      <c r="J318" s="3" t="s">
        <v>5341</v>
      </c>
      <c r="K318" s="3" t="s">
        <v>5340</v>
      </c>
      <c r="L318" s="3" t="s">
        <v>5342</v>
      </c>
      <c r="M318" s="3" t="s">
        <v>5343</v>
      </c>
    </row>
    <row r="319" s="1" customFormat="1" ht="15" spans="1:13">
      <c r="A319" s="3" t="s">
        <v>8136</v>
      </c>
      <c r="B319" s="3" t="s">
        <v>16</v>
      </c>
      <c r="C319" s="3" t="s">
        <v>5365</v>
      </c>
      <c r="D319" s="3" t="s">
        <v>8137</v>
      </c>
      <c r="E319" s="3" t="s">
        <v>7172</v>
      </c>
      <c r="F319" s="3" t="s">
        <v>7173</v>
      </c>
      <c r="G319" s="3" t="s">
        <v>1454</v>
      </c>
      <c r="H319" s="3" t="s">
        <v>8138</v>
      </c>
      <c r="I319" s="3" t="s">
        <v>5340</v>
      </c>
      <c r="J319" s="3" t="s">
        <v>5341</v>
      </c>
      <c r="K319" s="3" t="s">
        <v>5340</v>
      </c>
      <c r="L319" s="3" t="s">
        <v>5342</v>
      </c>
      <c r="M319" s="3" t="s">
        <v>5343</v>
      </c>
    </row>
    <row r="320" s="1" customFormat="1" ht="15" spans="1:13">
      <c r="A320" s="3" t="s">
        <v>8139</v>
      </c>
      <c r="B320" s="3" t="s">
        <v>24</v>
      </c>
      <c r="C320" s="3" t="s">
        <v>5387</v>
      </c>
      <c r="D320" s="3" t="s">
        <v>8140</v>
      </c>
      <c r="E320" s="3" t="s">
        <v>7233</v>
      </c>
      <c r="F320" s="3" t="s">
        <v>7234</v>
      </c>
      <c r="G320" s="3" t="s">
        <v>1058</v>
      </c>
      <c r="H320" s="3" t="s">
        <v>8141</v>
      </c>
      <c r="I320" s="3" t="s">
        <v>5340</v>
      </c>
      <c r="J320" s="3" t="s">
        <v>5341</v>
      </c>
      <c r="K320" s="3" t="s">
        <v>5340</v>
      </c>
      <c r="L320" s="3" t="s">
        <v>5342</v>
      </c>
      <c r="M320" s="3" t="s">
        <v>5343</v>
      </c>
    </row>
    <row r="321" s="1" customFormat="1" ht="15" spans="1:13">
      <c r="A321" s="3" t="s">
        <v>8142</v>
      </c>
      <c r="B321" s="3" t="s">
        <v>24</v>
      </c>
      <c r="C321" s="3" t="s">
        <v>5410</v>
      </c>
      <c r="D321" s="3" t="s">
        <v>8143</v>
      </c>
      <c r="E321" s="3" t="s">
        <v>7172</v>
      </c>
      <c r="F321" s="3" t="s">
        <v>7173</v>
      </c>
      <c r="G321" s="3" t="s">
        <v>8144</v>
      </c>
      <c r="H321" s="3" t="s">
        <v>8145</v>
      </c>
      <c r="I321" s="3" t="s">
        <v>5340</v>
      </c>
      <c r="J321" s="3" t="s">
        <v>5341</v>
      </c>
      <c r="K321" s="3" t="s">
        <v>5340</v>
      </c>
      <c r="L321" s="3" t="s">
        <v>5342</v>
      </c>
      <c r="M321" s="3" t="s">
        <v>5343</v>
      </c>
    </row>
    <row r="322" s="1" customFormat="1" ht="15" spans="1:13">
      <c r="A322" s="3" t="s">
        <v>8146</v>
      </c>
      <c r="B322" s="3" t="s">
        <v>16</v>
      </c>
      <c r="C322" s="3" t="s">
        <v>5628</v>
      </c>
      <c r="D322" s="3" t="s">
        <v>8147</v>
      </c>
      <c r="E322" s="3" t="s">
        <v>7178</v>
      </c>
      <c r="F322" s="3" t="s">
        <v>7179</v>
      </c>
      <c r="G322" s="3" t="s">
        <v>2560</v>
      </c>
      <c r="H322" s="3" t="s">
        <v>8148</v>
      </c>
      <c r="I322" s="3" t="s">
        <v>5428</v>
      </c>
      <c r="J322" s="3" t="s">
        <v>5341</v>
      </c>
      <c r="K322" s="3" t="s">
        <v>5428</v>
      </c>
      <c r="L322" s="3" t="s">
        <v>5342</v>
      </c>
      <c r="M322" s="3" t="s">
        <v>5343</v>
      </c>
    </row>
    <row r="323" s="1" customFormat="1" ht="15" spans="1:13">
      <c r="A323" s="3" t="s">
        <v>8149</v>
      </c>
      <c r="B323" s="3" t="s">
        <v>16</v>
      </c>
      <c r="C323" s="3" t="s">
        <v>5365</v>
      </c>
      <c r="D323" s="3" t="s">
        <v>8150</v>
      </c>
      <c r="E323" s="3" t="s">
        <v>7260</v>
      </c>
      <c r="F323" s="3" t="s">
        <v>7261</v>
      </c>
      <c r="G323" s="3" t="s">
        <v>1090</v>
      </c>
      <c r="H323" s="3" t="s">
        <v>8151</v>
      </c>
      <c r="I323" s="3" t="s">
        <v>5340</v>
      </c>
      <c r="J323" s="3" t="s">
        <v>5341</v>
      </c>
      <c r="K323" s="3" t="s">
        <v>5340</v>
      </c>
      <c r="L323" s="3" t="s">
        <v>5342</v>
      </c>
      <c r="M323" s="3" t="s">
        <v>5343</v>
      </c>
    </row>
    <row r="324" s="1" customFormat="1" ht="15" spans="1:13">
      <c r="A324" s="3" t="s">
        <v>8152</v>
      </c>
      <c r="B324" s="3" t="s">
        <v>24</v>
      </c>
      <c r="C324" s="3" t="s">
        <v>5362</v>
      </c>
      <c r="D324" s="3" t="s">
        <v>8153</v>
      </c>
      <c r="E324" s="3" t="s">
        <v>7154</v>
      </c>
      <c r="F324" s="3" t="s">
        <v>7155</v>
      </c>
      <c r="G324" s="3" t="s">
        <v>8154</v>
      </c>
      <c r="H324" s="3" t="s">
        <v>8155</v>
      </c>
      <c r="I324" s="3" t="s">
        <v>5340</v>
      </c>
      <c r="J324" s="3" t="s">
        <v>5341</v>
      </c>
      <c r="K324" s="3" t="s">
        <v>5340</v>
      </c>
      <c r="L324" s="3" t="s">
        <v>5342</v>
      </c>
      <c r="M324" s="3" t="s">
        <v>5343</v>
      </c>
    </row>
    <row r="325" s="1" customFormat="1" ht="15" spans="1:13">
      <c r="A325" s="3" t="s">
        <v>8156</v>
      </c>
      <c r="B325" s="3" t="s">
        <v>24</v>
      </c>
      <c r="C325" s="3" t="s">
        <v>5345</v>
      </c>
      <c r="D325" s="3" t="s">
        <v>8157</v>
      </c>
      <c r="E325" s="3" t="s">
        <v>7184</v>
      </c>
      <c r="F325" s="3" t="s">
        <v>7185</v>
      </c>
      <c r="G325" s="3" t="s">
        <v>1069</v>
      </c>
      <c r="H325" s="3" t="s">
        <v>8158</v>
      </c>
      <c r="I325" s="3" t="s">
        <v>5340</v>
      </c>
      <c r="J325" s="3" t="s">
        <v>5341</v>
      </c>
      <c r="K325" s="3" t="s">
        <v>5340</v>
      </c>
      <c r="L325" s="3" t="s">
        <v>5342</v>
      </c>
      <c r="M325" s="3" t="s">
        <v>5343</v>
      </c>
    </row>
    <row r="326" s="1" customFormat="1" ht="15" spans="1:13">
      <c r="A326" s="3" t="s">
        <v>8159</v>
      </c>
      <c r="B326" s="3" t="s">
        <v>24</v>
      </c>
      <c r="C326" s="3" t="s">
        <v>5345</v>
      </c>
      <c r="D326" s="3" t="s">
        <v>8160</v>
      </c>
      <c r="E326" s="3" t="s">
        <v>7166</v>
      </c>
      <c r="F326" s="3" t="s">
        <v>7167</v>
      </c>
      <c r="G326" s="3" t="s">
        <v>74</v>
      </c>
      <c r="H326" s="3" t="s">
        <v>8161</v>
      </c>
      <c r="I326" s="3" t="s">
        <v>5340</v>
      </c>
      <c r="J326" s="3" t="s">
        <v>5341</v>
      </c>
      <c r="K326" s="3" t="s">
        <v>5340</v>
      </c>
      <c r="L326" s="3" t="s">
        <v>5342</v>
      </c>
      <c r="M326" s="3" t="s">
        <v>5343</v>
      </c>
    </row>
    <row r="327" s="1" customFormat="1" ht="15" spans="1:13">
      <c r="A327" s="3" t="s">
        <v>8162</v>
      </c>
      <c r="B327" s="3" t="s">
        <v>24</v>
      </c>
      <c r="C327" s="3" t="s">
        <v>5362</v>
      </c>
      <c r="D327" s="3" t="s">
        <v>8163</v>
      </c>
      <c r="E327" s="3" t="s">
        <v>7190</v>
      </c>
      <c r="F327" s="3" t="s">
        <v>7191</v>
      </c>
      <c r="G327" s="3" t="s">
        <v>937</v>
      </c>
      <c r="H327" s="3" t="s">
        <v>8164</v>
      </c>
      <c r="I327" s="3" t="s">
        <v>5340</v>
      </c>
      <c r="J327" s="3" t="s">
        <v>5341</v>
      </c>
      <c r="K327" s="3" t="s">
        <v>5340</v>
      </c>
      <c r="L327" s="3" t="s">
        <v>5342</v>
      </c>
      <c r="M327" s="3" t="s">
        <v>5343</v>
      </c>
    </row>
    <row r="328" s="1" customFormat="1" ht="15" spans="1:13">
      <c r="A328" s="3" t="s">
        <v>2316</v>
      </c>
      <c r="B328" s="3" t="s">
        <v>24</v>
      </c>
      <c r="C328" s="3" t="s">
        <v>5362</v>
      </c>
      <c r="D328" s="3" t="s">
        <v>2317</v>
      </c>
      <c r="E328" s="3" t="s">
        <v>7190</v>
      </c>
      <c r="F328" s="3" t="s">
        <v>7191</v>
      </c>
      <c r="G328" s="3" t="s">
        <v>2220</v>
      </c>
      <c r="H328" s="3" t="s">
        <v>8130</v>
      </c>
      <c r="I328" s="3" t="s">
        <v>5340</v>
      </c>
      <c r="J328" s="3" t="s">
        <v>5341</v>
      </c>
      <c r="K328" s="3" t="s">
        <v>5340</v>
      </c>
      <c r="L328" s="3" t="s">
        <v>5342</v>
      </c>
      <c r="M328" s="3" t="s">
        <v>5343</v>
      </c>
    </row>
    <row r="329" s="1" customFormat="1" ht="15" spans="1:13">
      <c r="A329" s="3" t="s">
        <v>2056</v>
      </c>
      <c r="B329" s="3" t="s">
        <v>24</v>
      </c>
      <c r="C329" s="3" t="s">
        <v>5365</v>
      </c>
      <c r="D329" s="3" t="s">
        <v>2057</v>
      </c>
      <c r="E329" s="3" t="s">
        <v>7236</v>
      </c>
      <c r="F329" s="3" t="s">
        <v>7237</v>
      </c>
      <c r="G329" s="3" t="s">
        <v>1073</v>
      </c>
      <c r="H329" s="3" t="s">
        <v>8165</v>
      </c>
      <c r="I329" s="3" t="s">
        <v>5340</v>
      </c>
      <c r="J329" s="3" t="s">
        <v>5341</v>
      </c>
      <c r="K329" s="3" t="s">
        <v>5340</v>
      </c>
      <c r="L329" s="3" t="s">
        <v>5342</v>
      </c>
      <c r="M329" s="3" t="s">
        <v>5343</v>
      </c>
    </row>
    <row r="330" s="1" customFormat="1" ht="15" spans="1:13">
      <c r="A330" s="3" t="s">
        <v>8166</v>
      </c>
      <c r="B330" s="3" t="s">
        <v>24</v>
      </c>
      <c r="C330" s="3" t="s">
        <v>5345</v>
      </c>
      <c r="D330" s="3" t="s">
        <v>8167</v>
      </c>
      <c r="E330" s="3" t="s">
        <v>7178</v>
      </c>
      <c r="F330" s="3" t="s">
        <v>7179</v>
      </c>
      <c r="G330" s="3" t="s">
        <v>8168</v>
      </c>
      <c r="H330" s="3" t="s">
        <v>8169</v>
      </c>
      <c r="I330" s="3" t="s">
        <v>5340</v>
      </c>
      <c r="J330" s="3" t="s">
        <v>5341</v>
      </c>
      <c r="K330" s="3" t="s">
        <v>5340</v>
      </c>
      <c r="L330" s="3" t="s">
        <v>5342</v>
      </c>
      <c r="M330" s="3" t="s">
        <v>5343</v>
      </c>
    </row>
    <row r="331" s="1" customFormat="1" ht="15" spans="1:13">
      <c r="A331" s="3" t="s">
        <v>7659</v>
      </c>
      <c r="B331" s="3" t="s">
        <v>24</v>
      </c>
      <c r="C331" s="3" t="s">
        <v>5335</v>
      </c>
      <c r="D331" s="3" t="s">
        <v>8170</v>
      </c>
      <c r="E331" s="3" t="s">
        <v>7236</v>
      </c>
      <c r="F331" s="3" t="s">
        <v>7237</v>
      </c>
      <c r="G331" s="3" t="s">
        <v>2059</v>
      </c>
      <c r="H331" s="3" t="s">
        <v>8171</v>
      </c>
      <c r="I331" s="3" t="s">
        <v>5340</v>
      </c>
      <c r="J331" s="3" t="s">
        <v>5341</v>
      </c>
      <c r="K331" s="3" t="s">
        <v>5340</v>
      </c>
      <c r="L331" s="3" t="s">
        <v>5342</v>
      </c>
      <c r="M331" s="3" t="s">
        <v>5343</v>
      </c>
    </row>
    <row r="332" s="1" customFormat="1" ht="15" spans="1:13">
      <c r="A332" s="3" t="s">
        <v>8172</v>
      </c>
      <c r="B332" s="3" t="s">
        <v>16</v>
      </c>
      <c r="C332" s="3" t="s">
        <v>5387</v>
      </c>
      <c r="D332" s="3" t="s">
        <v>8173</v>
      </c>
      <c r="E332" s="3" t="s">
        <v>7190</v>
      </c>
      <c r="F332" s="3" t="s">
        <v>7191</v>
      </c>
      <c r="G332" s="3" t="s">
        <v>2225</v>
      </c>
      <c r="H332" s="3" t="s">
        <v>8174</v>
      </c>
      <c r="I332" s="3" t="s">
        <v>5340</v>
      </c>
      <c r="J332" s="3" t="s">
        <v>5341</v>
      </c>
      <c r="K332" s="3" t="s">
        <v>5340</v>
      </c>
      <c r="L332" s="3" t="s">
        <v>5342</v>
      </c>
      <c r="M332" s="3" t="s">
        <v>5343</v>
      </c>
    </row>
    <row r="333" s="1" customFormat="1" ht="15" spans="1:13">
      <c r="A333" s="3" t="s">
        <v>8175</v>
      </c>
      <c r="B333" s="3" t="s">
        <v>24</v>
      </c>
      <c r="C333" s="3" t="s">
        <v>5365</v>
      </c>
      <c r="D333" s="3" t="s">
        <v>8176</v>
      </c>
      <c r="E333" s="3" t="s">
        <v>7172</v>
      </c>
      <c r="F333" s="3" t="s">
        <v>7173</v>
      </c>
      <c r="G333" s="3" t="s">
        <v>1478</v>
      </c>
      <c r="H333" s="3" t="s">
        <v>8177</v>
      </c>
      <c r="I333" s="3" t="s">
        <v>5340</v>
      </c>
      <c r="J333" s="3" t="s">
        <v>5341</v>
      </c>
      <c r="K333" s="3" t="s">
        <v>5340</v>
      </c>
      <c r="L333" s="3" t="s">
        <v>5342</v>
      </c>
      <c r="M333" s="3" t="s">
        <v>5343</v>
      </c>
    </row>
    <row r="334" s="1" customFormat="1" ht="15" spans="1:13">
      <c r="A334" s="3" t="s">
        <v>8178</v>
      </c>
      <c r="B334" s="3" t="s">
        <v>16</v>
      </c>
      <c r="C334" s="3" t="s">
        <v>5383</v>
      </c>
      <c r="D334" s="3" t="s">
        <v>8179</v>
      </c>
      <c r="E334" s="3" t="s">
        <v>7190</v>
      </c>
      <c r="F334" s="3" t="s">
        <v>7191</v>
      </c>
      <c r="G334" s="3" t="s">
        <v>8180</v>
      </c>
      <c r="H334" s="3" t="s">
        <v>8181</v>
      </c>
      <c r="I334" s="3" t="s">
        <v>5340</v>
      </c>
      <c r="J334" s="3" t="s">
        <v>5341</v>
      </c>
      <c r="K334" s="3" t="s">
        <v>5340</v>
      </c>
      <c r="L334" s="3" t="s">
        <v>5342</v>
      </c>
      <c r="M334" s="3" t="s">
        <v>5343</v>
      </c>
    </row>
    <row r="335" s="1" customFormat="1" ht="15" spans="1:13">
      <c r="A335" s="3" t="s">
        <v>8182</v>
      </c>
      <c r="B335" s="3" t="s">
        <v>24</v>
      </c>
      <c r="C335" s="3" t="s">
        <v>5890</v>
      </c>
      <c r="D335" s="3" t="s">
        <v>8183</v>
      </c>
      <c r="E335" s="3" t="s">
        <v>7172</v>
      </c>
      <c r="F335" s="3" t="s">
        <v>7173</v>
      </c>
      <c r="G335" s="3" t="s">
        <v>1459</v>
      </c>
      <c r="H335" s="3" t="s">
        <v>8184</v>
      </c>
      <c r="I335" s="3" t="s">
        <v>5428</v>
      </c>
      <c r="J335" s="3" t="s">
        <v>5341</v>
      </c>
      <c r="K335" s="3" t="s">
        <v>5428</v>
      </c>
      <c r="L335" s="3" t="s">
        <v>5342</v>
      </c>
      <c r="M335" s="3" t="s">
        <v>5343</v>
      </c>
    </row>
    <row r="336" s="1" customFormat="1" ht="15" spans="1:13">
      <c r="A336" s="3" t="s">
        <v>8185</v>
      </c>
      <c r="B336" s="3" t="s">
        <v>16</v>
      </c>
      <c r="C336" s="3" t="s">
        <v>5374</v>
      </c>
      <c r="D336" s="3" t="s">
        <v>8186</v>
      </c>
      <c r="E336" s="3" t="s">
        <v>7219</v>
      </c>
      <c r="F336" s="3" t="s">
        <v>7220</v>
      </c>
      <c r="G336" s="3" t="s">
        <v>8187</v>
      </c>
      <c r="H336" s="3" t="s">
        <v>8188</v>
      </c>
      <c r="I336" s="3" t="s">
        <v>5340</v>
      </c>
      <c r="J336" s="3" t="s">
        <v>5341</v>
      </c>
      <c r="K336" s="3" t="s">
        <v>5340</v>
      </c>
      <c r="L336" s="3" t="s">
        <v>5342</v>
      </c>
      <c r="M336" s="3" t="s">
        <v>5343</v>
      </c>
    </row>
    <row r="337" s="1" customFormat="1" ht="15" spans="1:13">
      <c r="A337" s="3" t="s">
        <v>8189</v>
      </c>
      <c r="B337" s="3" t="s">
        <v>16</v>
      </c>
      <c r="C337" s="3" t="s">
        <v>5362</v>
      </c>
      <c r="D337" s="3" t="s">
        <v>8190</v>
      </c>
      <c r="E337" s="3" t="s">
        <v>7275</v>
      </c>
      <c r="F337" s="3" t="s">
        <v>7276</v>
      </c>
      <c r="G337" s="3" t="s">
        <v>8191</v>
      </c>
      <c r="H337" s="3" t="s">
        <v>8192</v>
      </c>
      <c r="I337" s="3" t="s">
        <v>5340</v>
      </c>
      <c r="J337" s="3" t="s">
        <v>5341</v>
      </c>
      <c r="K337" s="3" t="s">
        <v>5340</v>
      </c>
      <c r="L337" s="3" t="s">
        <v>5342</v>
      </c>
      <c r="M337" s="3" t="s">
        <v>5343</v>
      </c>
    </row>
    <row r="338" s="1" customFormat="1" ht="15" spans="1:13">
      <c r="A338" s="3" t="s">
        <v>8193</v>
      </c>
      <c r="B338" s="3" t="s">
        <v>24</v>
      </c>
      <c r="C338" s="3" t="s">
        <v>5383</v>
      </c>
      <c r="D338" s="3" t="s">
        <v>8194</v>
      </c>
      <c r="E338" s="3" t="s">
        <v>7160</v>
      </c>
      <c r="F338" s="3" t="s">
        <v>7161</v>
      </c>
      <c r="G338" s="3" t="s">
        <v>178</v>
      </c>
      <c r="H338" s="3" t="s">
        <v>8195</v>
      </c>
      <c r="I338" s="3" t="s">
        <v>5340</v>
      </c>
      <c r="J338" s="3" t="s">
        <v>5341</v>
      </c>
      <c r="K338" s="3" t="s">
        <v>5340</v>
      </c>
      <c r="L338" s="3" t="s">
        <v>5342</v>
      </c>
      <c r="M338" s="3" t="s">
        <v>5343</v>
      </c>
    </row>
    <row r="339" s="1" customFormat="1" ht="15" spans="1:13">
      <c r="A339" s="3" t="s">
        <v>2651</v>
      </c>
      <c r="B339" s="3" t="s">
        <v>16</v>
      </c>
      <c r="C339" s="3" t="s">
        <v>5387</v>
      </c>
      <c r="D339" s="3" t="s">
        <v>2652</v>
      </c>
      <c r="E339" s="3" t="s">
        <v>7178</v>
      </c>
      <c r="F339" s="3" t="s">
        <v>7179</v>
      </c>
      <c r="G339" s="3" t="s">
        <v>7320</v>
      </c>
      <c r="H339" s="3" t="s">
        <v>8196</v>
      </c>
      <c r="I339" s="3" t="s">
        <v>5340</v>
      </c>
      <c r="J339" s="3" t="s">
        <v>5341</v>
      </c>
      <c r="K339" s="3" t="s">
        <v>5340</v>
      </c>
      <c r="L339" s="3" t="s">
        <v>5342</v>
      </c>
      <c r="M339" s="3" t="s">
        <v>5343</v>
      </c>
    </row>
    <row r="340" s="1" customFormat="1" ht="15" spans="1:13">
      <c r="A340" s="3" t="s">
        <v>8197</v>
      </c>
      <c r="B340" s="3" t="s">
        <v>24</v>
      </c>
      <c r="C340" s="3" t="s">
        <v>5423</v>
      </c>
      <c r="D340" s="3" t="s">
        <v>8198</v>
      </c>
      <c r="E340" s="3" t="s">
        <v>7219</v>
      </c>
      <c r="F340" s="3" t="s">
        <v>7220</v>
      </c>
      <c r="G340" s="3" t="s">
        <v>2939</v>
      </c>
      <c r="H340" s="3" t="s">
        <v>8199</v>
      </c>
      <c r="I340" s="3" t="s">
        <v>5340</v>
      </c>
      <c r="J340" s="3" t="s">
        <v>5341</v>
      </c>
      <c r="K340" s="3" t="s">
        <v>5340</v>
      </c>
      <c r="L340" s="3" t="s">
        <v>5342</v>
      </c>
      <c r="M340" s="3" t="s">
        <v>5343</v>
      </c>
    </row>
    <row r="341" s="1" customFormat="1" ht="15" spans="1:13">
      <c r="A341" s="3" t="s">
        <v>8200</v>
      </c>
      <c r="B341" s="3" t="s">
        <v>24</v>
      </c>
      <c r="C341" s="3" t="s">
        <v>5383</v>
      </c>
      <c r="D341" s="3" t="s">
        <v>8201</v>
      </c>
      <c r="E341" s="3" t="s">
        <v>7190</v>
      </c>
      <c r="F341" s="3" t="s">
        <v>7191</v>
      </c>
      <c r="G341" s="3" t="s">
        <v>2220</v>
      </c>
      <c r="H341" s="3" t="s">
        <v>8202</v>
      </c>
      <c r="I341" s="3" t="s">
        <v>5340</v>
      </c>
      <c r="J341" s="3" t="s">
        <v>5341</v>
      </c>
      <c r="K341" s="3" t="s">
        <v>5340</v>
      </c>
      <c r="L341" s="3" t="s">
        <v>5342</v>
      </c>
      <c r="M341" s="3" t="s">
        <v>5343</v>
      </c>
    </row>
    <row r="342" s="1" customFormat="1" ht="15" spans="1:13">
      <c r="A342" s="3" t="s">
        <v>8203</v>
      </c>
      <c r="B342" s="3" t="s">
        <v>24</v>
      </c>
      <c r="C342" s="3" t="s">
        <v>5352</v>
      </c>
      <c r="D342" s="3" t="s">
        <v>8204</v>
      </c>
      <c r="E342" s="3" t="s">
        <v>7160</v>
      </c>
      <c r="F342" s="3" t="s">
        <v>7161</v>
      </c>
      <c r="G342" s="3" t="s">
        <v>8205</v>
      </c>
      <c r="H342" s="3" t="s">
        <v>8206</v>
      </c>
      <c r="I342" s="3" t="s">
        <v>5340</v>
      </c>
      <c r="J342" s="3" t="s">
        <v>5341</v>
      </c>
      <c r="K342" s="3" t="s">
        <v>5340</v>
      </c>
      <c r="L342" s="3" t="s">
        <v>5342</v>
      </c>
      <c r="M342" s="3" t="s">
        <v>5343</v>
      </c>
    </row>
    <row r="343" s="1" customFormat="1" ht="15" spans="1:13">
      <c r="A343" s="3" t="s">
        <v>8207</v>
      </c>
      <c r="B343" s="3" t="s">
        <v>24</v>
      </c>
      <c r="C343" s="3" t="s">
        <v>5335</v>
      </c>
      <c r="D343" s="3" t="s">
        <v>8208</v>
      </c>
      <c r="E343" s="3" t="s">
        <v>7275</v>
      </c>
      <c r="F343" s="3" t="s">
        <v>7276</v>
      </c>
      <c r="G343" s="3" t="s">
        <v>8209</v>
      </c>
      <c r="H343" s="3" t="s">
        <v>8210</v>
      </c>
      <c r="I343" s="3" t="s">
        <v>5340</v>
      </c>
      <c r="J343" s="3" t="s">
        <v>5341</v>
      </c>
      <c r="K343" s="3" t="s">
        <v>5340</v>
      </c>
      <c r="L343" s="3" t="s">
        <v>5342</v>
      </c>
      <c r="M343" s="3" t="s">
        <v>5343</v>
      </c>
    </row>
    <row r="344" s="1" customFormat="1" ht="15" spans="1:13">
      <c r="A344" s="3" t="s">
        <v>8211</v>
      </c>
      <c r="B344" s="3" t="s">
        <v>24</v>
      </c>
      <c r="C344" s="3" t="s">
        <v>5890</v>
      </c>
      <c r="D344" s="3" t="s">
        <v>8212</v>
      </c>
      <c r="E344" s="3" t="s">
        <v>7312</v>
      </c>
      <c r="F344" s="3" t="s">
        <v>7313</v>
      </c>
      <c r="G344" s="3" t="s">
        <v>1524</v>
      </c>
      <c r="H344" s="3" t="s">
        <v>8213</v>
      </c>
      <c r="I344" s="3" t="s">
        <v>5428</v>
      </c>
      <c r="J344" s="3" t="s">
        <v>5341</v>
      </c>
      <c r="K344" s="3" t="s">
        <v>5428</v>
      </c>
      <c r="L344" s="3" t="s">
        <v>5342</v>
      </c>
      <c r="M344" s="3" t="s">
        <v>5343</v>
      </c>
    </row>
    <row r="345" s="1" customFormat="1" ht="15" spans="1:13">
      <c r="A345" s="3" t="s">
        <v>8214</v>
      </c>
      <c r="B345" s="3" t="s">
        <v>24</v>
      </c>
      <c r="C345" s="3" t="s">
        <v>5345</v>
      </c>
      <c r="D345" s="3" t="s">
        <v>8215</v>
      </c>
      <c r="E345" s="3" t="s">
        <v>7301</v>
      </c>
      <c r="F345" s="3" t="s">
        <v>7302</v>
      </c>
      <c r="G345" s="3" t="s">
        <v>1048</v>
      </c>
      <c r="H345" s="3" t="s">
        <v>8216</v>
      </c>
      <c r="I345" s="3" t="s">
        <v>5340</v>
      </c>
      <c r="J345" s="3" t="s">
        <v>5341</v>
      </c>
      <c r="K345" s="3" t="s">
        <v>5340</v>
      </c>
      <c r="L345" s="3" t="s">
        <v>5342</v>
      </c>
      <c r="M345" s="3" t="s">
        <v>5343</v>
      </c>
    </row>
    <row r="346" s="1" customFormat="1" ht="15" spans="1:13">
      <c r="A346" s="3" t="s">
        <v>8217</v>
      </c>
      <c r="B346" s="3" t="s">
        <v>24</v>
      </c>
      <c r="C346" s="3" t="s">
        <v>5426</v>
      </c>
      <c r="D346" s="3" t="s">
        <v>8218</v>
      </c>
      <c r="E346" s="3" t="s">
        <v>7184</v>
      </c>
      <c r="F346" s="3" t="s">
        <v>7185</v>
      </c>
      <c r="G346" s="3" t="s">
        <v>1705</v>
      </c>
      <c r="H346" s="3" t="s">
        <v>8219</v>
      </c>
      <c r="I346" s="3" t="s">
        <v>5428</v>
      </c>
      <c r="J346" s="3" t="s">
        <v>5341</v>
      </c>
      <c r="K346" s="3" t="s">
        <v>5428</v>
      </c>
      <c r="L346" s="3" t="s">
        <v>5342</v>
      </c>
      <c r="M346" s="3" t="s">
        <v>5343</v>
      </c>
    </row>
    <row r="347" s="1" customFormat="1" ht="15" spans="1:13">
      <c r="A347" s="3" t="s">
        <v>8220</v>
      </c>
      <c r="B347" s="3" t="s">
        <v>24</v>
      </c>
      <c r="C347" s="3" t="s">
        <v>5362</v>
      </c>
      <c r="D347" s="3" t="s">
        <v>8221</v>
      </c>
      <c r="E347" s="3" t="s">
        <v>7312</v>
      </c>
      <c r="F347" s="3" t="s">
        <v>7313</v>
      </c>
      <c r="G347" s="3" t="s">
        <v>1079</v>
      </c>
      <c r="H347" s="3" t="s">
        <v>8222</v>
      </c>
      <c r="I347" s="3" t="s">
        <v>5340</v>
      </c>
      <c r="J347" s="3" t="s">
        <v>5341</v>
      </c>
      <c r="K347" s="3" t="s">
        <v>5340</v>
      </c>
      <c r="L347" s="3" t="s">
        <v>5342</v>
      </c>
      <c r="M347" s="3" t="s">
        <v>5343</v>
      </c>
    </row>
    <row r="348" s="1" customFormat="1" ht="15" spans="1:13">
      <c r="A348" s="3" t="s">
        <v>8223</v>
      </c>
      <c r="B348" s="3" t="s">
        <v>24</v>
      </c>
      <c r="C348" s="3" t="s">
        <v>5383</v>
      </c>
      <c r="D348" s="3" t="s">
        <v>8224</v>
      </c>
      <c r="E348" s="3" t="s">
        <v>7301</v>
      </c>
      <c r="F348" s="3" t="s">
        <v>7302</v>
      </c>
      <c r="G348" s="3" t="s">
        <v>8225</v>
      </c>
      <c r="H348" s="3" t="s">
        <v>8226</v>
      </c>
      <c r="I348" s="3" t="s">
        <v>5340</v>
      </c>
      <c r="J348" s="3" t="s">
        <v>5341</v>
      </c>
      <c r="K348" s="3" t="s">
        <v>5340</v>
      </c>
      <c r="L348" s="3" t="s">
        <v>5342</v>
      </c>
      <c r="M348" s="3" t="s">
        <v>5343</v>
      </c>
    </row>
    <row r="349" s="1" customFormat="1" ht="15" spans="1:13">
      <c r="A349" s="3" t="s">
        <v>8227</v>
      </c>
      <c r="B349" s="3" t="s">
        <v>24</v>
      </c>
      <c r="C349" s="3" t="s">
        <v>5352</v>
      </c>
      <c r="D349" s="3" t="s">
        <v>8228</v>
      </c>
      <c r="E349" s="3" t="s">
        <v>7233</v>
      </c>
      <c r="F349" s="3" t="s">
        <v>7234</v>
      </c>
      <c r="G349" s="3" t="s">
        <v>2369</v>
      </c>
      <c r="H349" s="3" t="s">
        <v>8229</v>
      </c>
      <c r="I349" s="3" t="s">
        <v>5340</v>
      </c>
      <c r="J349" s="3" t="s">
        <v>5341</v>
      </c>
      <c r="K349" s="3" t="s">
        <v>5340</v>
      </c>
      <c r="L349" s="3" t="s">
        <v>5342</v>
      </c>
      <c r="M349" s="3" t="s">
        <v>5343</v>
      </c>
    </row>
    <row r="350" s="1" customFormat="1" ht="15" spans="1:13">
      <c r="A350" s="3" t="s">
        <v>8230</v>
      </c>
      <c r="B350" s="3" t="s">
        <v>16</v>
      </c>
      <c r="C350" s="3" t="s">
        <v>5383</v>
      </c>
      <c r="D350" s="3" t="s">
        <v>8231</v>
      </c>
      <c r="E350" s="3" t="s">
        <v>7166</v>
      </c>
      <c r="F350" s="3" t="s">
        <v>7167</v>
      </c>
      <c r="G350" s="3" t="s">
        <v>7637</v>
      </c>
      <c r="H350" s="3" t="s">
        <v>8232</v>
      </c>
      <c r="I350" s="3" t="s">
        <v>5340</v>
      </c>
      <c r="J350" s="3" t="s">
        <v>5341</v>
      </c>
      <c r="K350" s="3" t="s">
        <v>5340</v>
      </c>
      <c r="L350" s="3" t="s">
        <v>5342</v>
      </c>
      <c r="M350" s="3" t="s">
        <v>5343</v>
      </c>
    </row>
    <row r="351" s="1" customFormat="1" ht="15" spans="1:13">
      <c r="A351" s="3" t="s">
        <v>8233</v>
      </c>
      <c r="B351" s="3" t="s">
        <v>24</v>
      </c>
      <c r="C351" s="3" t="s">
        <v>5362</v>
      </c>
      <c r="D351" s="3" t="s">
        <v>8234</v>
      </c>
      <c r="E351" s="3" t="s">
        <v>7160</v>
      </c>
      <c r="F351" s="3" t="s">
        <v>7161</v>
      </c>
      <c r="G351" s="3" t="s">
        <v>2903</v>
      </c>
      <c r="H351" s="3" t="s">
        <v>8235</v>
      </c>
      <c r="I351" s="3" t="s">
        <v>5340</v>
      </c>
      <c r="J351" s="3" t="s">
        <v>5341</v>
      </c>
      <c r="K351" s="3" t="s">
        <v>5340</v>
      </c>
      <c r="L351" s="3" t="s">
        <v>5342</v>
      </c>
      <c r="M351" s="3" t="s">
        <v>5343</v>
      </c>
    </row>
    <row r="352" s="1" customFormat="1" ht="15" spans="1:13">
      <c r="A352" s="3" t="s">
        <v>8236</v>
      </c>
      <c r="B352" s="3" t="s">
        <v>24</v>
      </c>
      <c r="C352" s="3" t="s">
        <v>5362</v>
      </c>
      <c r="D352" s="3" t="s">
        <v>8237</v>
      </c>
      <c r="E352" s="3" t="s">
        <v>7166</v>
      </c>
      <c r="F352" s="3" t="s">
        <v>7167</v>
      </c>
      <c r="G352" s="3" t="s">
        <v>74</v>
      </c>
      <c r="H352" s="3" t="s">
        <v>8238</v>
      </c>
      <c r="I352" s="3" t="s">
        <v>5340</v>
      </c>
      <c r="J352" s="3" t="s">
        <v>5341</v>
      </c>
      <c r="K352" s="3" t="s">
        <v>5340</v>
      </c>
      <c r="L352" s="3" t="s">
        <v>5342</v>
      </c>
      <c r="M352" s="3" t="s">
        <v>5343</v>
      </c>
    </row>
    <row r="353" s="1" customFormat="1" ht="15" spans="1:13">
      <c r="A353" s="3" t="s">
        <v>8239</v>
      </c>
      <c r="B353" s="3" t="s">
        <v>24</v>
      </c>
      <c r="C353" s="3" t="s">
        <v>5426</v>
      </c>
      <c r="D353" s="3" t="s">
        <v>8240</v>
      </c>
      <c r="E353" s="3" t="s">
        <v>7236</v>
      </c>
      <c r="F353" s="3" t="s">
        <v>7237</v>
      </c>
      <c r="G353" s="3" t="s">
        <v>2059</v>
      </c>
      <c r="H353" s="3" t="s">
        <v>8241</v>
      </c>
      <c r="I353" s="3" t="s">
        <v>5428</v>
      </c>
      <c r="J353" s="3" t="s">
        <v>5341</v>
      </c>
      <c r="K353" s="3" t="s">
        <v>5428</v>
      </c>
      <c r="L353" s="3" t="s">
        <v>5342</v>
      </c>
      <c r="M353" s="3" t="s">
        <v>5343</v>
      </c>
    </row>
    <row r="354" s="1" customFormat="1" ht="15" spans="1:13">
      <c r="A354" s="3" t="s">
        <v>8242</v>
      </c>
      <c r="B354" s="3" t="s">
        <v>24</v>
      </c>
      <c r="C354" s="3" t="s">
        <v>5423</v>
      </c>
      <c r="D354" s="3" t="s">
        <v>8243</v>
      </c>
      <c r="E354" s="3" t="s">
        <v>7195</v>
      </c>
      <c r="F354" s="3" t="s">
        <v>7196</v>
      </c>
      <c r="G354" s="3" t="s">
        <v>8244</v>
      </c>
      <c r="H354" s="3" t="s">
        <v>8245</v>
      </c>
      <c r="I354" s="3" t="s">
        <v>5340</v>
      </c>
      <c r="J354" s="3" t="s">
        <v>5341</v>
      </c>
      <c r="K354" s="3" t="s">
        <v>5340</v>
      </c>
      <c r="L354" s="3" t="s">
        <v>5342</v>
      </c>
      <c r="M354" s="3" t="s">
        <v>5343</v>
      </c>
    </row>
    <row r="355" s="1" customFormat="1" ht="15" spans="1:13">
      <c r="A355" s="3" t="s">
        <v>8246</v>
      </c>
      <c r="B355" s="3" t="s">
        <v>16</v>
      </c>
      <c r="C355" s="3" t="s">
        <v>5387</v>
      </c>
      <c r="D355" s="3" t="s">
        <v>8247</v>
      </c>
      <c r="E355" s="3" t="s">
        <v>7219</v>
      </c>
      <c r="F355" s="3" t="s">
        <v>7220</v>
      </c>
      <c r="G355" s="3" t="s">
        <v>8248</v>
      </c>
      <c r="H355" s="3" t="s">
        <v>8249</v>
      </c>
      <c r="I355" s="3" t="s">
        <v>5340</v>
      </c>
      <c r="J355" s="3" t="s">
        <v>5341</v>
      </c>
      <c r="K355" s="3" t="s">
        <v>5340</v>
      </c>
      <c r="L355" s="3" t="s">
        <v>5342</v>
      </c>
      <c r="M355" s="3" t="s">
        <v>5343</v>
      </c>
    </row>
    <row r="356" s="1" customFormat="1" ht="15" spans="1:13">
      <c r="A356" s="3" t="s">
        <v>1207</v>
      </c>
      <c r="B356" s="3" t="s">
        <v>24</v>
      </c>
      <c r="C356" s="3" t="s">
        <v>5580</v>
      </c>
      <c r="D356" s="3" t="s">
        <v>1208</v>
      </c>
      <c r="E356" s="3" t="s">
        <v>7166</v>
      </c>
      <c r="F356" s="3" t="s">
        <v>7167</v>
      </c>
      <c r="G356" s="3" t="s">
        <v>1124</v>
      </c>
      <c r="H356" s="3" t="s">
        <v>8250</v>
      </c>
      <c r="I356" s="3" t="s">
        <v>5428</v>
      </c>
      <c r="J356" s="3" t="s">
        <v>5341</v>
      </c>
      <c r="K356" s="3" t="s">
        <v>5428</v>
      </c>
      <c r="L356" s="3" t="s">
        <v>5342</v>
      </c>
      <c r="M356" s="3" t="s">
        <v>5343</v>
      </c>
    </row>
    <row r="357" s="1" customFormat="1" ht="15" spans="1:13">
      <c r="A357" s="3" t="s">
        <v>8251</v>
      </c>
      <c r="B357" s="3" t="s">
        <v>16</v>
      </c>
      <c r="C357" s="3" t="s">
        <v>5410</v>
      </c>
      <c r="D357" s="3" t="s">
        <v>8252</v>
      </c>
      <c r="E357" s="3" t="s">
        <v>7160</v>
      </c>
      <c r="F357" s="3" t="s">
        <v>7161</v>
      </c>
      <c r="G357" s="3" t="s">
        <v>8253</v>
      </c>
      <c r="H357" s="3" t="s">
        <v>8254</v>
      </c>
      <c r="I357" s="3" t="s">
        <v>5340</v>
      </c>
      <c r="J357" s="3" t="s">
        <v>5341</v>
      </c>
      <c r="K357" s="3" t="s">
        <v>5340</v>
      </c>
      <c r="L357" s="3" t="s">
        <v>5342</v>
      </c>
      <c r="M357" s="3" t="s">
        <v>5343</v>
      </c>
    </row>
    <row r="358" s="1" customFormat="1" ht="15" spans="1:13">
      <c r="A358" s="3" t="s">
        <v>8255</v>
      </c>
      <c r="B358" s="3" t="s">
        <v>16</v>
      </c>
      <c r="C358" s="3" t="s">
        <v>5383</v>
      </c>
      <c r="D358" s="3" t="s">
        <v>8256</v>
      </c>
      <c r="E358" s="3" t="s">
        <v>7166</v>
      </c>
      <c r="F358" s="3" t="s">
        <v>7167</v>
      </c>
      <c r="G358" s="3" t="s">
        <v>74</v>
      </c>
      <c r="H358" s="3" t="s">
        <v>8257</v>
      </c>
      <c r="I358" s="3" t="s">
        <v>5340</v>
      </c>
      <c r="J358" s="3" t="s">
        <v>5341</v>
      </c>
      <c r="K358" s="3" t="s">
        <v>5340</v>
      </c>
      <c r="L358" s="3" t="s">
        <v>5342</v>
      </c>
      <c r="M358" s="3" t="s">
        <v>5343</v>
      </c>
    </row>
    <row r="359" s="1" customFormat="1" ht="15" spans="1:13">
      <c r="A359" s="3" t="s">
        <v>8258</v>
      </c>
      <c r="B359" s="3" t="s">
        <v>24</v>
      </c>
      <c r="C359" s="3" t="s">
        <v>5383</v>
      </c>
      <c r="D359" s="3" t="s">
        <v>8259</v>
      </c>
      <c r="E359" s="3" t="s">
        <v>7166</v>
      </c>
      <c r="F359" s="3" t="s">
        <v>7167</v>
      </c>
      <c r="G359" s="3" t="s">
        <v>7351</v>
      </c>
      <c r="H359" s="3" t="s">
        <v>8260</v>
      </c>
      <c r="I359" s="3" t="s">
        <v>5340</v>
      </c>
      <c r="J359" s="3" t="s">
        <v>5341</v>
      </c>
      <c r="K359" s="3" t="s">
        <v>5340</v>
      </c>
      <c r="L359" s="3" t="s">
        <v>5342</v>
      </c>
      <c r="M359" s="3" t="s">
        <v>5343</v>
      </c>
    </row>
    <row r="360" s="1" customFormat="1" ht="15" spans="1:13">
      <c r="A360" s="3" t="s">
        <v>8261</v>
      </c>
      <c r="B360" s="3" t="s">
        <v>24</v>
      </c>
      <c r="C360" s="3" t="s">
        <v>5365</v>
      </c>
      <c r="D360" s="3" t="s">
        <v>8262</v>
      </c>
      <c r="E360" s="3" t="s">
        <v>7219</v>
      </c>
      <c r="F360" s="3" t="s">
        <v>7220</v>
      </c>
      <c r="G360" s="3" t="s">
        <v>8263</v>
      </c>
      <c r="H360" s="3" t="s">
        <v>8264</v>
      </c>
      <c r="I360" s="3" t="s">
        <v>5340</v>
      </c>
      <c r="J360" s="3" t="s">
        <v>5341</v>
      </c>
      <c r="K360" s="3" t="s">
        <v>5340</v>
      </c>
      <c r="L360" s="3" t="s">
        <v>5342</v>
      </c>
      <c r="M360" s="3" t="s">
        <v>5343</v>
      </c>
    </row>
    <row r="361" s="1" customFormat="1" ht="15" spans="1:13">
      <c r="A361" s="3" t="s">
        <v>8265</v>
      </c>
      <c r="B361" s="3" t="s">
        <v>24</v>
      </c>
      <c r="C361" s="3" t="s">
        <v>5410</v>
      </c>
      <c r="D361" s="3" t="s">
        <v>8266</v>
      </c>
      <c r="E361" s="3" t="s">
        <v>7195</v>
      </c>
      <c r="F361" s="3" t="s">
        <v>7196</v>
      </c>
      <c r="G361" s="3" t="s">
        <v>8267</v>
      </c>
      <c r="H361" s="3" t="s">
        <v>8268</v>
      </c>
      <c r="I361" s="3" t="s">
        <v>5340</v>
      </c>
      <c r="J361" s="3" t="s">
        <v>5341</v>
      </c>
      <c r="K361" s="3" t="s">
        <v>5340</v>
      </c>
      <c r="L361" s="3" t="s">
        <v>5342</v>
      </c>
      <c r="M361" s="3" t="s">
        <v>5343</v>
      </c>
    </row>
    <row r="362" s="1" customFormat="1" ht="15" spans="1:13">
      <c r="A362" s="3" t="s">
        <v>2099</v>
      </c>
      <c r="B362" s="3" t="s">
        <v>24</v>
      </c>
      <c r="C362" s="3" t="s">
        <v>5345</v>
      </c>
      <c r="D362" s="3" t="s">
        <v>2101</v>
      </c>
      <c r="E362" s="3" t="s">
        <v>7236</v>
      </c>
      <c r="F362" s="3" t="s">
        <v>7237</v>
      </c>
      <c r="G362" s="3" t="s">
        <v>8269</v>
      </c>
      <c r="H362" s="3" t="s">
        <v>8270</v>
      </c>
      <c r="I362" s="3" t="s">
        <v>5340</v>
      </c>
      <c r="J362" s="3" t="s">
        <v>5341</v>
      </c>
      <c r="K362" s="3" t="s">
        <v>5340</v>
      </c>
      <c r="L362" s="3" t="s">
        <v>5342</v>
      </c>
      <c r="M362" s="3" t="s">
        <v>5343</v>
      </c>
    </row>
    <row r="363" s="1" customFormat="1" ht="15" spans="1:13">
      <c r="A363" s="3" t="s">
        <v>8271</v>
      </c>
      <c r="B363" s="3" t="s">
        <v>24</v>
      </c>
      <c r="C363" s="3" t="s">
        <v>5352</v>
      </c>
      <c r="D363" s="3" t="s">
        <v>8272</v>
      </c>
      <c r="E363" s="3" t="s">
        <v>7154</v>
      </c>
      <c r="F363" s="3" t="s">
        <v>7155</v>
      </c>
      <c r="G363" s="3" t="s">
        <v>8273</v>
      </c>
      <c r="H363" s="3" t="s">
        <v>8274</v>
      </c>
      <c r="I363" s="3" t="s">
        <v>5340</v>
      </c>
      <c r="J363" s="3" t="s">
        <v>5341</v>
      </c>
      <c r="K363" s="3" t="s">
        <v>5340</v>
      </c>
      <c r="L363" s="3" t="s">
        <v>5342</v>
      </c>
      <c r="M363" s="3" t="s">
        <v>5343</v>
      </c>
    </row>
    <row r="364" s="1" customFormat="1" ht="15" spans="1:13">
      <c r="A364" s="3" t="s">
        <v>8275</v>
      </c>
      <c r="B364" s="3" t="s">
        <v>24</v>
      </c>
      <c r="C364" s="3" t="s">
        <v>5387</v>
      </c>
      <c r="D364" s="3" t="s">
        <v>8276</v>
      </c>
      <c r="E364" s="3" t="s">
        <v>7184</v>
      </c>
      <c r="F364" s="3" t="s">
        <v>7185</v>
      </c>
      <c r="G364" s="3" t="s">
        <v>8277</v>
      </c>
      <c r="H364" s="3" t="s">
        <v>8278</v>
      </c>
      <c r="I364" s="3" t="s">
        <v>5340</v>
      </c>
      <c r="J364" s="3" t="s">
        <v>5341</v>
      </c>
      <c r="K364" s="3" t="s">
        <v>5340</v>
      </c>
      <c r="L364" s="3" t="s">
        <v>5342</v>
      </c>
      <c r="M364" s="3" t="s">
        <v>5343</v>
      </c>
    </row>
    <row r="365" s="1" customFormat="1" ht="15" spans="1:13">
      <c r="A365" s="3" t="s">
        <v>8279</v>
      </c>
      <c r="B365" s="3" t="s">
        <v>24</v>
      </c>
      <c r="C365" s="3" t="s">
        <v>5335</v>
      </c>
      <c r="D365" s="3" t="s">
        <v>8280</v>
      </c>
      <c r="E365" s="3" t="s">
        <v>7195</v>
      </c>
      <c r="F365" s="3" t="s">
        <v>7196</v>
      </c>
      <c r="G365" s="3" t="s">
        <v>2719</v>
      </c>
      <c r="H365" s="3" t="s">
        <v>8281</v>
      </c>
      <c r="I365" s="3" t="s">
        <v>5340</v>
      </c>
      <c r="J365" s="3" t="s">
        <v>5341</v>
      </c>
      <c r="K365" s="3" t="s">
        <v>5340</v>
      </c>
      <c r="L365" s="3" t="s">
        <v>5342</v>
      </c>
      <c r="M365" s="3" t="s">
        <v>5343</v>
      </c>
    </row>
    <row r="366" s="1" customFormat="1" ht="15" spans="1:13">
      <c r="A366" s="3" t="s">
        <v>8282</v>
      </c>
      <c r="B366" s="3" t="s">
        <v>24</v>
      </c>
      <c r="C366" s="3" t="s">
        <v>5387</v>
      </c>
      <c r="D366" s="3" t="s">
        <v>8283</v>
      </c>
      <c r="E366" s="3" t="s">
        <v>7166</v>
      </c>
      <c r="F366" s="3" t="s">
        <v>7167</v>
      </c>
      <c r="G366" s="3" t="s">
        <v>74</v>
      </c>
      <c r="H366" s="3" t="s">
        <v>8284</v>
      </c>
      <c r="I366" s="3" t="s">
        <v>5340</v>
      </c>
      <c r="J366" s="3" t="s">
        <v>5341</v>
      </c>
      <c r="K366" s="3" t="s">
        <v>5340</v>
      </c>
      <c r="L366" s="3" t="s">
        <v>5342</v>
      </c>
      <c r="M366" s="3" t="s">
        <v>5343</v>
      </c>
    </row>
    <row r="367" s="1" customFormat="1" ht="15" spans="1:13">
      <c r="A367" s="3" t="s">
        <v>8285</v>
      </c>
      <c r="B367" s="3" t="s">
        <v>24</v>
      </c>
      <c r="C367" s="3" t="s">
        <v>5426</v>
      </c>
      <c r="D367" s="3" t="s">
        <v>8286</v>
      </c>
      <c r="E367" s="3" t="s">
        <v>7154</v>
      </c>
      <c r="F367" s="3" t="s">
        <v>7155</v>
      </c>
      <c r="G367" s="3" t="s">
        <v>8287</v>
      </c>
      <c r="H367" s="3" t="s">
        <v>8288</v>
      </c>
      <c r="I367" s="3" t="s">
        <v>5428</v>
      </c>
      <c r="J367" s="3" t="s">
        <v>5341</v>
      </c>
      <c r="K367" s="3" t="s">
        <v>5428</v>
      </c>
      <c r="L367" s="3" t="s">
        <v>5342</v>
      </c>
      <c r="M367" s="3" t="s">
        <v>5343</v>
      </c>
    </row>
    <row r="368" s="1" customFormat="1" ht="15" spans="1:13">
      <c r="A368" s="3" t="s">
        <v>8289</v>
      </c>
      <c r="B368" s="3" t="s">
        <v>24</v>
      </c>
      <c r="C368" s="3" t="s">
        <v>5335</v>
      </c>
      <c r="D368" s="3" t="s">
        <v>8290</v>
      </c>
      <c r="E368" s="3" t="s">
        <v>7160</v>
      </c>
      <c r="F368" s="3" t="s">
        <v>7161</v>
      </c>
      <c r="G368" s="3" t="s">
        <v>2903</v>
      </c>
      <c r="H368" s="3" t="s">
        <v>8291</v>
      </c>
      <c r="I368" s="3" t="s">
        <v>5340</v>
      </c>
      <c r="J368" s="3" t="s">
        <v>5341</v>
      </c>
      <c r="K368" s="3" t="s">
        <v>5340</v>
      </c>
      <c r="L368" s="3" t="s">
        <v>5342</v>
      </c>
      <c r="M368" s="3" t="s">
        <v>5343</v>
      </c>
    </row>
    <row r="369" s="1" customFormat="1" ht="15" spans="1:13">
      <c r="A369" s="3" t="s">
        <v>8292</v>
      </c>
      <c r="B369" s="3" t="s">
        <v>16</v>
      </c>
      <c r="C369" s="3" t="s">
        <v>5387</v>
      </c>
      <c r="D369" s="3" t="s">
        <v>8293</v>
      </c>
      <c r="E369" s="3" t="s">
        <v>7166</v>
      </c>
      <c r="F369" s="3" t="s">
        <v>7167</v>
      </c>
      <c r="G369" s="3" t="s">
        <v>8294</v>
      </c>
      <c r="H369" s="3" t="s">
        <v>8295</v>
      </c>
      <c r="I369" s="3" t="s">
        <v>5340</v>
      </c>
      <c r="J369" s="3" t="s">
        <v>5341</v>
      </c>
      <c r="K369" s="3" t="s">
        <v>5340</v>
      </c>
      <c r="L369" s="3" t="s">
        <v>5342</v>
      </c>
      <c r="M369" s="3" t="s">
        <v>5343</v>
      </c>
    </row>
    <row r="370" s="1" customFormat="1" ht="15" spans="1:13">
      <c r="A370" s="3" t="s">
        <v>1458</v>
      </c>
      <c r="B370" s="3" t="s">
        <v>16</v>
      </c>
      <c r="C370" s="3" t="s">
        <v>5943</v>
      </c>
      <c r="D370" s="3" t="s">
        <v>1460</v>
      </c>
      <c r="E370" s="3" t="s">
        <v>7172</v>
      </c>
      <c r="F370" s="3" t="s">
        <v>7173</v>
      </c>
      <c r="G370" s="3" t="s">
        <v>1459</v>
      </c>
      <c r="H370" s="3" t="s">
        <v>8296</v>
      </c>
      <c r="I370" s="3" t="s">
        <v>5428</v>
      </c>
      <c r="J370" s="3" t="s">
        <v>5341</v>
      </c>
      <c r="K370" s="3" t="s">
        <v>5428</v>
      </c>
      <c r="L370" s="3" t="s">
        <v>5342</v>
      </c>
      <c r="M370" s="3" t="s">
        <v>5343</v>
      </c>
    </row>
    <row r="371" s="1" customFormat="1" ht="15" spans="1:13">
      <c r="A371" s="3" t="s">
        <v>8297</v>
      </c>
      <c r="B371" s="3" t="s">
        <v>16</v>
      </c>
      <c r="C371" s="3" t="s">
        <v>5951</v>
      </c>
      <c r="D371" s="3" t="s">
        <v>8298</v>
      </c>
      <c r="E371" s="3" t="s">
        <v>7178</v>
      </c>
      <c r="F371" s="3" t="s">
        <v>7179</v>
      </c>
      <c r="G371" s="3" t="s">
        <v>2695</v>
      </c>
      <c r="H371" s="3" t="s">
        <v>8299</v>
      </c>
      <c r="I371" s="3" t="s">
        <v>5428</v>
      </c>
      <c r="J371" s="3" t="s">
        <v>5341</v>
      </c>
      <c r="K371" s="3" t="s">
        <v>5428</v>
      </c>
      <c r="L371" s="3" t="s">
        <v>5342</v>
      </c>
      <c r="M371" s="3" t="s">
        <v>5343</v>
      </c>
    </row>
    <row r="372" s="1" customFormat="1" ht="15" spans="1:13">
      <c r="A372" s="3" t="s">
        <v>6206</v>
      </c>
      <c r="B372" s="3" t="s">
        <v>24</v>
      </c>
      <c r="C372" s="3" t="s">
        <v>5387</v>
      </c>
      <c r="D372" s="3" t="s">
        <v>8300</v>
      </c>
      <c r="E372" s="3" t="s">
        <v>7190</v>
      </c>
      <c r="F372" s="3" t="s">
        <v>7191</v>
      </c>
      <c r="G372" s="3" t="s">
        <v>2186</v>
      </c>
      <c r="H372" s="3" t="s">
        <v>8301</v>
      </c>
      <c r="I372" s="3" t="s">
        <v>5340</v>
      </c>
      <c r="J372" s="3" t="s">
        <v>5341</v>
      </c>
      <c r="K372" s="3" t="s">
        <v>5340</v>
      </c>
      <c r="L372" s="3" t="s">
        <v>5342</v>
      </c>
      <c r="M372" s="3" t="s">
        <v>5343</v>
      </c>
    </row>
    <row r="373" s="1" customFormat="1" ht="15" spans="1:13">
      <c r="A373" s="3" t="s">
        <v>8302</v>
      </c>
      <c r="B373" s="3" t="s">
        <v>16</v>
      </c>
      <c r="C373" s="3" t="s">
        <v>5365</v>
      </c>
      <c r="D373" s="3" t="s">
        <v>8303</v>
      </c>
      <c r="E373" s="3" t="s">
        <v>7233</v>
      </c>
      <c r="F373" s="3" t="s">
        <v>7234</v>
      </c>
      <c r="G373" s="3" t="s">
        <v>1058</v>
      </c>
      <c r="H373" s="3" t="s">
        <v>8304</v>
      </c>
      <c r="I373" s="3" t="s">
        <v>5340</v>
      </c>
      <c r="J373" s="3" t="s">
        <v>5341</v>
      </c>
      <c r="K373" s="3" t="s">
        <v>5340</v>
      </c>
      <c r="L373" s="3" t="s">
        <v>5342</v>
      </c>
      <c r="M373" s="3" t="s">
        <v>5343</v>
      </c>
    </row>
    <row r="374" s="1" customFormat="1" ht="15" spans="1:13">
      <c r="A374" s="3" t="s">
        <v>8305</v>
      </c>
      <c r="B374" s="3" t="s">
        <v>16</v>
      </c>
      <c r="C374" s="3" t="s">
        <v>5374</v>
      </c>
      <c r="D374" s="3" t="s">
        <v>8306</v>
      </c>
      <c r="E374" s="3" t="s">
        <v>7233</v>
      </c>
      <c r="F374" s="3" t="s">
        <v>7234</v>
      </c>
      <c r="G374" s="3" t="s">
        <v>1087</v>
      </c>
      <c r="H374" s="3" t="s">
        <v>8307</v>
      </c>
      <c r="I374" s="3" t="s">
        <v>5340</v>
      </c>
      <c r="J374" s="3" t="s">
        <v>5341</v>
      </c>
      <c r="K374" s="3" t="s">
        <v>5340</v>
      </c>
      <c r="L374" s="3" t="s">
        <v>5342</v>
      </c>
      <c r="M374" s="3" t="s">
        <v>5343</v>
      </c>
    </row>
    <row r="375" s="1" customFormat="1" ht="15" spans="1:13">
      <c r="A375" s="3" t="s">
        <v>8308</v>
      </c>
      <c r="B375" s="3" t="s">
        <v>24</v>
      </c>
      <c r="C375" s="3" t="s">
        <v>5410</v>
      </c>
      <c r="D375" s="3" t="s">
        <v>8309</v>
      </c>
      <c r="E375" s="3" t="s">
        <v>7184</v>
      </c>
      <c r="F375" s="3" t="s">
        <v>7185</v>
      </c>
      <c r="G375" s="3" t="s">
        <v>1831</v>
      </c>
      <c r="H375" s="3" t="s">
        <v>8310</v>
      </c>
      <c r="I375" s="3" t="s">
        <v>5340</v>
      </c>
      <c r="J375" s="3" t="s">
        <v>5341</v>
      </c>
      <c r="K375" s="3" t="s">
        <v>5340</v>
      </c>
      <c r="L375" s="3" t="s">
        <v>5342</v>
      </c>
      <c r="M375" s="3" t="s">
        <v>5343</v>
      </c>
    </row>
    <row r="376" s="1" customFormat="1" ht="15" spans="1:13">
      <c r="A376" s="3" t="s">
        <v>2779</v>
      </c>
      <c r="B376" s="3" t="s">
        <v>24</v>
      </c>
      <c r="C376" s="3" t="s">
        <v>5362</v>
      </c>
      <c r="D376" s="3" t="s">
        <v>2780</v>
      </c>
      <c r="E376" s="3" t="s">
        <v>7260</v>
      </c>
      <c r="F376" s="3" t="s">
        <v>7261</v>
      </c>
      <c r="G376" s="3" t="s">
        <v>1090</v>
      </c>
      <c r="H376" s="3" t="s">
        <v>8311</v>
      </c>
      <c r="I376" s="3" t="s">
        <v>5340</v>
      </c>
      <c r="J376" s="3" t="s">
        <v>5341</v>
      </c>
      <c r="K376" s="3" t="s">
        <v>5340</v>
      </c>
      <c r="L376" s="3" t="s">
        <v>5342</v>
      </c>
      <c r="M376" s="3" t="s">
        <v>5343</v>
      </c>
    </row>
    <row r="377" s="1" customFormat="1" ht="15" spans="1:13">
      <c r="A377" s="3" t="s">
        <v>8312</v>
      </c>
      <c r="B377" s="3" t="s">
        <v>16</v>
      </c>
      <c r="C377" s="3" t="s">
        <v>5410</v>
      </c>
      <c r="D377" s="3" t="s">
        <v>8313</v>
      </c>
      <c r="E377" s="3" t="s">
        <v>7166</v>
      </c>
      <c r="F377" s="3" t="s">
        <v>7167</v>
      </c>
      <c r="G377" s="3" t="s">
        <v>7946</v>
      </c>
      <c r="H377" s="3" t="s">
        <v>8314</v>
      </c>
      <c r="I377" s="3" t="s">
        <v>5340</v>
      </c>
      <c r="J377" s="3" t="s">
        <v>5341</v>
      </c>
      <c r="K377" s="3" t="s">
        <v>5340</v>
      </c>
      <c r="L377" s="3" t="s">
        <v>5342</v>
      </c>
      <c r="M377" s="3" t="s">
        <v>5343</v>
      </c>
    </row>
    <row r="378" s="1" customFormat="1" ht="15" spans="1:13">
      <c r="A378" s="3" t="s">
        <v>8315</v>
      </c>
      <c r="B378" s="3" t="s">
        <v>16</v>
      </c>
      <c r="C378" s="3" t="s">
        <v>5365</v>
      </c>
      <c r="D378" s="3" t="s">
        <v>8316</v>
      </c>
      <c r="E378" s="3" t="s">
        <v>7154</v>
      </c>
      <c r="F378" s="3" t="s">
        <v>7155</v>
      </c>
      <c r="G378" s="3" t="s">
        <v>8317</v>
      </c>
      <c r="H378" s="3" t="s">
        <v>8318</v>
      </c>
      <c r="I378" s="3" t="s">
        <v>5340</v>
      </c>
      <c r="J378" s="3" t="s">
        <v>5341</v>
      </c>
      <c r="K378" s="3" t="s">
        <v>5340</v>
      </c>
      <c r="L378" s="3" t="s">
        <v>5342</v>
      </c>
      <c r="M378" s="3" t="s">
        <v>5343</v>
      </c>
    </row>
    <row r="379" s="1" customFormat="1" ht="15" spans="1:13">
      <c r="A379" s="3" t="s">
        <v>2141</v>
      </c>
      <c r="B379" s="3" t="s">
        <v>24</v>
      </c>
      <c r="C379" s="3" t="s">
        <v>5365</v>
      </c>
      <c r="D379" s="3" t="s">
        <v>2143</v>
      </c>
      <c r="E379" s="3" t="s">
        <v>7236</v>
      </c>
      <c r="F379" s="3" t="s">
        <v>7237</v>
      </c>
      <c r="G379" s="3" t="s">
        <v>2046</v>
      </c>
      <c r="H379" s="3" t="s">
        <v>7393</v>
      </c>
      <c r="I379" s="3" t="s">
        <v>5340</v>
      </c>
      <c r="J379" s="3" t="s">
        <v>5341</v>
      </c>
      <c r="K379" s="3" t="s">
        <v>5340</v>
      </c>
      <c r="L379" s="3" t="s">
        <v>5342</v>
      </c>
      <c r="M379" s="3" t="s">
        <v>5343</v>
      </c>
    </row>
    <row r="380" s="1" customFormat="1" ht="15" spans="1:13">
      <c r="A380" s="3" t="s">
        <v>1863</v>
      </c>
      <c r="B380" s="3" t="s">
        <v>24</v>
      </c>
      <c r="C380" s="3" t="s">
        <v>5410</v>
      </c>
      <c r="D380" s="3" t="s">
        <v>1864</v>
      </c>
      <c r="E380" s="3" t="s">
        <v>7184</v>
      </c>
      <c r="F380" s="3" t="s">
        <v>7185</v>
      </c>
      <c r="G380" s="3" t="s">
        <v>1734</v>
      </c>
      <c r="H380" s="3" t="s">
        <v>8319</v>
      </c>
      <c r="I380" s="3" t="s">
        <v>5340</v>
      </c>
      <c r="J380" s="3" t="s">
        <v>5341</v>
      </c>
      <c r="K380" s="3" t="s">
        <v>5340</v>
      </c>
      <c r="L380" s="3" t="s">
        <v>5342</v>
      </c>
      <c r="M380" s="3" t="s">
        <v>5343</v>
      </c>
    </row>
    <row r="381" s="1" customFormat="1" ht="15" spans="1:13">
      <c r="A381" s="3" t="s">
        <v>8320</v>
      </c>
      <c r="B381" s="3" t="s">
        <v>16</v>
      </c>
      <c r="C381" s="3" t="s">
        <v>5352</v>
      </c>
      <c r="D381" s="3" t="s">
        <v>8321</v>
      </c>
      <c r="E381" s="3" t="s">
        <v>7172</v>
      </c>
      <c r="F381" s="3" t="s">
        <v>7173</v>
      </c>
      <c r="G381" s="3" t="s">
        <v>8322</v>
      </c>
      <c r="H381" s="3" t="s">
        <v>8323</v>
      </c>
      <c r="I381" s="3" t="s">
        <v>5340</v>
      </c>
      <c r="J381" s="3" t="s">
        <v>5341</v>
      </c>
      <c r="K381" s="3" t="s">
        <v>5340</v>
      </c>
      <c r="L381" s="3" t="s">
        <v>5342</v>
      </c>
      <c r="M381" s="3" t="s">
        <v>5343</v>
      </c>
    </row>
    <row r="382" s="1" customFormat="1" ht="15" spans="1:13">
      <c r="A382" s="3" t="s">
        <v>8324</v>
      </c>
      <c r="B382" s="3" t="s">
        <v>24</v>
      </c>
      <c r="C382" s="3" t="s">
        <v>5410</v>
      </c>
      <c r="D382" s="3" t="s">
        <v>8325</v>
      </c>
      <c r="E382" s="3" t="s">
        <v>7178</v>
      </c>
      <c r="F382" s="3" t="s">
        <v>7179</v>
      </c>
      <c r="G382" s="3" t="s">
        <v>8326</v>
      </c>
      <c r="H382" s="3" t="s">
        <v>8327</v>
      </c>
      <c r="I382" s="3" t="s">
        <v>5340</v>
      </c>
      <c r="J382" s="3" t="s">
        <v>5341</v>
      </c>
      <c r="K382" s="3" t="s">
        <v>5340</v>
      </c>
      <c r="L382" s="3" t="s">
        <v>5342</v>
      </c>
      <c r="M382" s="3" t="s">
        <v>5343</v>
      </c>
    </row>
    <row r="383" s="1" customFormat="1" ht="15" spans="1:13">
      <c r="A383" s="3" t="s">
        <v>8328</v>
      </c>
      <c r="B383" s="3" t="s">
        <v>24</v>
      </c>
      <c r="C383" s="3" t="s">
        <v>5345</v>
      </c>
      <c r="D383" s="3" t="s">
        <v>8329</v>
      </c>
      <c r="E383" s="3" t="s">
        <v>7275</v>
      </c>
      <c r="F383" s="3" t="s">
        <v>7276</v>
      </c>
      <c r="G383" s="3" t="s">
        <v>7714</v>
      </c>
      <c r="H383" s="3" t="s">
        <v>8330</v>
      </c>
      <c r="I383" s="3" t="s">
        <v>5340</v>
      </c>
      <c r="J383" s="3" t="s">
        <v>5341</v>
      </c>
      <c r="K383" s="3" t="s">
        <v>5340</v>
      </c>
      <c r="L383" s="3" t="s">
        <v>5342</v>
      </c>
      <c r="M383" s="3" t="s">
        <v>5343</v>
      </c>
    </row>
    <row r="384" s="1" customFormat="1" ht="15" spans="1:13">
      <c r="A384" s="3" t="s">
        <v>2268</v>
      </c>
      <c r="B384" s="3" t="s">
        <v>24</v>
      </c>
      <c r="C384" s="3" t="s">
        <v>5365</v>
      </c>
      <c r="D384" s="3" t="s">
        <v>2269</v>
      </c>
      <c r="E384" s="3" t="s">
        <v>7190</v>
      </c>
      <c r="F384" s="3" t="s">
        <v>7191</v>
      </c>
      <c r="G384" s="3" t="s">
        <v>2186</v>
      </c>
      <c r="H384" s="3" t="s">
        <v>8331</v>
      </c>
      <c r="I384" s="3" t="s">
        <v>5340</v>
      </c>
      <c r="J384" s="3" t="s">
        <v>5341</v>
      </c>
      <c r="K384" s="3" t="s">
        <v>5340</v>
      </c>
      <c r="L384" s="3" t="s">
        <v>5342</v>
      </c>
      <c r="M384" s="3" t="s">
        <v>5343</v>
      </c>
    </row>
    <row r="385" s="1" customFormat="1" ht="15" spans="1:13">
      <c r="A385" s="3" t="s">
        <v>8332</v>
      </c>
      <c r="B385" s="3" t="s">
        <v>24</v>
      </c>
      <c r="C385" s="3" t="s">
        <v>5387</v>
      </c>
      <c r="D385" s="3" t="s">
        <v>8333</v>
      </c>
      <c r="E385" s="3" t="s">
        <v>7166</v>
      </c>
      <c r="F385" s="3" t="s">
        <v>7167</v>
      </c>
      <c r="G385" s="3" t="s">
        <v>8294</v>
      </c>
      <c r="H385" s="3" t="s">
        <v>8334</v>
      </c>
      <c r="I385" s="3" t="s">
        <v>5340</v>
      </c>
      <c r="J385" s="3" t="s">
        <v>5341</v>
      </c>
      <c r="K385" s="3" t="s">
        <v>5340</v>
      </c>
      <c r="L385" s="3" t="s">
        <v>5342</v>
      </c>
      <c r="M385" s="3" t="s">
        <v>5343</v>
      </c>
    </row>
    <row r="386" s="1" customFormat="1" ht="15" spans="1:13">
      <c r="A386" s="3" t="s">
        <v>8335</v>
      </c>
      <c r="B386" s="3" t="s">
        <v>16</v>
      </c>
      <c r="C386" s="3" t="s">
        <v>5352</v>
      </c>
      <c r="D386" s="3" t="s">
        <v>8336</v>
      </c>
      <c r="E386" s="3" t="s">
        <v>7275</v>
      </c>
      <c r="F386" s="3" t="s">
        <v>7276</v>
      </c>
      <c r="G386" s="3" t="s">
        <v>8337</v>
      </c>
      <c r="H386" s="3" t="s">
        <v>8338</v>
      </c>
      <c r="I386" s="3" t="s">
        <v>5340</v>
      </c>
      <c r="J386" s="3" t="s">
        <v>5341</v>
      </c>
      <c r="K386" s="3" t="s">
        <v>5340</v>
      </c>
      <c r="L386" s="3" t="s">
        <v>5342</v>
      </c>
      <c r="M386" s="3" t="s">
        <v>5343</v>
      </c>
    </row>
    <row r="387" s="1" customFormat="1" ht="15" spans="1:13">
      <c r="A387" s="3" t="s">
        <v>8339</v>
      </c>
      <c r="B387" s="3" t="s">
        <v>24</v>
      </c>
      <c r="C387" s="3" t="s">
        <v>5345</v>
      </c>
      <c r="D387" s="3" t="s">
        <v>8340</v>
      </c>
      <c r="E387" s="3" t="s">
        <v>7172</v>
      </c>
      <c r="F387" s="3" t="s">
        <v>7173</v>
      </c>
      <c r="G387" s="3" t="s">
        <v>329</v>
      </c>
      <c r="H387" s="3" t="s">
        <v>8341</v>
      </c>
      <c r="I387" s="3" t="s">
        <v>5340</v>
      </c>
      <c r="J387" s="3" t="s">
        <v>5341</v>
      </c>
      <c r="K387" s="3" t="s">
        <v>5340</v>
      </c>
      <c r="L387" s="3" t="s">
        <v>5342</v>
      </c>
      <c r="M387" s="3" t="s">
        <v>5343</v>
      </c>
    </row>
    <row r="388" s="1" customFormat="1" ht="15" spans="1:13">
      <c r="A388" s="3" t="s">
        <v>8342</v>
      </c>
      <c r="B388" s="3" t="s">
        <v>24</v>
      </c>
      <c r="C388" s="3" t="s">
        <v>5387</v>
      </c>
      <c r="D388" s="3" t="s">
        <v>8343</v>
      </c>
      <c r="E388" s="3" t="s">
        <v>7172</v>
      </c>
      <c r="F388" s="3" t="s">
        <v>7173</v>
      </c>
      <c r="G388" s="3" t="s">
        <v>329</v>
      </c>
      <c r="H388" s="3" t="s">
        <v>8344</v>
      </c>
      <c r="I388" s="3" t="s">
        <v>5340</v>
      </c>
      <c r="J388" s="3" t="s">
        <v>5341</v>
      </c>
      <c r="K388" s="3" t="s">
        <v>5340</v>
      </c>
      <c r="L388" s="3" t="s">
        <v>5342</v>
      </c>
      <c r="M388" s="3" t="s">
        <v>5343</v>
      </c>
    </row>
    <row r="389" s="1" customFormat="1" ht="15" spans="1:13">
      <c r="A389" s="3" t="s">
        <v>8345</v>
      </c>
      <c r="B389" s="3" t="s">
        <v>16</v>
      </c>
      <c r="C389" s="3" t="s">
        <v>5362</v>
      </c>
      <c r="D389" s="3" t="s">
        <v>8346</v>
      </c>
      <c r="E389" s="3" t="s">
        <v>7195</v>
      </c>
      <c r="F389" s="3" t="s">
        <v>7196</v>
      </c>
      <c r="G389" s="3" t="s">
        <v>2719</v>
      </c>
      <c r="H389" s="3" t="s">
        <v>8347</v>
      </c>
      <c r="I389" s="3" t="s">
        <v>5340</v>
      </c>
      <c r="J389" s="3" t="s">
        <v>5341</v>
      </c>
      <c r="K389" s="3" t="s">
        <v>5340</v>
      </c>
      <c r="L389" s="3" t="s">
        <v>5342</v>
      </c>
      <c r="M389" s="3" t="s">
        <v>5343</v>
      </c>
    </row>
    <row r="390" s="1" customFormat="1" ht="15" spans="1:13">
      <c r="A390" s="3" t="s">
        <v>8348</v>
      </c>
      <c r="B390" s="3" t="s">
        <v>24</v>
      </c>
      <c r="C390" s="3" t="s">
        <v>5362</v>
      </c>
      <c r="D390" s="3" t="s">
        <v>8349</v>
      </c>
      <c r="E390" s="3" t="s">
        <v>7178</v>
      </c>
      <c r="F390" s="3" t="s">
        <v>7179</v>
      </c>
      <c r="G390" s="3" t="s">
        <v>1065</v>
      </c>
      <c r="H390" s="3" t="s">
        <v>8350</v>
      </c>
      <c r="I390" s="3" t="s">
        <v>5340</v>
      </c>
      <c r="J390" s="3" t="s">
        <v>5341</v>
      </c>
      <c r="K390" s="3" t="s">
        <v>5340</v>
      </c>
      <c r="L390" s="3" t="s">
        <v>5342</v>
      </c>
      <c r="M390" s="3" t="s">
        <v>5343</v>
      </c>
    </row>
    <row r="391" s="1" customFormat="1" ht="15" spans="1:13">
      <c r="A391" s="3" t="s">
        <v>2423</v>
      </c>
      <c r="B391" s="3" t="s">
        <v>24</v>
      </c>
      <c r="C391" s="3" t="s">
        <v>6717</v>
      </c>
      <c r="D391" s="3" t="s">
        <v>2425</v>
      </c>
      <c r="E391" s="3" t="s">
        <v>7233</v>
      </c>
      <c r="F391" s="3" t="s">
        <v>7234</v>
      </c>
      <c r="G391" s="3" t="s">
        <v>2424</v>
      </c>
      <c r="H391" s="3" t="s">
        <v>8351</v>
      </c>
      <c r="I391" s="3" t="s">
        <v>5428</v>
      </c>
      <c r="J391" s="3" t="s">
        <v>5341</v>
      </c>
      <c r="K391" s="3" t="s">
        <v>5428</v>
      </c>
      <c r="L391" s="3" t="s">
        <v>5342</v>
      </c>
      <c r="M391" s="3" t="s">
        <v>5343</v>
      </c>
    </row>
    <row r="392" s="1" customFormat="1" ht="15" spans="1:13">
      <c r="A392" s="3" t="s">
        <v>8352</v>
      </c>
      <c r="B392" s="3" t="s">
        <v>24</v>
      </c>
      <c r="C392" s="3" t="s">
        <v>5362</v>
      </c>
      <c r="D392" s="3" t="s">
        <v>8353</v>
      </c>
      <c r="E392" s="3" t="s">
        <v>7172</v>
      </c>
      <c r="F392" s="3" t="s">
        <v>7173</v>
      </c>
      <c r="G392" s="3" t="s">
        <v>8354</v>
      </c>
      <c r="H392" s="3" t="s">
        <v>8355</v>
      </c>
      <c r="I392" s="3" t="s">
        <v>5340</v>
      </c>
      <c r="J392" s="3" t="s">
        <v>5341</v>
      </c>
      <c r="K392" s="3" t="s">
        <v>5340</v>
      </c>
      <c r="L392" s="3" t="s">
        <v>5342</v>
      </c>
      <c r="M392" s="3" t="s">
        <v>5343</v>
      </c>
    </row>
    <row r="393" s="1" customFormat="1" ht="15" spans="1:13">
      <c r="A393" s="3" t="s">
        <v>1649</v>
      </c>
      <c r="B393" s="3" t="s">
        <v>24</v>
      </c>
      <c r="C393" s="3" t="s">
        <v>5374</v>
      </c>
      <c r="D393" s="3" t="s">
        <v>8356</v>
      </c>
      <c r="E393" s="3" t="s">
        <v>7275</v>
      </c>
      <c r="F393" s="3" t="s">
        <v>7276</v>
      </c>
      <c r="G393" s="3" t="s">
        <v>1428</v>
      </c>
      <c r="H393" s="3" t="s">
        <v>8357</v>
      </c>
      <c r="I393" s="3" t="s">
        <v>5340</v>
      </c>
      <c r="J393" s="3" t="s">
        <v>5341</v>
      </c>
      <c r="K393" s="3" t="s">
        <v>5340</v>
      </c>
      <c r="L393" s="3" t="s">
        <v>5342</v>
      </c>
      <c r="M393" s="3" t="s">
        <v>5343</v>
      </c>
    </row>
    <row r="394" s="1" customFormat="1" ht="15" spans="1:13">
      <c r="A394" s="3" t="s">
        <v>8358</v>
      </c>
      <c r="B394" s="3" t="s">
        <v>24</v>
      </c>
      <c r="C394" s="3" t="s">
        <v>5374</v>
      </c>
      <c r="D394" s="3" t="s">
        <v>8359</v>
      </c>
      <c r="E394" s="3" t="s">
        <v>7236</v>
      </c>
      <c r="F394" s="3" t="s">
        <v>7237</v>
      </c>
      <c r="G394" s="3" t="s">
        <v>3238</v>
      </c>
      <c r="H394" s="3" t="s">
        <v>8360</v>
      </c>
      <c r="I394" s="3" t="s">
        <v>5340</v>
      </c>
      <c r="J394" s="3" t="s">
        <v>5341</v>
      </c>
      <c r="K394" s="3" t="s">
        <v>5340</v>
      </c>
      <c r="L394" s="3" t="s">
        <v>5342</v>
      </c>
      <c r="M394" s="3" t="s">
        <v>5343</v>
      </c>
    </row>
    <row r="395" s="1" customFormat="1" ht="15" spans="1:13">
      <c r="A395" s="3" t="s">
        <v>1111</v>
      </c>
      <c r="B395" s="3" t="s">
        <v>16</v>
      </c>
      <c r="C395" s="3" t="s">
        <v>5387</v>
      </c>
      <c r="D395" s="3" t="s">
        <v>1112</v>
      </c>
      <c r="E395" s="3" t="s">
        <v>7166</v>
      </c>
      <c r="F395" s="3" t="s">
        <v>7167</v>
      </c>
      <c r="G395" s="3" t="s">
        <v>7351</v>
      </c>
      <c r="H395" s="3" t="s">
        <v>8361</v>
      </c>
      <c r="I395" s="3" t="s">
        <v>5340</v>
      </c>
      <c r="J395" s="3" t="s">
        <v>5341</v>
      </c>
      <c r="K395" s="3" t="s">
        <v>5340</v>
      </c>
      <c r="L395" s="3" t="s">
        <v>5342</v>
      </c>
      <c r="M395" s="3" t="s">
        <v>5343</v>
      </c>
    </row>
    <row r="396" s="1" customFormat="1" ht="15" spans="1:13">
      <c r="A396" s="3" t="s">
        <v>8362</v>
      </c>
      <c r="B396" s="3" t="s">
        <v>24</v>
      </c>
      <c r="C396" s="3" t="s">
        <v>5383</v>
      </c>
      <c r="D396" s="3" t="s">
        <v>8363</v>
      </c>
      <c r="E396" s="3" t="s">
        <v>7190</v>
      </c>
      <c r="F396" s="3" t="s">
        <v>7191</v>
      </c>
      <c r="G396" s="3" t="s">
        <v>2208</v>
      </c>
      <c r="H396" s="3" t="s">
        <v>8364</v>
      </c>
      <c r="I396" s="3" t="s">
        <v>5340</v>
      </c>
      <c r="J396" s="3" t="s">
        <v>5341</v>
      </c>
      <c r="K396" s="3" t="s">
        <v>5340</v>
      </c>
      <c r="L396" s="3" t="s">
        <v>5342</v>
      </c>
      <c r="M396" s="3" t="s">
        <v>5343</v>
      </c>
    </row>
    <row r="397" s="1" customFormat="1" ht="15" spans="1:13">
      <c r="A397" s="3" t="s">
        <v>1970</v>
      </c>
      <c r="B397" s="3" t="s">
        <v>24</v>
      </c>
      <c r="C397" s="3" t="s">
        <v>5410</v>
      </c>
      <c r="D397" s="3" t="s">
        <v>1971</v>
      </c>
      <c r="E397" s="3" t="s">
        <v>7184</v>
      </c>
      <c r="F397" s="3" t="s">
        <v>7185</v>
      </c>
      <c r="G397" s="3" t="s">
        <v>1097</v>
      </c>
      <c r="H397" s="3" t="s">
        <v>8365</v>
      </c>
      <c r="I397" s="3" t="s">
        <v>5340</v>
      </c>
      <c r="J397" s="3" t="s">
        <v>5341</v>
      </c>
      <c r="K397" s="3" t="s">
        <v>5340</v>
      </c>
      <c r="L397" s="3" t="s">
        <v>5342</v>
      </c>
      <c r="M397" s="3" t="s">
        <v>5343</v>
      </c>
    </row>
    <row r="398" s="1" customFormat="1" ht="15" spans="1:13">
      <c r="A398" s="3" t="s">
        <v>8366</v>
      </c>
      <c r="B398" s="3" t="s">
        <v>16</v>
      </c>
      <c r="C398" s="3" t="s">
        <v>5387</v>
      </c>
      <c r="D398" s="3" t="s">
        <v>8367</v>
      </c>
      <c r="E398" s="3" t="s">
        <v>7184</v>
      </c>
      <c r="F398" s="3" t="s">
        <v>7185</v>
      </c>
      <c r="G398" s="3" t="s">
        <v>8368</v>
      </c>
      <c r="H398" s="3" t="s">
        <v>8369</v>
      </c>
      <c r="I398" s="3" t="s">
        <v>5340</v>
      </c>
      <c r="J398" s="3" t="s">
        <v>5341</v>
      </c>
      <c r="K398" s="3" t="s">
        <v>5340</v>
      </c>
      <c r="L398" s="3" t="s">
        <v>5342</v>
      </c>
      <c r="M398" s="3" t="s">
        <v>5343</v>
      </c>
    </row>
    <row r="399" s="1" customFormat="1" ht="15" spans="1:13">
      <c r="A399" s="3" t="s">
        <v>8370</v>
      </c>
      <c r="B399" s="3" t="s">
        <v>16</v>
      </c>
      <c r="C399" s="3" t="s">
        <v>5890</v>
      </c>
      <c r="D399" s="3" t="s">
        <v>8371</v>
      </c>
      <c r="E399" s="3" t="s">
        <v>7219</v>
      </c>
      <c r="F399" s="3" t="s">
        <v>7220</v>
      </c>
      <c r="G399" s="3" t="s">
        <v>7363</v>
      </c>
      <c r="H399" s="3" t="s">
        <v>8372</v>
      </c>
      <c r="I399" s="3" t="s">
        <v>5428</v>
      </c>
      <c r="J399" s="3" t="s">
        <v>5341</v>
      </c>
      <c r="K399" s="3" t="s">
        <v>5428</v>
      </c>
      <c r="L399" s="3" t="s">
        <v>5342</v>
      </c>
      <c r="M399" s="3" t="s">
        <v>5343</v>
      </c>
    </row>
    <row r="400" s="1" customFormat="1" ht="15" spans="1:13">
      <c r="A400" s="3" t="s">
        <v>8373</v>
      </c>
      <c r="B400" s="3" t="s">
        <v>16</v>
      </c>
      <c r="C400" s="3" t="s">
        <v>5628</v>
      </c>
      <c r="D400" s="3" t="s">
        <v>8374</v>
      </c>
      <c r="E400" s="3" t="s">
        <v>7275</v>
      </c>
      <c r="F400" s="3" t="s">
        <v>7276</v>
      </c>
      <c r="G400" s="3" t="s">
        <v>8209</v>
      </c>
      <c r="H400" s="3" t="s">
        <v>8375</v>
      </c>
      <c r="I400" s="3" t="s">
        <v>5428</v>
      </c>
      <c r="J400" s="3" t="s">
        <v>5341</v>
      </c>
      <c r="K400" s="3" t="s">
        <v>5428</v>
      </c>
      <c r="L400" s="3" t="s">
        <v>5342</v>
      </c>
      <c r="M400" s="3" t="s">
        <v>5343</v>
      </c>
    </row>
    <row r="401" s="1" customFormat="1" ht="15" spans="1:13">
      <c r="A401" s="3" t="s">
        <v>8376</v>
      </c>
      <c r="B401" s="3" t="s">
        <v>24</v>
      </c>
      <c r="C401" s="3" t="s">
        <v>5628</v>
      </c>
      <c r="D401" s="3" t="s">
        <v>8377</v>
      </c>
      <c r="E401" s="3" t="s">
        <v>7312</v>
      </c>
      <c r="F401" s="3" t="s">
        <v>7313</v>
      </c>
      <c r="G401" s="3" t="s">
        <v>1505</v>
      </c>
      <c r="H401" s="3" t="s">
        <v>8378</v>
      </c>
      <c r="I401" s="3" t="s">
        <v>5428</v>
      </c>
      <c r="J401" s="3" t="s">
        <v>5341</v>
      </c>
      <c r="K401" s="3" t="s">
        <v>5428</v>
      </c>
      <c r="L401" s="3" t="s">
        <v>5342</v>
      </c>
      <c r="M401" s="3" t="s">
        <v>5343</v>
      </c>
    </row>
    <row r="402" s="1" customFormat="1" ht="15" spans="1:13">
      <c r="A402" s="3" t="s">
        <v>8379</v>
      </c>
      <c r="B402" s="3" t="s">
        <v>24</v>
      </c>
      <c r="C402" s="3" t="s">
        <v>5580</v>
      </c>
      <c r="D402" s="3" t="s">
        <v>8380</v>
      </c>
      <c r="E402" s="3" t="s">
        <v>7172</v>
      </c>
      <c r="F402" s="3" t="s">
        <v>7173</v>
      </c>
      <c r="G402" s="3" t="s">
        <v>1474</v>
      </c>
      <c r="H402" s="3" t="s">
        <v>8381</v>
      </c>
      <c r="I402" s="3" t="s">
        <v>5428</v>
      </c>
      <c r="J402" s="3" t="s">
        <v>5341</v>
      </c>
      <c r="K402" s="3" t="s">
        <v>5428</v>
      </c>
      <c r="L402" s="3" t="s">
        <v>5342</v>
      </c>
      <c r="M402" s="3" t="s">
        <v>5343</v>
      </c>
    </row>
    <row r="403" s="1" customFormat="1" ht="15" spans="1:13">
      <c r="A403" s="3" t="s">
        <v>8382</v>
      </c>
      <c r="B403" s="3" t="s">
        <v>16</v>
      </c>
      <c r="C403" s="3" t="s">
        <v>5345</v>
      </c>
      <c r="D403" s="3" t="s">
        <v>8383</v>
      </c>
      <c r="E403" s="3" t="s">
        <v>7275</v>
      </c>
      <c r="F403" s="3" t="s">
        <v>7276</v>
      </c>
      <c r="G403" s="3" t="s">
        <v>8384</v>
      </c>
      <c r="H403" s="3" t="s">
        <v>8385</v>
      </c>
      <c r="I403" s="3" t="s">
        <v>5340</v>
      </c>
      <c r="J403" s="3" t="s">
        <v>5341</v>
      </c>
      <c r="K403" s="3" t="s">
        <v>5340</v>
      </c>
      <c r="L403" s="3" t="s">
        <v>5342</v>
      </c>
      <c r="M403" s="3" t="s">
        <v>5343</v>
      </c>
    </row>
    <row r="404" s="1" customFormat="1" ht="15" spans="1:13">
      <c r="A404" s="3" t="s">
        <v>8386</v>
      </c>
      <c r="B404" s="3" t="s">
        <v>24</v>
      </c>
      <c r="C404" s="3" t="s">
        <v>5410</v>
      </c>
      <c r="D404" s="3" t="s">
        <v>8387</v>
      </c>
      <c r="E404" s="3" t="s">
        <v>7166</v>
      </c>
      <c r="F404" s="3" t="s">
        <v>7167</v>
      </c>
      <c r="G404" s="3" t="s">
        <v>7946</v>
      </c>
      <c r="H404" s="3" t="s">
        <v>8388</v>
      </c>
      <c r="I404" s="3" t="s">
        <v>5340</v>
      </c>
      <c r="J404" s="3" t="s">
        <v>5341</v>
      </c>
      <c r="K404" s="3" t="s">
        <v>5340</v>
      </c>
      <c r="L404" s="3" t="s">
        <v>5342</v>
      </c>
      <c r="M404" s="3" t="s">
        <v>5343</v>
      </c>
    </row>
    <row r="405" s="1" customFormat="1" ht="15" spans="1:13">
      <c r="A405" s="3" t="s">
        <v>8389</v>
      </c>
      <c r="B405" s="3" t="s">
        <v>24</v>
      </c>
      <c r="C405" s="3" t="s">
        <v>5345</v>
      </c>
      <c r="D405" s="3" t="s">
        <v>8390</v>
      </c>
      <c r="E405" s="3" t="s">
        <v>7190</v>
      </c>
      <c r="F405" s="3" t="s">
        <v>7191</v>
      </c>
      <c r="G405" s="3" t="s">
        <v>2205</v>
      </c>
      <c r="H405" s="3" t="s">
        <v>8391</v>
      </c>
      <c r="I405" s="3" t="s">
        <v>5340</v>
      </c>
      <c r="J405" s="3" t="s">
        <v>5341</v>
      </c>
      <c r="K405" s="3" t="s">
        <v>5340</v>
      </c>
      <c r="L405" s="3" t="s">
        <v>5342</v>
      </c>
      <c r="M405" s="3" t="s">
        <v>5343</v>
      </c>
    </row>
    <row r="406" s="1" customFormat="1" ht="15" spans="1:13">
      <c r="A406" s="3" t="s">
        <v>1830</v>
      </c>
      <c r="B406" s="3" t="s">
        <v>24</v>
      </c>
      <c r="C406" s="3" t="s">
        <v>5410</v>
      </c>
      <c r="D406" s="3" t="s">
        <v>8392</v>
      </c>
      <c r="E406" s="3" t="s">
        <v>7233</v>
      </c>
      <c r="F406" s="3" t="s">
        <v>7234</v>
      </c>
      <c r="G406" s="3" t="s">
        <v>1058</v>
      </c>
      <c r="H406" s="3" t="s">
        <v>8393</v>
      </c>
      <c r="I406" s="3" t="s">
        <v>5340</v>
      </c>
      <c r="J406" s="3" t="s">
        <v>5341</v>
      </c>
      <c r="K406" s="3" t="s">
        <v>5340</v>
      </c>
      <c r="L406" s="3" t="s">
        <v>5342</v>
      </c>
      <c r="M406" s="3" t="s">
        <v>5343</v>
      </c>
    </row>
    <row r="407" s="1" customFormat="1" ht="15" spans="1:13">
      <c r="A407" s="3" t="s">
        <v>8394</v>
      </c>
      <c r="B407" s="3" t="s">
        <v>16</v>
      </c>
      <c r="C407" s="3" t="s">
        <v>5374</v>
      </c>
      <c r="D407" s="3" t="s">
        <v>8395</v>
      </c>
      <c r="E407" s="3" t="s">
        <v>7219</v>
      </c>
      <c r="F407" s="3" t="s">
        <v>7220</v>
      </c>
      <c r="G407" s="3" t="s">
        <v>8263</v>
      </c>
      <c r="H407" s="3" t="s">
        <v>8396</v>
      </c>
      <c r="I407" s="3" t="s">
        <v>5340</v>
      </c>
      <c r="J407" s="3" t="s">
        <v>5341</v>
      </c>
      <c r="K407" s="3" t="s">
        <v>5340</v>
      </c>
      <c r="L407" s="3" t="s">
        <v>5342</v>
      </c>
      <c r="M407" s="3" t="s">
        <v>5343</v>
      </c>
    </row>
    <row r="408" s="1" customFormat="1" ht="15" spans="1:13">
      <c r="A408" s="3" t="s">
        <v>8397</v>
      </c>
      <c r="B408" s="3" t="s">
        <v>24</v>
      </c>
      <c r="C408" s="3" t="s">
        <v>5410</v>
      </c>
      <c r="D408" s="3" t="s">
        <v>8398</v>
      </c>
      <c r="E408" s="3" t="s">
        <v>7166</v>
      </c>
      <c r="F408" s="3" t="s">
        <v>7167</v>
      </c>
      <c r="G408" s="3" t="s">
        <v>8399</v>
      </c>
      <c r="H408" s="3" t="s">
        <v>8400</v>
      </c>
      <c r="I408" s="3" t="s">
        <v>5340</v>
      </c>
      <c r="J408" s="3" t="s">
        <v>5341</v>
      </c>
      <c r="K408" s="3" t="s">
        <v>5340</v>
      </c>
      <c r="L408" s="3" t="s">
        <v>5342</v>
      </c>
      <c r="M408" s="3" t="s">
        <v>5343</v>
      </c>
    </row>
    <row r="409" s="1" customFormat="1" ht="15" spans="1:13">
      <c r="A409" s="3" t="s">
        <v>8401</v>
      </c>
      <c r="B409" s="3" t="s">
        <v>24</v>
      </c>
      <c r="C409" s="3" t="s">
        <v>5580</v>
      </c>
      <c r="D409" s="3" t="s">
        <v>8402</v>
      </c>
      <c r="E409" s="3" t="s">
        <v>7219</v>
      </c>
      <c r="F409" s="3" t="s">
        <v>7220</v>
      </c>
      <c r="G409" s="3" t="s">
        <v>8403</v>
      </c>
      <c r="H409" s="3" t="s">
        <v>8404</v>
      </c>
      <c r="I409" s="3" t="s">
        <v>5428</v>
      </c>
      <c r="J409" s="3" t="s">
        <v>5341</v>
      </c>
      <c r="K409" s="3" t="s">
        <v>5428</v>
      </c>
      <c r="L409" s="3" t="s">
        <v>5342</v>
      </c>
      <c r="M409" s="3" t="s">
        <v>5343</v>
      </c>
    </row>
    <row r="410" s="1" customFormat="1" ht="15" spans="1:13">
      <c r="A410" s="3" t="s">
        <v>2080</v>
      </c>
      <c r="B410" s="3" t="s">
        <v>24</v>
      </c>
      <c r="C410" s="3" t="s">
        <v>5410</v>
      </c>
      <c r="D410" s="3" t="s">
        <v>2081</v>
      </c>
      <c r="E410" s="3" t="s">
        <v>7236</v>
      </c>
      <c r="F410" s="3" t="s">
        <v>7237</v>
      </c>
      <c r="G410" s="3" t="s">
        <v>8405</v>
      </c>
      <c r="H410" s="3" t="s">
        <v>8406</v>
      </c>
      <c r="I410" s="3" t="s">
        <v>5340</v>
      </c>
      <c r="J410" s="3" t="s">
        <v>5341</v>
      </c>
      <c r="K410" s="3" t="s">
        <v>5340</v>
      </c>
      <c r="L410" s="3" t="s">
        <v>5342</v>
      </c>
      <c r="M410" s="3" t="s">
        <v>5343</v>
      </c>
    </row>
    <row r="411" s="1" customFormat="1" ht="15" spans="1:13">
      <c r="A411" s="3" t="s">
        <v>8407</v>
      </c>
      <c r="B411" s="3" t="s">
        <v>16</v>
      </c>
      <c r="C411" s="3" t="s">
        <v>5410</v>
      </c>
      <c r="D411" s="3" t="s">
        <v>8408</v>
      </c>
      <c r="E411" s="3" t="s">
        <v>7275</v>
      </c>
      <c r="F411" s="3" t="s">
        <v>7276</v>
      </c>
      <c r="G411" s="3" t="s">
        <v>8409</v>
      </c>
      <c r="H411" s="3" t="s">
        <v>8410</v>
      </c>
      <c r="I411" s="3" t="s">
        <v>5340</v>
      </c>
      <c r="J411" s="3" t="s">
        <v>5341</v>
      </c>
      <c r="K411" s="3" t="s">
        <v>5340</v>
      </c>
      <c r="L411" s="3" t="s">
        <v>5342</v>
      </c>
      <c r="M411" s="3" t="s">
        <v>5343</v>
      </c>
    </row>
    <row r="412" s="1" customFormat="1" ht="15" spans="1:13">
      <c r="A412" s="3" t="s">
        <v>7085</v>
      </c>
      <c r="B412" s="3" t="s">
        <v>24</v>
      </c>
      <c r="C412" s="3" t="s">
        <v>5890</v>
      </c>
      <c r="D412" s="3" t="s">
        <v>8411</v>
      </c>
      <c r="E412" s="3" t="s">
        <v>7275</v>
      </c>
      <c r="F412" s="3" t="s">
        <v>7276</v>
      </c>
      <c r="G412" s="3" t="s">
        <v>8412</v>
      </c>
      <c r="H412" s="3" t="s">
        <v>8413</v>
      </c>
      <c r="I412" s="3" t="s">
        <v>5428</v>
      </c>
      <c r="J412" s="3" t="s">
        <v>5341</v>
      </c>
      <c r="K412" s="3" t="s">
        <v>5428</v>
      </c>
      <c r="L412" s="3" t="s">
        <v>5342</v>
      </c>
      <c r="M412" s="3" t="s">
        <v>5343</v>
      </c>
    </row>
    <row r="413" s="1" customFormat="1" ht="15" spans="1:13">
      <c r="A413" s="3" t="s">
        <v>1639</v>
      </c>
      <c r="B413" s="3" t="s">
        <v>24</v>
      </c>
      <c r="C413" s="3" t="s">
        <v>5410</v>
      </c>
      <c r="D413" s="3" t="s">
        <v>1640</v>
      </c>
      <c r="E413" s="3" t="s">
        <v>7312</v>
      </c>
      <c r="F413" s="3" t="s">
        <v>7313</v>
      </c>
      <c r="G413" s="3" t="s">
        <v>1505</v>
      </c>
      <c r="H413" s="3" t="s">
        <v>8414</v>
      </c>
      <c r="I413" s="3" t="s">
        <v>5340</v>
      </c>
      <c r="J413" s="3" t="s">
        <v>5341</v>
      </c>
      <c r="K413" s="3" t="s">
        <v>5340</v>
      </c>
      <c r="L413" s="3" t="s">
        <v>5342</v>
      </c>
      <c r="M413" s="3" t="s">
        <v>5343</v>
      </c>
    </row>
    <row r="414" s="1" customFormat="1" ht="15" spans="1:13">
      <c r="A414" s="3" t="s">
        <v>8415</v>
      </c>
      <c r="B414" s="3" t="s">
        <v>16</v>
      </c>
      <c r="C414" s="3" t="s">
        <v>5362</v>
      </c>
      <c r="D414" s="3" t="s">
        <v>8416</v>
      </c>
      <c r="E414" s="3" t="s">
        <v>7573</v>
      </c>
      <c r="F414" s="3" t="s">
        <v>7574</v>
      </c>
      <c r="G414" s="3" t="s">
        <v>3035</v>
      </c>
      <c r="H414" s="3" t="s">
        <v>8417</v>
      </c>
      <c r="I414" s="3" t="s">
        <v>5340</v>
      </c>
      <c r="J414" s="3" t="s">
        <v>5341</v>
      </c>
      <c r="K414" s="3" t="s">
        <v>5340</v>
      </c>
      <c r="L414" s="3" t="s">
        <v>5342</v>
      </c>
      <c r="M414" s="3" t="s">
        <v>5343</v>
      </c>
    </row>
    <row r="415" s="1" customFormat="1" ht="15" spans="1:13">
      <c r="A415" s="3" t="s">
        <v>8418</v>
      </c>
      <c r="B415" s="3" t="s">
        <v>24</v>
      </c>
      <c r="C415" s="3" t="s">
        <v>5890</v>
      </c>
      <c r="D415" s="3" t="s">
        <v>8419</v>
      </c>
      <c r="E415" s="3" t="s">
        <v>7195</v>
      </c>
      <c r="F415" s="3" t="s">
        <v>7196</v>
      </c>
      <c r="G415" s="3" t="s">
        <v>8420</v>
      </c>
      <c r="H415" s="3" t="s">
        <v>8421</v>
      </c>
      <c r="I415" s="3" t="s">
        <v>5428</v>
      </c>
      <c r="J415" s="3" t="s">
        <v>5341</v>
      </c>
      <c r="K415" s="3" t="s">
        <v>5428</v>
      </c>
      <c r="L415" s="3" t="s">
        <v>5342</v>
      </c>
      <c r="M415" s="3" t="s">
        <v>5343</v>
      </c>
    </row>
    <row r="416" s="1" customFormat="1" ht="15" spans="1:13">
      <c r="A416" s="3" t="s">
        <v>8422</v>
      </c>
      <c r="B416" s="3" t="s">
        <v>16</v>
      </c>
      <c r="C416" s="3" t="s">
        <v>5410</v>
      </c>
      <c r="D416" s="3" t="s">
        <v>8423</v>
      </c>
      <c r="E416" s="3" t="s">
        <v>7219</v>
      </c>
      <c r="F416" s="3" t="s">
        <v>7220</v>
      </c>
      <c r="G416" s="3" t="s">
        <v>8424</v>
      </c>
      <c r="H416" s="3" t="s">
        <v>8425</v>
      </c>
      <c r="I416" s="3" t="s">
        <v>5340</v>
      </c>
      <c r="J416" s="3" t="s">
        <v>5341</v>
      </c>
      <c r="K416" s="3" t="s">
        <v>5340</v>
      </c>
      <c r="L416" s="3" t="s">
        <v>5342</v>
      </c>
      <c r="M416" s="3" t="s">
        <v>5343</v>
      </c>
    </row>
    <row r="417" s="1" customFormat="1" ht="15" spans="1:13">
      <c r="A417" s="3" t="s">
        <v>8426</v>
      </c>
      <c r="B417" s="3" t="s">
        <v>16</v>
      </c>
      <c r="C417" s="3" t="s">
        <v>5383</v>
      </c>
      <c r="D417" s="3" t="s">
        <v>8427</v>
      </c>
      <c r="E417" s="3" t="s">
        <v>7219</v>
      </c>
      <c r="F417" s="3" t="s">
        <v>7220</v>
      </c>
      <c r="G417" s="3" t="s">
        <v>8428</v>
      </c>
      <c r="H417" s="3" t="s">
        <v>8429</v>
      </c>
      <c r="I417" s="3" t="s">
        <v>5340</v>
      </c>
      <c r="J417" s="3" t="s">
        <v>5341</v>
      </c>
      <c r="K417" s="3" t="s">
        <v>5340</v>
      </c>
      <c r="L417" s="3" t="s">
        <v>5342</v>
      </c>
      <c r="M417" s="3" t="s">
        <v>5343</v>
      </c>
    </row>
    <row r="418" s="1" customFormat="1" ht="15" spans="1:13">
      <c r="A418" s="3" t="s">
        <v>8430</v>
      </c>
      <c r="B418" s="3" t="s">
        <v>24</v>
      </c>
      <c r="C418" s="3" t="s">
        <v>5362</v>
      </c>
      <c r="D418" s="3" t="s">
        <v>8431</v>
      </c>
      <c r="E418" s="3" t="s">
        <v>7178</v>
      </c>
      <c r="F418" s="3" t="s">
        <v>7179</v>
      </c>
      <c r="G418" s="3" t="s">
        <v>8432</v>
      </c>
      <c r="H418" s="3" t="s">
        <v>8433</v>
      </c>
      <c r="I418" s="3" t="s">
        <v>5340</v>
      </c>
      <c r="J418" s="3" t="s">
        <v>5341</v>
      </c>
      <c r="K418" s="3" t="s">
        <v>5340</v>
      </c>
      <c r="L418" s="3" t="s">
        <v>5342</v>
      </c>
      <c r="M418" s="3" t="s">
        <v>5343</v>
      </c>
    </row>
    <row r="419" s="1" customFormat="1" ht="15" spans="1:13">
      <c r="A419" s="3" t="s">
        <v>8434</v>
      </c>
      <c r="B419" s="3" t="s">
        <v>24</v>
      </c>
      <c r="C419" s="3" t="s">
        <v>5374</v>
      </c>
      <c r="D419" s="3" t="s">
        <v>8435</v>
      </c>
      <c r="E419" s="3" t="s">
        <v>7275</v>
      </c>
      <c r="F419" s="3" t="s">
        <v>7276</v>
      </c>
      <c r="G419" s="3" t="s">
        <v>1408</v>
      </c>
      <c r="H419" s="3" t="s">
        <v>8436</v>
      </c>
      <c r="I419" s="3" t="s">
        <v>5340</v>
      </c>
      <c r="J419" s="3" t="s">
        <v>5341</v>
      </c>
      <c r="K419" s="3" t="s">
        <v>5340</v>
      </c>
      <c r="L419" s="3" t="s">
        <v>5342</v>
      </c>
      <c r="M419" s="3" t="s">
        <v>5343</v>
      </c>
    </row>
    <row r="420" s="1" customFormat="1" ht="15" spans="1:13">
      <c r="A420" s="3" t="s">
        <v>8437</v>
      </c>
      <c r="B420" s="3" t="s">
        <v>16</v>
      </c>
      <c r="C420" s="3" t="s">
        <v>5352</v>
      </c>
      <c r="D420" s="3" t="s">
        <v>8438</v>
      </c>
      <c r="E420" s="3" t="s">
        <v>7190</v>
      </c>
      <c r="F420" s="3" t="s">
        <v>7191</v>
      </c>
      <c r="G420" s="3" t="s">
        <v>2186</v>
      </c>
      <c r="H420" s="3" t="s">
        <v>8439</v>
      </c>
      <c r="I420" s="3" t="s">
        <v>5340</v>
      </c>
      <c r="J420" s="3" t="s">
        <v>5341</v>
      </c>
      <c r="K420" s="3" t="s">
        <v>5340</v>
      </c>
      <c r="L420" s="3" t="s">
        <v>5342</v>
      </c>
      <c r="M420" s="3" t="s">
        <v>5343</v>
      </c>
    </row>
    <row r="421" s="1" customFormat="1" ht="15" spans="1:13">
      <c r="A421" s="3" t="s">
        <v>8440</v>
      </c>
      <c r="B421" s="3" t="s">
        <v>24</v>
      </c>
      <c r="C421" s="3" t="s">
        <v>5383</v>
      </c>
      <c r="D421" s="3" t="s">
        <v>8441</v>
      </c>
      <c r="E421" s="3" t="s">
        <v>7195</v>
      </c>
      <c r="F421" s="3" t="s">
        <v>7196</v>
      </c>
      <c r="G421" s="3" t="s">
        <v>8442</v>
      </c>
      <c r="H421" s="3" t="s">
        <v>7960</v>
      </c>
      <c r="I421" s="3" t="s">
        <v>5340</v>
      </c>
      <c r="J421" s="3" t="s">
        <v>5341</v>
      </c>
      <c r="K421" s="3" t="s">
        <v>5340</v>
      </c>
      <c r="L421" s="3" t="s">
        <v>5342</v>
      </c>
      <c r="M421" s="3" t="s">
        <v>5343</v>
      </c>
    </row>
    <row r="422" s="1" customFormat="1" ht="15" spans="1:13">
      <c r="A422" s="3" t="s">
        <v>1121</v>
      </c>
      <c r="B422" s="3" t="s">
        <v>24</v>
      </c>
      <c r="C422" s="3" t="s">
        <v>5352</v>
      </c>
      <c r="D422" s="3" t="s">
        <v>1122</v>
      </c>
      <c r="E422" s="3" t="s">
        <v>7166</v>
      </c>
      <c r="F422" s="3" t="s">
        <v>7167</v>
      </c>
      <c r="G422" s="3" t="s">
        <v>1114</v>
      </c>
      <c r="H422" s="3" t="s">
        <v>8443</v>
      </c>
      <c r="I422" s="3" t="s">
        <v>5340</v>
      </c>
      <c r="J422" s="3" t="s">
        <v>5341</v>
      </c>
      <c r="K422" s="3" t="s">
        <v>5340</v>
      </c>
      <c r="L422" s="3" t="s">
        <v>5342</v>
      </c>
      <c r="M422" s="3" t="s">
        <v>5343</v>
      </c>
    </row>
    <row r="423" s="1" customFormat="1" ht="15" spans="1:13">
      <c r="A423" s="3" t="s">
        <v>8444</v>
      </c>
      <c r="B423" s="3" t="s">
        <v>24</v>
      </c>
      <c r="C423" s="3" t="s">
        <v>5345</v>
      </c>
      <c r="D423" s="3" t="s">
        <v>8445</v>
      </c>
      <c r="E423" s="3" t="s">
        <v>7166</v>
      </c>
      <c r="F423" s="3" t="s">
        <v>7167</v>
      </c>
      <c r="G423" s="3" t="s">
        <v>7886</v>
      </c>
      <c r="H423" s="3" t="s">
        <v>8446</v>
      </c>
      <c r="I423" s="3" t="s">
        <v>5340</v>
      </c>
      <c r="J423" s="3" t="s">
        <v>5341</v>
      </c>
      <c r="K423" s="3" t="s">
        <v>5340</v>
      </c>
      <c r="L423" s="3" t="s">
        <v>5342</v>
      </c>
      <c r="M423" s="3" t="s">
        <v>5343</v>
      </c>
    </row>
    <row r="424" s="1" customFormat="1" ht="15" spans="1:13">
      <c r="A424" s="3" t="s">
        <v>8447</v>
      </c>
      <c r="B424" s="3" t="s">
        <v>24</v>
      </c>
      <c r="C424" s="3" t="s">
        <v>5383</v>
      </c>
      <c r="D424" s="3" t="s">
        <v>8448</v>
      </c>
      <c r="E424" s="3" t="s">
        <v>7233</v>
      </c>
      <c r="F424" s="3" t="s">
        <v>7234</v>
      </c>
      <c r="G424" s="3" t="s">
        <v>2381</v>
      </c>
      <c r="H424" s="3" t="s">
        <v>8449</v>
      </c>
      <c r="I424" s="3" t="s">
        <v>5340</v>
      </c>
      <c r="J424" s="3" t="s">
        <v>5341</v>
      </c>
      <c r="K424" s="3" t="s">
        <v>5340</v>
      </c>
      <c r="L424" s="3" t="s">
        <v>5342</v>
      </c>
      <c r="M424" s="3" t="s">
        <v>5343</v>
      </c>
    </row>
    <row r="425" s="1" customFormat="1" ht="15" spans="1:13">
      <c r="A425" s="3" t="s">
        <v>1356</v>
      </c>
      <c r="B425" s="3" t="s">
        <v>16</v>
      </c>
      <c r="C425" s="3" t="s">
        <v>5423</v>
      </c>
      <c r="D425" s="3" t="s">
        <v>1357</v>
      </c>
      <c r="E425" s="3" t="s">
        <v>7301</v>
      </c>
      <c r="F425" s="3" t="s">
        <v>7302</v>
      </c>
      <c r="G425" s="3" t="s">
        <v>1266</v>
      </c>
      <c r="H425" s="3" t="s">
        <v>8048</v>
      </c>
      <c r="I425" s="3" t="s">
        <v>5340</v>
      </c>
      <c r="J425" s="3" t="s">
        <v>5341</v>
      </c>
      <c r="K425" s="3" t="s">
        <v>5340</v>
      </c>
      <c r="L425" s="3" t="s">
        <v>5342</v>
      </c>
      <c r="M425" s="3" t="s">
        <v>5343</v>
      </c>
    </row>
    <row r="426" s="1" customFormat="1" ht="15" spans="1:13">
      <c r="A426" s="3" t="s">
        <v>8450</v>
      </c>
      <c r="B426" s="3" t="s">
        <v>24</v>
      </c>
      <c r="C426" s="3" t="s">
        <v>5352</v>
      </c>
      <c r="D426" s="3" t="s">
        <v>8451</v>
      </c>
      <c r="E426" s="3" t="s">
        <v>7275</v>
      </c>
      <c r="F426" s="3" t="s">
        <v>7276</v>
      </c>
      <c r="G426" s="3" t="s">
        <v>8452</v>
      </c>
      <c r="H426" s="3" t="s">
        <v>8453</v>
      </c>
      <c r="I426" s="3" t="s">
        <v>5340</v>
      </c>
      <c r="J426" s="3" t="s">
        <v>5341</v>
      </c>
      <c r="K426" s="3" t="s">
        <v>5340</v>
      </c>
      <c r="L426" s="3" t="s">
        <v>5342</v>
      </c>
      <c r="M426" s="3" t="s">
        <v>5343</v>
      </c>
    </row>
    <row r="427" s="1" customFormat="1" ht="15" spans="1:13">
      <c r="A427" s="3" t="s">
        <v>8454</v>
      </c>
      <c r="B427" s="3" t="s">
        <v>16</v>
      </c>
      <c r="C427" s="3" t="s">
        <v>5352</v>
      </c>
      <c r="D427" s="3" t="s">
        <v>8455</v>
      </c>
      <c r="E427" s="3" t="s">
        <v>7219</v>
      </c>
      <c r="F427" s="3" t="s">
        <v>7220</v>
      </c>
      <c r="G427" s="3" t="s">
        <v>7923</v>
      </c>
      <c r="H427" s="3" t="s">
        <v>7924</v>
      </c>
      <c r="I427" s="3" t="s">
        <v>5340</v>
      </c>
      <c r="J427" s="3" t="s">
        <v>5341</v>
      </c>
      <c r="K427" s="3" t="s">
        <v>5340</v>
      </c>
      <c r="L427" s="3" t="s">
        <v>5342</v>
      </c>
      <c r="M427" s="3" t="s">
        <v>5343</v>
      </c>
    </row>
    <row r="428" s="1" customFormat="1" ht="15" spans="1:13">
      <c r="A428" s="3" t="s">
        <v>8456</v>
      </c>
      <c r="B428" s="3" t="s">
        <v>16</v>
      </c>
      <c r="C428" s="3" t="s">
        <v>5374</v>
      </c>
      <c r="D428" s="3" t="s">
        <v>8457</v>
      </c>
      <c r="E428" s="3" t="s">
        <v>7184</v>
      </c>
      <c r="F428" s="3" t="s">
        <v>7185</v>
      </c>
      <c r="G428" s="3" t="s">
        <v>1692</v>
      </c>
      <c r="H428" s="3" t="s">
        <v>8458</v>
      </c>
      <c r="I428" s="3" t="s">
        <v>5340</v>
      </c>
      <c r="J428" s="3" t="s">
        <v>5341</v>
      </c>
      <c r="K428" s="3" t="s">
        <v>5340</v>
      </c>
      <c r="L428" s="3" t="s">
        <v>5342</v>
      </c>
      <c r="M428" s="3" t="s">
        <v>5343</v>
      </c>
    </row>
    <row r="429" s="1" customFormat="1" ht="15" spans="1:13">
      <c r="A429" s="3" t="s">
        <v>8459</v>
      </c>
      <c r="B429" s="3" t="s">
        <v>16</v>
      </c>
      <c r="C429" s="3" t="s">
        <v>5383</v>
      </c>
      <c r="D429" s="3" t="s">
        <v>8460</v>
      </c>
      <c r="E429" s="3" t="s">
        <v>7166</v>
      </c>
      <c r="F429" s="3" t="s">
        <v>7167</v>
      </c>
      <c r="G429" s="3" t="s">
        <v>74</v>
      </c>
      <c r="H429" s="3" t="s">
        <v>8461</v>
      </c>
      <c r="I429" s="3" t="s">
        <v>5340</v>
      </c>
      <c r="J429" s="3" t="s">
        <v>5341</v>
      </c>
      <c r="K429" s="3" t="s">
        <v>5340</v>
      </c>
      <c r="L429" s="3" t="s">
        <v>5342</v>
      </c>
      <c r="M429" s="3" t="s">
        <v>5343</v>
      </c>
    </row>
    <row r="430" s="1" customFormat="1" ht="15" spans="1:13">
      <c r="A430" s="3" t="s">
        <v>8462</v>
      </c>
      <c r="B430" s="3" t="s">
        <v>24</v>
      </c>
      <c r="C430" s="3" t="s">
        <v>5410</v>
      </c>
      <c r="D430" s="3" t="s">
        <v>8463</v>
      </c>
      <c r="E430" s="3" t="s">
        <v>7236</v>
      </c>
      <c r="F430" s="3" t="s">
        <v>7237</v>
      </c>
      <c r="G430" s="3" t="s">
        <v>2105</v>
      </c>
      <c r="H430" s="3" t="s">
        <v>8464</v>
      </c>
      <c r="I430" s="3" t="s">
        <v>5340</v>
      </c>
      <c r="J430" s="3" t="s">
        <v>5341</v>
      </c>
      <c r="K430" s="3" t="s">
        <v>5340</v>
      </c>
      <c r="L430" s="3" t="s">
        <v>5342</v>
      </c>
      <c r="M430" s="3" t="s">
        <v>5343</v>
      </c>
    </row>
    <row r="431" s="1" customFormat="1" ht="15" spans="1:13">
      <c r="A431" s="3" t="s">
        <v>8465</v>
      </c>
      <c r="B431" s="3" t="s">
        <v>24</v>
      </c>
      <c r="C431" s="3" t="s">
        <v>5387</v>
      </c>
      <c r="D431" s="3" t="s">
        <v>8466</v>
      </c>
      <c r="E431" s="3" t="s">
        <v>7301</v>
      </c>
      <c r="F431" s="3" t="s">
        <v>7302</v>
      </c>
      <c r="G431" s="3" t="s">
        <v>8467</v>
      </c>
      <c r="H431" s="3" t="s">
        <v>8468</v>
      </c>
      <c r="I431" s="3" t="s">
        <v>5340</v>
      </c>
      <c r="J431" s="3" t="s">
        <v>5341</v>
      </c>
      <c r="K431" s="3" t="s">
        <v>5340</v>
      </c>
      <c r="L431" s="3" t="s">
        <v>5342</v>
      </c>
      <c r="M431" s="3" t="s">
        <v>5343</v>
      </c>
    </row>
    <row r="432" s="1" customFormat="1" ht="15" spans="1:13">
      <c r="A432" s="3" t="s">
        <v>8469</v>
      </c>
      <c r="B432" s="3" t="s">
        <v>16</v>
      </c>
      <c r="C432" s="3" t="s">
        <v>5352</v>
      </c>
      <c r="D432" s="3" t="s">
        <v>8470</v>
      </c>
      <c r="E432" s="3" t="s">
        <v>7233</v>
      </c>
      <c r="F432" s="3" t="s">
        <v>7234</v>
      </c>
      <c r="G432" s="3" t="s">
        <v>2381</v>
      </c>
      <c r="H432" s="3" t="s">
        <v>8471</v>
      </c>
      <c r="I432" s="3" t="s">
        <v>5340</v>
      </c>
      <c r="J432" s="3" t="s">
        <v>5341</v>
      </c>
      <c r="K432" s="3" t="s">
        <v>5340</v>
      </c>
      <c r="L432" s="3" t="s">
        <v>5342</v>
      </c>
      <c r="M432" s="3" t="s">
        <v>5343</v>
      </c>
    </row>
    <row r="433" s="1" customFormat="1" ht="15" spans="1:13">
      <c r="A433" s="3" t="s">
        <v>8472</v>
      </c>
      <c r="B433" s="3" t="s">
        <v>16</v>
      </c>
      <c r="C433" s="3" t="s">
        <v>5345</v>
      </c>
      <c r="D433" s="3" t="s">
        <v>8473</v>
      </c>
      <c r="E433" s="3" t="s">
        <v>7275</v>
      </c>
      <c r="F433" s="3" t="s">
        <v>7276</v>
      </c>
      <c r="G433" s="3" t="s">
        <v>8452</v>
      </c>
      <c r="H433" s="3" t="s">
        <v>8474</v>
      </c>
      <c r="I433" s="3" t="s">
        <v>5340</v>
      </c>
      <c r="J433" s="3" t="s">
        <v>5341</v>
      </c>
      <c r="K433" s="3" t="s">
        <v>5340</v>
      </c>
      <c r="L433" s="3" t="s">
        <v>5342</v>
      </c>
      <c r="M433" s="3" t="s">
        <v>5343</v>
      </c>
    </row>
    <row r="434" s="1" customFormat="1" ht="15" spans="1:13">
      <c r="A434" s="3" t="s">
        <v>8475</v>
      </c>
      <c r="B434" s="3" t="s">
        <v>16</v>
      </c>
      <c r="C434" s="3" t="s">
        <v>5365</v>
      </c>
      <c r="D434" s="3" t="s">
        <v>8476</v>
      </c>
      <c r="E434" s="3" t="s">
        <v>7166</v>
      </c>
      <c r="F434" s="3" t="s">
        <v>7167</v>
      </c>
      <c r="G434" s="3" t="s">
        <v>74</v>
      </c>
      <c r="H434" s="3" t="s">
        <v>7645</v>
      </c>
      <c r="I434" s="3" t="s">
        <v>5340</v>
      </c>
      <c r="J434" s="3" t="s">
        <v>5341</v>
      </c>
      <c r="K434" s="3" t="s">
        <v>5340</v>
      </c>
      <c r="L434" s="3" t="s">
        <v>5342</v>
      </c>
      <c r="M434" s="3" t="s">
        <v>5343</v>
      </c>
    </row>
    <row r="435" s="1" customFormat="1" ht="15" spans="1:13">
      <c r="A435" s="3" t="s">
        <v>8477</v>
      </c>
      <c r="B435" s="3" t="s">
        <v>16</v>
      </c>
      <c r="C435" s="3" t="s">
        <v>5410</v>
      </c>
      <c r="D435" s="3" t="s">
        <v>8478</v>
      </c>
      <c r="E435" s="3" t="s">
        <v>7166</v>
      </c>
      <c r="F435" s="3" t="s">
        <v>7167</v>
      </c>
      <c r="G435" s="3" t="s">
        <v>8399</v>
      </c>
      <c r="H435" s="3" t="s">
        <v>8479</v>
      </c>
      <c r="I435" s="3" t="s">
        <v>5340</v>
      </c>
      <c r="J435" s="3" t="s">
        <v>5341</v>
      </c>
      <c r="K435" s="3" t="s">
        <v>5340</v>
      </c>
      <c r="L435" s="3" t="s">
        <v>5342</v>
      </c>
      <c r="M435" s="3" t="s">
        <v>5343</v>
      </c>
    </row>
    <row r="436" s="1" customFormat="1" ht="15" spans="1:13">
      <c r="A436" s="3" t="s">
        <v>8480</v>
      </c>
      <c r="B436" s="3" t="s">
        <v>24</v>
      </c>
      <c r="C436" s="3" t="s">
        <v>5387</v>
      </c>
      <c r="D436" s="3" t="s">
        <v>8481</v>
      </c>
      <c r="E436" s="3" t="s">
        <v>7178</v>
      </c>
      <c r="F436" s="3" t="s">
        <v>7179</v>
      </c>
      <c r="G436" s="3" t="s">
        <v>7320</v>
      </c>
      <c r="H436" s="3" t="s">
        <v>8482</v>
      </c>
      <c r="I436" s="3" t="s">
        <v>5340</v>
      </c>
      <c r="J436" s="3" t="s">
        <v>5341</v>
      </c>
      <c r="K436" s="3" t="s">
        <v>5340</v>
      </c>
      <c r="L436" s="3" t="s">
        <v>5342</v>
      </c>
      <c r="M436" s="3" t="s">
        <v>5343</v>
      </c>
    </row>
    <row r="437" s="1" customFormat="1" ht="15" spans="1:13">
      <c r="A437" s="3" t="s">
        <v>8483</v>
      </c>
      <c r="B437" s="3" t="s">
        <v>24</v>
      </c>
      <c r="C437" s="3" t="s">
        <v>5374</v>
      </c>
      <c r="D437" s="3" t="s">
        <v>8484</v>
      </c>
      <c r="E437" s="3" t="s">
        <v>7160</v>
      </c>
      <c r="F437" s="3" t="s">
        <v>7161</v>
      </c>
      <c r="G437" s="3" t="s">
        <v>8485</v>
      </c>
      <c r="H437" s="3" t="s">
        <v>8486</v>
      </c>
      <c r="I437" s="3" t="s">
        <v>5340</v>
      </c>
      <c r="J437" s="3" t="s">
        <v>5341</v>
      </c>
      <c r="K437" s="3" t="s">
        <v>5340</v>
      </c>
      <c r="L437" s="3" t="s">
        <v>5342</v>
      </c>
      <c r="M437" s="3" t="s">
        <v>5343</v>
      </c>
    </row>
    <row r="438" s="1" customFormat="1" ht="15" spans="1:13">
      <c r="A438" s="3" t="s">
        <v>8487</v>
      </c>
      <c r="B438" s="3" t="s">
        <v>24</v>
      </c>
      <c r="C438" s="3" t="s">
        <v>5352</v>
      </c>
      <c r="D438" s="3" t="s">
        <v>8488</v>
      </c>
      <c r="E438" s="3" t="s">
        <v>7178</v>
      </c>
      <c r="F438" s="3" t="s">
        <v>7179</v>
      </c>
      <c r="G438" s="3" t="s">
        <v>3374</v>
      </c>
      <c r="H438" s="3" t="s">
        <v>8489</v>
      </c>
      <c r="I438" s="3" t="s">
        <v>5340</v>
      </c>
      <c r="J438" s="3" t="s">
        <v>5341</v>
      </c>
      <c r="K438" s="3" t="s">
        <v>5340</v>
      </c>
      <c r="L438" s="3" t="s">
        <v>5342</v>
      </c>
      <c r="M438" s="3" t="s">
        <v>5343</v>
      </c>
    </row>
    <row r="439" s="1" customFormat="1" ht="15" spans="1:13">
      <c r="A439" s="3" t="s">
        <v>8490</v>
      </c>
      <c r="B439" s="3" t="s">
        <v>16</v>
      </c>
      <c r="C439" s="3" t="s">
        <v>5423</v>
      </c>
      <c r="D439" s="3" t="s">
        <v>8491</v>
      </c>
      <c r="E439" s="3" t="s">
        <v>7166</v>
      </c>
      <c r="F439" s="3" t="s">
        <v>7167</v>
      </c>
      <c r="G439" s="3" t="s">
        <v>74</v>
      </c>
      <c r="H439" s="3" t="s">
        <v>8400</v>
      </c>
      <c r="I439" s="3" t="s">
        <v>5340</v>
      </c>
      <c r="J439" s="3" t="s">
        <v>5341</v>
      </c>
      <c r="K439" s="3" t="s">
        <v>5340</v>
      </c>
      <c r="L439" s="3" t="s">
        <v>5342</v>
      </c>
      <c r="M439" s="3" t="s">
        <v>5343</v>
      </c>
    </row>
    <row r="440" s="1" customFormat="1" ht="15" spans="1:13">
      <c r="A440" s="3" t="s">
        <v>8492</v>
      </c>
      <c r="B440" s="3" t="s">
        <v>16</v>
      </c>
      <c r="C440" s="3" t="s">
        <v>5410</v>
      </c>
      <c r="D440" s="3" t="s">
        <v>8493</v>
      </c>
      <c r="E440" s="3" t="s">
        <v>7166</v>
      </c>
      <c r="F440" s="3" t="s">
        <v>7167</v>
      </c>
      <c r="G440" s="3" t="s">
        <v>7946</v>
      </c>
      <c r="H440" s="3" t="s">
        <v>8494</v>
      </c>
      <c r="I440" s="3" t="s">
        <v>5340</v>
      </c>
      <c r="J440" s="3" t="s">
        <v>5341</v>
      </c>
      <c r="K440" s="3" t="s">
        <v>5340</v>
      </c>
      <c r="L440" s="3" t="s">
        <v>5342</v>
      </c>
      <c r="M440" s="3" t="s">
        <v>5343</v>
      </c>
    </row>
    <row r="441" s="1" customFormat="1" ht="15" spans="1:13">
      <c r="A441" s="3" t="s">
        <v>8495</v>
      </c>
      <c r="B441" s="3" t="s">
        <v>24</v>
      </c>
      <c r="C441" s="3" t="s">
        <v>5352</v>
      </c>
      <c r="D441" s="3" t="s">
        <v>8496</v>
      </c>
      <c r="E441" s="3" t="s">
        <v>7275</v>
      </c>
      <c r="F441" s="3" t="s">
        <v>7276</v>
      </c>
      <c r="G441" s="3" t="s">
        <v>8103</v>
      </c>
      <c r="H441" s="3" t="s">
        <v>8497</v>
      </c>
      <c r="I441" s="3" t="s">
        <v>5340</v>
      </c>
      <c r="J441" s="3" t="s">
        <v>5341</v>
      </c>
      <c r="K441" s="3" t="s">
        <v>5340</v>
      </c>
      <c r="L441" s="3" t="s">
        <v>5342</v>
      </c>
      <c r="M441" s="3" t="s">
        <v>5343</v>
      </c>
    </row>
    <row r="442" s="1" customFormat="1" ht="15" spans="1:13">
      <c r="A442" s="3" t="s">
        <v>8498</v>
      </c>
      <c r="B442" s="3" t="s">
        <v>16</v>
      </c>
      <c r="C442" s="3" t="s">
        <v>5383</v>
      </c>
      <c r="D442" s="3" t="s">
        <v>8499</v>
      </c>
      <c r="E442" s="3" t="s">
        <v>7166</v>
      </c>
      <c r="F442" s="3" t="s">
        <v>7167</v>
      </c>
      <c r="G442" s="3" t="s">
        <v>8500</v>
      </c>
      <c r="H442" s="3" t="s">
        <v>8501</v>
      </c>
      <c r="I442" s="3" t="s">
        <v>5340</v>
      </c>
      <c r="J442" s="3" t="s">
        <v>5341</v>
      </c>
      <c r="K442" s="3" t="s">
        <v>5340</v>
      </c>
      <c r="L442" s="3" t="s">
        <v>5342</v>
      </c>
      <c r="M442" s="3" t="s">
        <v>5343</v>
      </c>
    </row>
    <row r="443" s="1" customFormat="1" ht="15" spans="1:13">
      <c r="A443" s="3" t="s">
        <v>1292</v>
      </c>
      <c r="B443" s="3" t="s">
        <v>16</v>
      </c>
      <c r="C443" s="3" t="s">
        <v>5423</v>
      </c>
      <c r="D443" s="3" t="s">
        <v>1293</v>
      </c>
      <c r="E443" s="3" t="s">
        <v>7301</v>
      </c>
      <c r="F443" s="3" t="s">
        <v>7302</v>
      </c>
      <c r="G443" s="3" t="s">
        <v>1266</v>
      </c>
      <c r="H443" s="3" t="s">
        <v>8502</v>
      </c>
      <c r="I443" s="3" t="s">
        <v>5340</v>
      </c>
      <c r="J443" s="3" t="s">
        <v>5341</v>
      </c>
      <c r="K443" s="3" t="s">
        <v>5340</v>
      </c>
      <c r="L443" s="3" t="s">
        <v>5342</v>
      </c>
      <c r="M443" s="3" t="s">
        <v>5343</v>
      </c>
    </row>
    <row r="444" s="1" customFormat="1" ht="15" spans="1:13">
      <c r="A444" s="3" t="s">
        <v>8503</v>
      </c>
      <c r="B444" s="3" t="s">
        <v>16</v>
      </c>
      <c r="C444" s="3" t="s">
        <v>5362</v>
      </c>
      <c r="D444" s="3" t="s">
        <v>8504</v>
      </c>
      <c r="E444" s="3" t="s">
        <v>7301</v>
      </c>
      <c r="F444" s="3" t="s">
        <v>7302</v>
      </c>
      <c r="G444" s="3" t="s">
        <v>7418</v>
      </c>
      <c r="H444" s="3" t="s">
        <v>8505</v>
      </c>
      <c r="I444" s="3" t="s">
        <v>5340</v>
      </c>
      <c r="J444" s="3" t="s">
        <v>5341</v>
      </c>
      <c r="K444" s="3" t="s">
        <v>5340</v>
      </c>
      <c r="L444" s="3" t="s">
        <v>5342</v>
      </c>
      <c r="M444" s="3" t="s">
        <v>5343</v>
      </c>
    </row>
    <row r="445" s="1" customFormat="1" ht="15" spans="1:13">
      <c r="A445" s="3" t="s">
        <v>8506</v>
      </c>
      <c r="B445" s="3" t="s">
        <v>16</v>
      </c>
      <c r="C445" s="3" t="s">
        <v>5345</v>
      </c>
      <c r="D445" s="3" t="s">
        <v>8507</v>
      </c>
      <c r="E445" s="3" t="s">
        <v>7184</v>
      </c>
      <c r="F445" s="3" t="s">
        <v>7185</v>
      </c>
      <c r="G445" s="3" t="s">
        <v>1724</v>
      </c>
      <c r="H445" s="3" t="s">
        <v>8508</v>
      </c>
      <c r="I445" s="3" t="s">
        <v>5340</v>
      </c>
      <c r="J445" s="3" t="s">
        <v>5341</v>
      </c>
      <c r="K445" s="3" t="s">
        <v>5340</v>
      </c>
      <c r="L445" s="3" t="s">
        <v>5342</v>
      </c>
      <c r="M445" s="3" t="s">
        <v>5343</v>
      </c>
    </row>
    <row r="446" s="1" customFormat="1" ht="15" spans="1:13">
      <c r="A446" s="3" t="s">
        <v>8509</v>
      </c>
      <c r="B446" s="3" t="s">
        <v>24</v>
      </c>
      <c r="C446" s="3" t="s">
        <v>5423</v>
      </c>
      <c r="D446" s="3" t="s">
        <v>8510</v>
      </c>
      <c r="E446" s="3" t="s">
        <v>7172</v>
      </c>
      <c r="F446" s="3" t="s">
        <v>7173</v>
      </c>
      <c r="G446" s="3" t="s">
        <v>1487</v>
      </c>
      <c r="H446" s="3" t="s">
        <v>8511</v>
      </c>
      <c r="I446" s="3" t="s">
        <v>5340</v>
      </c>
      <c r="J446" s="3" t="s">
        <v>5341</v>
      </c>
      <c r="K446" s="3" t="s">
        <v>5340</v>
      </c>
      <c r="L446" s="3" t="s">
        <v>5342</v>
      </c>
      <c r="M446" s="3" t="s">
        <v>5343</v>
      </c>
    </row>
    <row r="447" s="1" customFormat="1" ht="15" spans="1:13">
      <c r="A447" s="3" t="s">
        <v>8512</v>
      </c>
      <c r="B447" s="3" t="s">
        <v>16</v>
      </c>
      <c r="C447" s="3" t="s">
        <v>5410</v>
      </c>
      <c r="D447" s="3" t="s">
        <v>8513</v>
      </c>
      <c r="E447" s="3" t="s">
        <v>7233</v>
      </c>
      <c r="F447" s="3" t="s">
        <v>7234</v>
      </c>
      <c r="G447" s="3" t="s">
        <v>2424</v>
      </c>
      <c r="H447" s="3" t="s">
        <v>8514</v>
      </c>
      <c r="I447" s="3" t="s">
        <v>5340</v>
      </c>
      <c r="J447" s="3" t="s">
        <v>5341</v>
      </c>
      <c r="K447" s="3" t="s">
        <v>5340</v>
      </c>
      <c r="L447" s="3" t="s">
        <v>5342</v>
      </c>
      <c r="M447" s="3" t="s">
        <v>5343</v>
      </c>
    </row>
    <row r="448" s="1" customFormat="1" ht="15" spans="1:13">
      <c r="A448" s="3" t="s">
        <v>8515</v>
      </c>
      <c r="B448" s="3" t="s">
        <v>24</v>
      </c>
      <c r="C448" s="3" t="s">
        <v>5410</v>
      </c>
      <c r="D448" s="3" t="s">
        <v>8516</v>
      </c>
      <c r="E448" s="3" t="s">
        <v>7166</v>
      </c>
      <c r="F448" s="3" t="s">
        <v>7167</v>
      </c>
      <c r="G448" s="3" t="s">
        <v>8399</v>
      </c>
      <c r="H448" s="3" t="s">
        <v>8517</v>
      </c>
      <c r="I448" s="3" t="s">
        <v>5340</v>
      </c>
      <c r="J448" s="3" t="s">
        <v>5341</v>
      </c>
      <c r="K448" s="3" t="s">
        <v>5340</v>
      </c>
      <c r="L448" s="3" t="s">
        <v>5342</v>
      </c>
      <c r="M448" s="3" t="s">
        <v>5343</v>
      </c>
    </row>
    <row r="449" s="1" customFormat="1" ht="15" spans="1:13">
      <c r="A449" s="3" t="s">
        <v>8518</v>
      </c>
      <c r="B449" s="3" t="s">
        <v>24</v>
      </c>
      <c r="C449" s="3" t="s">
        <v>5387</v>
      </c>
      <c r="D449" s="3" t="s">
        <v>8519</v>
      </c>
      <c r="E449" s="3" t="s">
        <v>7190</v>
      </c>
      <c r="F449" s="3" t="s">
        <v>7191</v>
      </c>
      <c r="G449" s="3" t="s">
        <v>8520</v>
      </c>
      <c r="H449" s="3" t="s">
        <v>8521</v>
      </c>
      <c r="I449" s="3" t="s">
        <v>5340</v>
      </c>
      <c r="J449" s="3" t="s">
        <v>5341</v>
      </c>
      <c r="K449" s="3" t="s">
        <v>5340</v>
      </c>
      <c r="L449" s="3" t="s">
        <v>5342</v>
      </c>
      <c r="M449" s="3" t="s">
        <v>5343</v>
      </c>
    </row>
    <row r="450" s="1" customFormat="1" ht="15" spans="1:13">
      <c r="A450" s="3" t="s">
        <v>8522</v>
      </c>
      <c r="B450" s="3" t="s">
        <v>16</v>
      </c>
      <c r="C450" s="3" t="s">
        <v>5410</v>
      </c>
      <c r="D450" s="3" t="s">
        <v>8523</v>
      </c>
      <c r="E450" s="3" t="s">
        <v>7178</v>
      </c>
      <c r="F450" s="3" t="s">
        <v>7179</v>
      </c>
      <c r="G450" s="3" t="s">
        <v>2576</v>
      </c>
      <c r="H450" s="3" t="s">
        <v>8524</v>
      </c>
      <c r="I450" s="3" t="s">
        <v>5340</v>
      </c>
      <c r="J450" s="3" t="s">
        <v>5341</v>
      </c>
      <c r="K450" s="3" t="s">
        <v>5340</v>
      </c>
      <c r="L450" s="3" t="s">
        <v>5342</v>
      </c>
      <c r="M450" s="3" t="s">
        <v>5343</v>
      </c>
    </row>
    <row r="451" s="1" customFormat="1" ht="15" spans="1:13">
      <c r="A451" s="3" t="s">
        <v>8525</v>
      </c>
      <c r="B451" s="3" t="s">
        <v>24</v>
      </c>
      <c r="C451" s="3" t="s">
        <v>5374</v>
      </c>
      <c r="D451" s="3" t="s">
        <v>8526</v>
      </c>
      <c r="E451" s="3" t="s">
        <v>7312</v>
      </c>
      <c r="F451" s="3" t="s">
        <v>7313</v>
      </c>
      <c r="G451" s="3" t="s">
        <v>1519</v>
      </c>
      <c r="H451" s="3" t="s">
        <v>8527</v>
      </c>
      <c r="I451" s="3" t="s">
        <v>5340</v>
      </c>
      <c r="J451" s="3" t="s">
        <v>5341</v>
      </c>
      <c r="K451" s="3" t="s">
        <v>5340</v>
      </c>
      <c r="L451" s="3" t="s">
        <v>5342</v>
      </c>
      <c r="M451" s="3" t="s">
        <v>5343</v>
      </c>
    </row>
    <row r="452" s="1" customFormat="1" ht="15" spans="1:13">
      <c r="A452" s="3" t="s">
        <v>8528</v>
      </c>
      <c r="B452" s="3" t="s">
        <v>16</v>
      </c>
      <c r="C452" s="3" t="s">
        <v>5335</v>
      </c>
      <c r="D452" s="3" t="s">
        <v>8529</v>
      </c>
      <c r="E452" s="3" t="s">
        <v>7172</v>
      </c>
      <c r="F452" s="3" t="s">
        <v>7173</v>
      </c>
      <c r="G452" s="3" t="s">
        <v>1478</v>
      </c>
      <c r="H452" s="3" t="s">
        <v>8530</v>
      </c>
      <c r="I452" s="3" t="s">
        <v>5340</v>
      </c>
      <c r="J452" s="3" t="s">
        <v>5341</v>
      </c>
      <c r="K452" s="3" t="s">
        <v>5340</v>
      </c>
      <c r="L452" s="3" t="s">
        <v>5342</v>
      </c>
      <c r="M452" s="3" t="s">
        <v>5343</v>
      </c>
    </row>
    <row r="453" s="1" customFormat="1" ht="15" spans="1:13">
      <c r="A453" s="3" t="s">
        <v>8348</v>
      </c>
      <c r="B453" s="3" t="s">
        <v>24</v>
      </c>
      <c r="C453" s="3" t="s">
        <v>5362</v>
      </c>
      <c r="D453" s="3" t="s">
        <v>8531</v>
      </c>
      <c r="E453" s="3" t="s">
        <v>7160</v>
      </c>
      <c r="F453" s="3" t="s">
        <v>7161</v>
      </c>
      <c r="G453" s="3" t="s">
        <v>2903</v>
      </c>
      <c r="H453" s="3" t="s">
        <v>8532</v>
      </c>
      <c r="I453" s="3" t="s">
        <v>5340</v>
      </c>
      <c r="J453" s="3" t="s">
        <v>5341</v>
      </c>
      <c r="K453" s="3" t="s">
        <v>5340</v>
      </c>
      <c r="L453" s="3" t="s">
        <v>5342</v>
      </c>
      <c r="M453" s="3" t="s">
        <v>5343</v>
      </c>
    </row>
    <row r="454" s="1" customFormat="1" ht="15" spans="1:13">
      <c r="A454" s="3" t="s">
        <v>8533</v>
      </c>
      <c r="B454" s="3" t="s">
        <v>16</v>
      </c>
      <c r="C454" s="3" t="s">
        <v>5362</v>
      </c>
      <c r="D454" s="3" t="s">
        <v>8534</v>
      </c>
      <c r="E454" s="3" t="s">
        <v>7166</v>
      </c>
      <c r="F454" s="3" t="s">
        <v>7167</v>
      </c>
      <c r="G454" s="3" t="s">
        <v>74</v>
      </c>
      <c r="H454" s="3" t="s">
        <v>7645</v>
      </c>
      <c r="I454" s="3" t="s">
        <v>5340</v>
      </c>
      <c r="J454" s="3" t="s">
        <v>5341</v>
      </c>
      <c r="K454" s="3" t="s">
        <v>5340</v>
      </c>
      <c r="L454" s="3" t="s">
        <v>5342</v>
      </c>
      <c r="M454" s="3" t="s">
        <v>5343</v>
      </c>
    </row>
    <row r="455" s="1" customFormat="1" ht="15" spans="1:13">
      <c r="A455" s="3" t="s">
        <v>8535</v>
      </c>
      <c r="B455" s="3" t="s">
        <v>16</v>
      </c>
      <c r="C455" s="3" t="s">
        <v>5362</v>
      </c>
      <c r="D455" s="3" t="s">
        <v>8536</v>
      </c>
      <c r="E455" s="3" t="s">
        <v>7190</v>
      </c>
      <c r="F455" s="3" t="s">
        <v>7191</v>
      </c>
      <c r="G455" s="3" t="s">
        <v>1055</v>
      </c>
      <c r="H455" s="3" t="s">
        <v>8537</v>
      </c>
      <c r="I455" s="3" t="s">
        <v>5340</v>
      </c>
      <c r="J455" s="3" t="s">
        <v>5341</v>
      </c>
      <c r="K455" s="3" t="s">
        <v>5340</v>
      </c>
      <c r="L455" s="3" t="s">
        <v>5342</v>
      </c>
      <c r="M455" s="3" t="s">
        <v>5343</v>
      </c>
    </row>
    <row r="456" s="1" customFormat="1" ht="15" spans="1:13">
      <c r="A456" s="3" t="s">
        <v>8538</v>
      </c>
      <c r="B456" s="3" t="s">
        <v>16</v>
      </c>
      <c r="C456" s="3" t="s">
        <v>5352</v>
      </c>
      <c r="D456" s="3" t="s">
        <v>8539</v>
      </c>
      <c r="E456" s="3" t="s">
        <v>7172</v>
      </c>
      <c r="F456" s="3" t="s">
        <v>7173</v>
      </c>
      <c r="G456" s="3" t="s">
        <v>8540</v>
      </c>
      <c r="H456" s="3" t="s">
        <v>8541</v>
      </c>
      <c r="I456" s="3" t="s">
        <v>5340</v>
      </c>
      <c r="J456" s="3" t="s">
        <v>5341</v>
      </c>
      <c r="K456" s="3" t="s">
        <v>5340</v>
      </c>
      <c r="L456" s="3" t="s">
        <v>5342</v>
      </c>
      <c r="M456" s="3" t="s">
        <v>5343</v>
      </c>
    </row>
    <row r="457" s="1" customFormat="1" ht="15" spans="1:13">
      <c r="A457" s="3" t="s">
        <v>8542</v>
      </c>
      <c r="B457" s="3" t="s">
        <v>16</v>
      </c>
      <c r="C457" s="3" t="s">
        <v>5383</v>
      </c>
      <c r="D457" s="3" t="s">
        <v>8543</v>
      </c>
      <c r="E457" s="3" t="s">
        <v>7260</v>
      </c>
      <c r="F457" s="3" t="s">
        <v>7261</v>
      </c>
      <c r="G457" s="3" t="s">
        <v>2806</v>
      </c>
      <c r="H457" s="3" t="s">
        <v>8544</v>
      </c>
      <c r="I457" s="3" t="s">
        <v>5340</v>
      </c>
      <c r="J457" s="3" t="s">
        <v>5341</v>
      </c>
      <c r="K457" s="3" t="s">
        <v>5340</v>
      </c>
      <c r="L457" s="3" t="s">
        <v>5342</v>
      </c>
      <c r="M457" s="3" t="s">
        <v>5343</v>
      </c>
    </row>
    <row r="458" s="1" customFormat="1" ht="15" spans="1:13">
      <c r="A458" s="3" t="s">
        <v>8545</v>
      </c>
      <c r="B458" s="3" t="s">
        <v>24</v>
      </c>
      <c r="C458" s="3" t="s">
        <v>5426</v>
      </c>
      <c r="D458" s="3" t="s">
        <v>8546</v>
      </c>
      <c r="E458" s="3" t="s">
        <v>7573</v>
      </c>
      <c r="F458" s="3" t="s">
        <v>7574</v>
      </c>
      <c r="G458" s="3" t="s">
        <v>7575</v>
      </c>
      <c r="H458" s="3" t="s">
        <v>8547</v>
      </c>
      <c r="I458" s="3" t="s">
        <v>5428</v>
      </c>
      <c r="J458" s="3" t="s">
        <v>5341</v>
      </c>
      <c r="K458" s="3" t="s">
        <v>5428</v>
      </c>
      <c r="L458" s="3" t="s">
        <v>5342</v>
      </c>
      <c r="M458" s="3" t="s">
        <v>5343</v>
      </c>
    </row>
    <row r="459" s="1" customFormat="1" ht="15" spans="1:13">
      <c r="A459" s="3" t="s">
        <v>8548</v>
      </c>
      <c r="B459" s="3" t="s">
        <v>16</v>
      </c>
      <c r="C459" s="3" t="s">
        <v>5383</v>
      </c>
      <c r="D459" s="3" t="s">
        <v>8549</v>
      </c>
      <c r="E459" s="3" t="s">
        <v>7190</v>
      </c>
      <c r="F459" s="3" t="s">
        <v>7191</v>
      </c>
      <c r="G459" s="3" t="s">
        <v>2186</v>
      </c>
      <c r="H459" s="3" t="s">
        <v>8550</v>
      </c>
      <c r="I459" s="3" t="s">
        <v>5340</v>
      </c>
      <c r="J459" s="3" t="s">
        <v>5341</v>
      </c>
      <c r="K459" s="3" t="s">
        <v>5340</v>
      </c>
      <c r="L459" s="3" t="s">
        <v>5342</v>
      </c>
      <c r="M459" s="3" t="s">
        <v>5343</v>
      </c>
    </row>
    <row r="460" s="1" customFormat="1" ht="15" spans="1:13">
      <c r="A460" s="3" t="s">
        <v>8551</v>
      </c>
      <c r="B460" s="3" t="s">
        <v>16</v>
      </c>
      <c r="C460" s="3" t="s">
        <v>5362</v>
      </c>
      <c r="D460" s="3" t="s">
        <v>8552</v>
      </c>
      <c r="E460" s="3" t="s">
        <v>7190</v>
      </c>
      <c r="F460" s="3" t="s">
        <v>7191</v>
      </c>
      <c r="G460" s="3" t="s">
        <v>937</v>
      </c>
      <c r="H460" s="3" t="s">
        <v>8553</v>
      </c>
      <c r="I460" s="3" t="s">
        <v>5340</v>
      </c>
      <c r="J460" s="3" t="s">
        <v>5341</v>
      </c>
      <c r="K460" s="3" t="s">
        <v>5340</v>
      </c>
      <c r="L460" s="3" t="s">
        <v>5342</v>
      </c>
      <c r="M460" s="3" t="s">
        <v>5343</v>
      </c>
    </row>
    <row r="461" s="1" customFormat="1" ht="15" spans="1:13">
      <c r="A461" s="3" t="s">
        <v>8554</v>
      </c>
      <c r="B461" s="3" t="s">
        <v>24</v>
      </c>
      <c r="C461" s="3" t="s">
        <v>5345</v>
      </c>
      <c r="D461" s="3" t="s">
        <v>8555</v>
      </c>
      <c r="E461" s="3" t="s">
        <v>7166</v>
      </c>
      <c r="F461" s="3" t="s">
        <v>7167</v>
      </c>
      <c r="G461" s="3" t="s">
        <v>8556</v>
      </c>
      <c r="H461" s="3" t="s">
        <v>8557</v>
      </c>
      <c r="I461" s="3" t="s">
        <v>5340</v>
      </c>
      <c r="J461" s="3" t="s">
        <v>5341</v>
      </c>
      <c r="K461" s="3" t="s">
        <v>5340</v>
      </c>
      <c r="L461" s="3" t="s">
        <v>5342</v>
      </c>
      <c r="M461" s="3" t="s">
        <v>5343</v>
      </c>
    </row>
    <row r="462" s="1" customFormat="1" ht="15" spans="1:13">
      <c r="A462" s="3" t="s">
        <v>3129</v>
      </c>
      <c r="B462" s="3" t="s">
        <v>24</v>
      </c>
      <c r="C462" s="3" t="s">
        <v>5383</v>
      </c>
      <c r="D462" s="3" t="s">
        <v>3130</v>
      </c>
      <c r="E462" s="3" t="s">
        <v>7301</v>
      </c>
      <c r="F462" s="3" t="s">
        <v>7302</v>
      </c>
      <c r="G462" s="3" t="s">
        <v>8558</v>
      </c>
      <c r="H462" s="3" t="s">
        <v>8559</v>
      </c>
      <c r="I462" s="3" t="s">
        <v>5340</v>
      </c>
      <c r="J462" s="3" t="s">
        <v>5341</v>
      </c>
      <c r="K462" s="3" t="s">
        <v>5340</v>
      </c>
      <c r="L462" s="3" t="s">
        <v>5342</v>
      </c>
      <c r="M462" s="3" t="s">
        <v>5343</v>
      </c>
    </row>
    <row r="463" s="1" customFormat="1" ht="15" spans="1:13">
      <c r="A463" s="3" t="s">
        <v>8560</v>
      </c>
      <c r="B463" s="3" t="s">
        <v>24</v>
      </c>
      <c r="C463" s="3" t="s">
        <v>5410</v>
      </c>
      <c r="D463" s="3" t="s">
        <v>8561</v>
      </c>
      <c r="E463" s="3" t="s">
        <v>7172</v>
      </c>
      <c r="F463" s="3" t="s">
        <v>7173</v>
      </c>
      <c r="G463" s="3" t="s">
        <v>8322</v>
      </c>
      <c r="H463" s="3" t="s">
        <v>8562</v>
      </c>
      <c r="I463" s="3" t="s">
        <v>5340</v>
      </c>
      <c r="J463" s="3" t="s">
        <v>5341</v>
      </c>
      <c r="K463" s="3" t="s">
        <v>5340</v>
      </c>
      <c r="L463" s="3" t="s">
        <v>5342</v>
      </c>
      <c r="M463" s="3" t="s">
        <v>5343</v>
      </c>
    </row>
    <row r="464" s="1" customFormat="1" ht="15" spans="1:13">
      <c r="A464" s="3" t="s">
        <v>8563</v>
      </c>
      <c r="B464" s="3" t="s">
        <v>16</v>
      </c>
      <c r="C464" s="3" t="s">
        <v>5362</v>
      </c>
      <c r="D464" s="3" t="s">
        <v>8564</v>
      </c>
      <c r="E464" s="3" t="s">
        <v>7172</v>
      </c>
      <c r="F464" s="3" t="s">
        <v>7173</v>
      </c>
      <c r="G464" s="3" t="s">
        <v>1470</v>
      </c>
      <c r="H464" s="3" t="s">
        <v>8565</v>
      </c>
      <c r="I464" s="3" t="s">
        <v>5340</v>
      </c>
      <c r="J464" s="3" t="s">
        <v>5341</v>
      </c>
      <c r="K464" s="3" t="s">
        <v>5340</v>
      </c>
      <c r="L464" s="3" t="s">
        <v>5342</v>
      </c>
      <c r="M464" s="3" t="s">
        <v>5343</v>
      </c>
    </row>
    <row r="465" s="1" customFormat="1" ht="15" spans="1:13">
      <c r="A465" s="3" t="s">
        <v>8566</v>
      </c>
      <c r="B465" s="3" t="s">
        <v>16</v>
      </c>
      <c r="C465" s="3" t="s">
        <v>5365</v>
      </c>
      <c r="D465" s="3" t="s">
        <v>8567</v>
      </c>
      <c r="E465" s="3" t="s">
        <v>7178</v>
      </c>
      <c r="F465" s="3" t="s">
        <v>7179</v>
      </c>
      <c r="G465" s="3" t="s">
        <v>8568</v>
      </c>
      <c r="H465" s="3" t="s">
        <v>8489</v>
      </c>
      <c r="I465" s="3" t="s">
        <v>5340</v>
      </c>
      <c r="J465" s="3" t="s">
        <v>5341</v>
      </c>
      <c r="K465" s="3" t="s">
        <v>5340</v>
      </c>
      <c r="L465" s="3" t="s">
        <v>5342</v>
      </c>
      <c r="M465" s="3" t="s">
        <v>5343</v>
      </c>
    </row>
    <row r="466" s="1" customFormat="1" ht="15" spans="1:13">
      <c r="A466" s="3" t="s">
        <v>8569</v>
      </c>
      <c r="B466" s="3" t="s">
        <v>16</v>
      </c>
      <c r="C466" s="3" t="s">
        <v>5383</v>
      </c>
      <c r="D466" s="3" t="s">
        <v>8570</v>
      </c>
      <c r="E466" s="3" t="s">
        <v>7184</v>
      </c>
      <c r="F466" s="3" t="s">
        <v>7185</v>
      </c>
      <c r="G466" s="3" t="s">
        <v>1831</v>
      </c>
      <c r="H466" s="3" t="s">
        <v>8571</v>
      </c>
      <c r="I466" s="3" t="s">
        <v>5340</v>
      </c>
      <c r="J466" s="3" t="s">
        <v>5341</v>
      </c>
      <c r="K466" s="3" t="s">
        <v>5340</v>
      </c>
      <c r="L466" s="3" t="s">
        <v>5342</v>
      </c>
      <c r="M466" s="3" t="s">
        <v>5343</v>
      </c>
    </row>
    <row r="467" s="1" customFormat="1" ht="15" spans="1:13">
      <c r="A467" s="3" t="s">
        <v>8572</v>
      </c>
      <c r="B467" s="3" t="s">
        <v>16</v>
      </c>
      <c r="C467" s="3" t="s">
        <v>5345</v>
      </c>
      <c r="D467" s="3" t="s">
        <v>8573</v>
      </c>
      <c r="E467" s="3" t="s">
        <v>7219</v>
      </c>
      <c r="F467" s="3" t="s">
        <v>7220</v>
      </c>
      <c r="G467" s="3" t="s">
        <v>8121</v>
      </c>
      <c r="H467" s="3" t="s">
        <v>8574</v>
      </c>
      <c r="I467" s="3" t="s">
        <v>5340</v>
      </c>
      <c r="J467" s="3" t="s">
        <v>5341</v>
      </c>
      <c r="K467" s="3" t="s">
        <v>5340</v>
      </c>
      <c r="L467" s="3" t="s">
        <v>5342</v>
      </c>
      <c r="M467" s="3" t="s">
        <v>5343</v>
      </c>
    </row>
    <row r="468" s="1" customFormat="1" ht="15" spans="1:13">
      <c r="A468" s="3" t="s">
        <v>8575</v>
      </c>
      <c r="B468" s="3" t="s">
        <v>16</v>
      </c>
      <c r="C468" s="3" t="s">
        <v>5352</v>
      </c>
      <c r="D468" s="3" t="s">
        <v>8576</v>
      </c>
      <c r="E468" s="3" t="s">
        <v>7166</v>
      </c>
      <c r="F468" s="3" t="s">
        <v>7167</v>
      </c>
      <c r="G468" s="3" t="s">
        <v>1155</v>
      </c>
      <c r="H468" s="3" t="s">
        <v>8577</v>
      </c>
      <c r="I468" s="3" t="s">
        <v>5340</v>
      </c>
      <c r="J468" s="3" t="s">
        <v>5341</v>
      </c>
      <c r="K468" s="3" t="s">
        <v>5340</v>
      </c>
      <c r="L468" s="3" t="s">
        <v>5342</v>
      </c>
      <c r="M468" s="3" t="s">
        <v>5343</v>
      </c>
    </row>
    <row r="469" s="1" customFormat="1" ht="15" spans="1:13">
      <c r="A469" s="3" t="s">
        <v>8578</v>
      </c>
      <c r="B469" s="3" t="s">
        <v>24</v>
      </c>
      <c r="C469" s="3" t="s">
        <v>5362</v>
      </c>
      <c r="D469" s="3" t="s">
        <v>8579</v>
      </c>
      <c r="E469" s="3" t="s">
        <v>7312</v>
      </c>
      <c r="F469" s="3" t="s">
        <v>7313</v>
      </c>
      <c r="G469" s="3" t="s">
        <v>1519</v>
      </c>
      <c r="H469" s="3" t="s">
        <v>8580</v>
      </c>
      <c r="I469" s="3" t="s">
        <v>5340</v>
      </c>
      <c r="J469" s="3" t="s">
        <v>5341</v>
      </c>
      <c r="K469" s="3" t="s">
        <v>5340</v>
      </c>
      <c r="L469" s="3" t="s">
        <v>5342</v>
      </c>
      <c r="M469" s="3" t="s">
        <v>5343</v>
      </c>
    </row>
    <row r="470" s="1" customFormat="1" ht="15" spans="1:13">
      <c r="A470" s="3" t="s">
        <v>8581</v>
      </c>
      <c r="B470" s="3" t="s">
        <v>16</v>
      </c>
      <c r="C470" s="3" t="s">
        <v>5383</v>
      </c>
      <c r="D470" s="3" t="s">
        <v>8582</v>
      </c>
      <c r="E470" s="3" t="s">
        <v>7301</v>
      </c>
      <c r="F470" s="3" t="s">
        <v>7302</v>
      </c>
      <c r="G470" s="3" t="s">
        <v>1270</v>
      </c>
      <c r="H470" s="3" t="s">
        <v>8583</v>
      </c>
      <c r="I470" s="3" t="s">
        <v>5340</v>
      </c>
      <c r="J470" s="3" t="s">
        <v>5341</v>
      </c>
      <c r="K470" s="3" t="s">
        <v>5340</v>
      </c>
      <c r="L470" s="3" t="s">
        <v>5342</v>
      </c>
      <c r="M470" s="3" t="s">
        <v>5343</v>
      </c>
    </row>
    <row r="471" s="1" customFormat="1" ht="15" spans="1:13">
      <c r="A471" s="3" t="s">
        <v>8584</v>
      </c>
      <c r="B471" s="3" t="s">
        <v>24</v>
      </c>
      <c r="C471" s="3" t="s">
        <v>5345</v>
      </c>
      <c r="D471" s="3" t="s">
        <v>8585</v>
      </c>
      <c r="E471" s="3" t="s">
        <v>7190</v>
      </c>
      <c r="F471" s="3" t="s">
        <v>7191</v>
      </c>
      <c r="G471" s="3" t="s">
        <v>2205</v>
      </c>
      <c r="H471" s="3" t="s">
        <v>8586</v>
      </c>
      <c r="I471" s="3" t="s">
        <v>5340</v>
      </c>
      <c r="J471" s="3" t="s">
        <v>5341</v>
      </c>
      <c r="K471" s="3" t="s">
        <v>5340</v>
      </c>
      <c r="L471" s="3" t="s">
        <v>5342</v>
      </c>
      <c r="M471" s="3" t="s">
        <v>5343</v>
      </c>
    </row>
    <row r="472" s="1" customFormat="1" ht="15" spans="1:13">
      <c r="A472" s="3" t="s">
        <v>8587</v>
      </c>
      <c r="B472" s="3" t="s">
        <v>24</v>
      </c>
      <c r="C472" s="3" t="s">
        <v>5362</v>
      </c>
      <c r="D472" s="3" t="s">
        <v>8588</v>
      </c>
      <c r="E472" s="3" t="s">
        <v>7178</v>
      </c>
      <c r="F472" s="3" t="s">
        <v>7179</v>
      </c>
      <c r="G472" s="3" t="s">
        <v>2557</v>
      </c>
      <c r="H472" s="3" t="s">
        <v>8589</v>
      </c>
      <c r="I472" s="3" t="s">
        <v>5340</v>
      </c>
      <c r="J472" s="3" t="s">
        <v>5341</v>
      </c>
      <c r="K472" s="3" t="s">
        <v>5340</v>
      </c>
      <c r="L472" s="3" t="s">
        <v>5342</v>
      </c>
      <c r="M472" s="3" t="s">
        <v>5343</v>
      </c>
    </row>
    <row r="473" s="1" customFormat="1" ht="15" spans="1:13">
      <c r="A473" s="3" t="s">
        <v>8590</v>
      </c>
      <c r="B473" s="3" t="s">
        <v>24</v>
      </c>
      <c r="C473" s="3" t="s">
        <v>5383</v>
      </c>
      <c r="D473" s="3" t="s">
        <v>8591</v>
      </c>
      <c r="E473" s="3" t="s">
        <v>7312</v>
      </c>
      <c r="F473" s="3" t="s">
        <v>7313</v>
      </c>
      <c r="G473" s="3" t="s">
        <v>8592</v>
      </c>
      <c r="H473" s="3" t="s">
        <v>8593</v>
      </c>
      <c r="I473" s="3" t="s">
        <v>5340</v>
      </c>
      <c r="J473" s="3" t="s">
        <v>5341</v>
      </c>
      <c r="K473" s="3" t="s">
        <v>5340</v>
      </c>
      <c r="L473" s="3" t="s">
        <v>5342</v>
      </c>
      <c r="M473" s="3" t="s">
        <v>5343</v>
      </c>
    </row>
    <row r="474" s="1" customFormat="1" ht="15" spans="1:13">
      <c r="A474" s="3" t="s">
        <v>2608</v>
      </c>
      <c r="B474" s="3" t="s">
        <v>16</v>
      </c>
      <c r="C474" s="3" t="s">
        <v>5410</v>
      </c>
      <c r="D474" s="3" t="s">
        <v>2609</v>
      </c>
      <c r="E474" s="3" t="s">
        <v>7178</v>
      </c>
      <c r="F474" s="3" t="s">
        <v>7179</v>
      </c>
      <c r="G474" s="3" t="s">
        <v>7974</v>
      </c>
      <c r="H474" s="3" t="s">
        <v>8594</v>
      </c>
      <c r="I474" s="3" t="s">
        <v>5340</v>
      </c>
      <c r="J474" s="3" t="s">
        <v>5341</v>
      </c>
      <c r="K474" s="3" t="s">
        <v>5340</v>
      </c>
      <c r="L474" s="3" t="s">
        <v>5342</v>
      </c>
      <c r="M474" s="3" t="s">
        <v>5343</v>
      </c>
    </row>
    <row r="475" s="1" customFormat="1" ht="15" spans="1:13">
      <c r="A475" s="3" t="s">
        <v>8595</v>
      </c>
      <c r="B475" s="3" t="s">
        <v>24</v>
      </c>
      <c r="C475" s="3" t="s">
        <v>5410</v>
      </c>
      <c r="D475" s="3" t="s">
        <v>8596</v>
      </c>
      <c r="E475" s="3" t="s">
        <v>7172</v>
      </c>
      <c r="F475" s="3" t="s">
        <v>7173</v>
      </c>
      <c r="G475" s="3" t="s">
        <v>506</v>
      </c>
      <c r="H475" s="3" t="s">
        <v>8597</v>
      </c>
      <c r="I475" s="3" t="s">
        <v>5340</v>
      </c>
      <c r="J475" s="3" t="s">
        <v>5341</v>
      </c>
      <c r="K475" s="3" t="s">
        <v>5340</v>
      </c>
      <c r="L475" s="3" t="s">
        <v>5342</v>
      </c>
      <c r="M475" s="3" t="s">
        <v>5343</v>
      </c>
    </row>
    <row r="476" s="1" customFormat="1" ht="15" spans="1:13">
      <c r="A476" s="3" t="s">
        <v>8598</v>
      </c>
      <c r="B476" s="3" t="s">
        <v>24</v>
      </c>
      <c r="C476" s="3" t="s">
        <v>5410</v>
      </c>
      <c r="D476" s="3" t="s">
        <v>8599</v>
      </c>
      <c r="E476" s="3" t="s">
        <v>7233</v>
      </c>
      <c r="F476" s="3" t="s">
        <v>7234</v>
      </c>
      <c r="G476" s="3" t="s">
        <v>129</v>
      </c>
      <c r="H476" s="3" t="s">
        <v>8600</v>
      </c>
      <c r="I476" s="3" t="s">
        <v>5340</v>
      </c>
      <c r="J476" s="3" t="s">
        <v>5341</v>
      </c>
      <c r="K476" s="3" t="s">
        <v>5340</v>
      </c>
      <c r="L476" s="3" t="s">
        <v>5342</v>
      </c>
      <c r="M476" s="3" t="s">
        <v>5343</v>
      </c>
    </row>
    <row r="477" s="1" customFormat="1" ht="15" spans="1:13">
      <c r="A477" s="3" t="s">
        <v>2459</v>
      </c>
      <c r="B477" s="3" t="s">
        <v>16</v>
      </c>
      <c r="C477" s="3" t="s">
        <v>5383</v>
      </c>
      <c r="D477" s="3" t="s">
        <v>2460</v>
      </c>
      <c r="E477" s="3" t="s">
        <v>7233</v>
      </c>
      <c r="F477" s="3" t="s">
        <v>7234</v>
      </c>
      <c r="G477" s="3" t="s">
        <v>2381</v>
      </c>
      <c r="H477" s="3" t="s">
        <v>8601</v>
      </c>
      <c r="I477" s="3" t="s">
        <v>5340</v>
      </c>
      <c r="J477" s="3" t="s">
        <v>5341</v>
      </c>
      <c r="K477" s="3" t="s">
        <v>5340</v>
      </c>
      <c r="L477" s="3" t="s">
        <v>5342</v>
      </c>
      <c r="M477" s="3" t="s">
        <v>5343</v>
      </c>
    </row>
    <row r="478" s="1" customFormat="1" ht="15" spans="1:13">
      <c r="A478" s="3" t="s">
        <v>8602</v>
      </c>
      <c r="B478" s="3" t="s">
        <v>16</v>
      </c>
      <c r="C478" s="3" t="s">
        <v>5410</v>
      </c>
      <c r="D478" s="3" t="s">
        <v>8603</v>
      </c>
      <c r="E478" s="3" t="s">
        <v>7154</v>
      </c>
      <c r="F478" s="3" t="s">
        <v>7155</v>
      </c>
      <c r="G478" s="3" t="s">
        <v>8604</v>
      </c>
      <c r="H478" s="3" t="s">
        <v>8605</v>
      </c>
      <c r="I478" s="3" t="s">
        <v>5340</v>
      </c>
      <c r="J478" s="3" t="s">
        <v>5341</v>
      </c>
      <c r="K478" s="3" t="s">
        <v>5340</v>
      </c>
      <c r="L478" s="3" t="s">
        <v>5342</v>
      </c>
      <c r="M478" s="3" t="s">
        <v>5343</v>
      </c>
    </row>
    <row r="479" s="1" customFormat="1" ht="15" spans="1:13">
      <c r="A479" s="3" t="s">
        <v>8606</v>
      </c>
      <c r="B479" s="3" t="s">
        <v>16</v>
      </c>
      <c r="C479" s="3" t="s">
        <v>5345</v>
      </c>
      <c r="D479" s="3" t="s">
        <v>8607</v>
      </c>
      <c r="E479" s="3" t="s">
        <v>7330</v>
      </c>
      <c r="F479" s="3" t="s">
        <v>7331</v>
      </c>
      <c r="G479" s="3" t="s">
        <v>2962</v>
      </c>
      <c r="H479" s="3" t="s">
        <v>8608</v>
      </c>
      <c r="I479" s="3" t="s">
        <v>5340</v>
      </c>
      <c r="J479" s="3" t="s">
        <v>5341</v>
      </c>
      <c r="K479" s="3" t="s">
        <v>5340</v>
      </c>
      <c r="L479" s="3" t="s">
        <v>5342</v>
      </c>
      <c r="M479" s="3" t="s">
        <v>5343</v>
      </c>
    </row>
    <row r="480" s="1" customFormat="1" ht="15" spans="1:13">
      <c r="A480" s="3" t="s">
        <v>8609</v>
      </c>
      <c r="B480" s="3" t="s">
        <v>16</v>
      </c>
      <c r="C480" s="3" t="s">
        <v>5345</v>
      </c>
      <c r="D480" s="3" t="s">
        <v>8610</v>
      </c>
      <c r="E480" s="3" t="s">
        <v>7233</v>
      </c>
      <c r="F480" s="3" t="s">
        <v>7234</v>
      </c>
      <c r="G480" s="3" t="s">
        <v>8611</v>
      </c>
      <c r="H480" s="3" t="s">
        <v>8600</v>
      </c>
      <c r="I480" s="3" t="s">
        <v>5340</v>
      </c>
      <c r="J480" s="3" t="s">
        <v>5341</v>
      </c>
      <c r="K480" s="3" t="s">
        <v>5340</v>
      </c>
      <c r="L480" s="3" t="s">
        <v>5342</v>
      </c>
      <c r="M480" s="3" t="s">
        <v>5343</v>
      </c>
    </row>
    <row r="481" s="1" customFormat="1" ht="15" spans="1:13">
      <c r="A481" s="3" t="s">
        <v>8612</v>
      </c>
      <c r="B481" s="3" t="s">
        <v>24</v>
      </c>
      <c r="C481" s="3" t="s">
        <v>5410</v>
      </c>
      <c r="D481" s="3" t="s">
        <v>8613</v>
      </c>
      <c r="E481" s="3" t="s">
        <v>7178</v>
      </c>
      <c r="F481" s="3" t="s">
        <v>7179</v>
      </c>
      <c r="G481" s="3" t="s">
        <v>7546</v>
      </c>
      <c r="H481" s="3" t="s">
        <v>8614</v>
      </c>
      <c r="I481" s="3" t="s">
        <v>5340</v>
      </c>
      <c r="J481" s="3" t="s">
        <v>5341</v>
      </c>
      <c r="K481" s="3" t="s">
        <v>5340</v>
      </c>
      <c r="L481" s="3" t="s">
        <v>5342</v>
      </c>
      <c r="M481" s="3" t="s">
        <v>5343</v>
      </c>
    </row>
    <row r="482" s="1" customFormat="1" ht="15" spans="1:13">
      <c r="A482" s="3" t="s">
        <v>8615</v>
      </c>
      <c r="B482" s="3" t="s">
        <v>24</v>
      </c>
      <c r="C482" s="3" t="s">
        <v>5387</v>
      </c>
      <c r="D482" s="3" t="s">
        <v>8616</v>
      </c>
      <c r="E482" s="3" t="s">
        <v>7178</v>
      </c>
      <c r="F482" s="3" t="s">
        <v>7179</v>
      </c>
      <c r="G482" s="3" t="s">
        <v>7974</v>
      </c>
      <c r="H482" s="3" t="s">
        <v>8617</v>
      </c>
      <c r="I482" s="3" t="s">
        <v>5340</v>
      </c>
      <c r="J482" s="3" t="s">
        <v>5341</v>
      </c>
      <c r="K482" s="3" t="s">
        <v>5340</v>
      </c>
      <c r="L482" s="3" t="s">
        <v>5342</v>
      </c>
      <c r="M482" s="3" t="s">
        <v>5343</v>
      </c>
    </row>
    <row r="483" s="1" customFormat="1" ht="15" spans="1:13">
      <c r="A483" s="3" t="s">
        <v>8618</v>
      </c>
      <c r="B483" s="3" t="s">
        <v>24</v>
      </c>
      <c r="C483" s="3" t="s">
        <v>5383</v>
      </c>
      <c r="D483" s="3" t="s">
        <v>8619</v>
      </c>
      <c r="E483" s="3" t="s">
        <v>7184</v>
      </c>
      <c r="F483" s="3" t="s">
        <v>7185</v>
      </c>
      <c r="G483" s="3" t="s">
        <v>8620</v>
      </c>
      <c r="H483" s="3" t="s">
        <v>8621</v>
      </c>
      <c r="I483" s="3" t="s">
        <v>5340</v>
      </c>
      <c r="J483" s="3" t="s">
        <v>5341</v>
      </c>
      <c r="K483" s="3" t="s">
        <v>5340</v>
      </c>
      <c r="L483" s="3" t="s">
        <v>5342</v>
      </c>
      <c r="M483" s="3" t="s">
        <v>5343</v>
      </c>
    </row>
    <row r="484" s="1" customFormat="1" ht="15" spans="1:13">
      <c r="A484" s="3" t="s">
        <v>8622</v>
      </c>
      <c r="B484" s="3" t="s">
        <v>24</v>
      </c>
      <c r="C484" s="3" t="s">
        <v>5387</v>
      </c>
      <c r="D484" s="3" t="s">
        <v>8623</v>
      </c>
      <c r="E484" s="3" t="s">
        <v>7154</v>
      </c>
      <c r="F484" s="3" t="s">
        <v>7155</v>
      </c>
      <c r="G484" s="3" t="s">
        <v>8624</v>
      </c>
      <c r="H484" s="3" t="s">
        <v>8625</v>
      </c>
      <c r="I484" s="3" t="s">
        <v>5340</v>
      </c>
      <c r="J484" s="3" t="s">
        <v>5341</v>
      </c>
      <c r="K484" s="3" t="s">
        <v>5340</v>
      </c>
      <c r="L484" s="3" t="s">
        <v>5342</v>
      </c>
      <c r="M484" s="3" t="s">
        <v>5343</v>
      </c>
    </row>
    <row r="485" s="1" customFormat="1" ht="15" spans="1:13">
      <c r="A485" s="3" t="s">
        <v>8626</v>
      </c>
      <c r="B485" s="3" t="s">
        <v>24</v>
      </c>
      <c r="C485" s="3" t="s">
        <v>5352</v>
      </c>
      <c r="D485" s="3" t="s">
        <v>8627</v>
      </c>
      <c r="E485" s="3" t="s">
        <v>7178</v>
      </c>
      <c r="F485" s="3" t="s">
        <v>7179</v>
      </c>
      <c r="G485" s="3" t="s">
        <v>8628</v>
      </c>
      <c r="H485" s="3" t="s">
        <v>8629</v>
      </c>
      <c r="I485" s="3" t="s">
        <v>5340</v>
      </c>
      <c r="J485" s="3" t="s">
        <v>5341</v>
      </c>
      <c r="K485" s="3" t="s">
        <v>5340</v>
      </c>
      <c r="L485" s="3" t="s">
        <v>5342</v>
      </c>
      <c r="M485" s="3" t="s">
        <v>5343</v>
      </c>
    </row>
    <row r="486" s="1" customFormat="1" ht="15" spans="1:13">
      <c r="A486" s="3" t="s">
        <v>8630</v>
      </c>
      <c r="B486" s="3" t="s">
        <v>24</v>
      </c>
      <c r="C486" s="3" t="s">
        <v>5362</v>
      </c>
      <c r="D486" s="3" t="s">
        <v>8631</v>
      </c>
      <c r="E486" s="3" t="s">
        <v>7236</v>
      </c>
      <c r="F486" s="3" t="s">
        <v>7237</v>
      </c>
      <c r="G486" s="3" t="s">
        <v>3256</v>
      </c>
      <c r="H486" s="3" t="s">
        <v>7787</v>
      </c>
      <c r="I486" s="3" t="s">
        <v>5340</v>
      </c>
      <c r="J486" s="3" t="s">
        <v>5341</v>
      </c>
      <c r="K486" s="3" t="s">
        <v>5340</v>
      </c>
      <c r="L486" s="3" t="s">
        <v>5342</v>
      </c>
      <c r="M486" s="3" t="s">
        <v>5343</v>
      </c>
    </row>
    <row r="487" s="1" customFormat="1" ht="15" spans="1:13">
      <c r="A487" s="3" t="s">
        <v>8632</v>
      </c>
      <c r="B487" s="3" t="s">
        <v>24</v>
      </c>
      <c r="C487" s="3" t="s">
        <v>5628</v>
      </c>
      <c r="D487" s="3" t="s">
        <v>8633</v>
      </c>
      <c r="E487" s="3" t="s">
        <v>7166</v>
      </c>
      <c r="F487" s="3" t="s">
        <v>7167</v>
      </c>
      <c r="G487" s="3" t="s">
        <v>74</v>
      </c>
      <c r="H487" s="3" t="s">
        <v>8634</v>
      </c>
      <c r="I487" s="3" t="s">
        <v>5428</v>
      </c>
      <c r="J487" s="3" t="s">
        <v>5341</v>
      </c>
      <c r="K487" s="3" t="s">
        <v>5428</v>
      </c>
      <c r="L487" s="3" t="s">
        <v>5342</v>
      </c>
      <c r="M487" s="3" t="s">
        <v>5343</v>
      </c>
    </row>
    <row r="488" s="1" customFormat="1" ht="15" spans="1:13">
      <c r="A488" s="3" t="s">
        <v>8635</v>
      </c>
      <c r="B488" s="3" t="s">
        <v>16</v>
      </c>
      <c r="C488" s="3" t="s">
        <v>5423</v>
      </c>
      <c r="D488" s="3" t="s">
        <v>8636</v>
      </c>
      <c r="E488" s="3" t="s">
        <v>7184</v>
      </c>
      <c r="F488" s="3" t="s">
        <v>7185</v>
      </c>
      <c r="G488" s="3" t="s">
        <v>1688</v>
      </c>
      <c r="H488" s="3" t="s">
        <v>8637</v>
      </c>
      <c r="I488" s="3" t="s">
        <v>5340</v>
      </c>
      <c r="J488" s="3" t="s">
        <v>5341</v>
      </c>
      <c r="K488" s="3" t="s">
        <v>5340</v>
      </c>
      <c r="L488" s="3" t="s">
        <v>5342</v>
      </c>
      <c r="M488" s="3" t="s">
        <v>5343</v>
      </c>
    </row>
    <row r="489" s="1" customFormat="1" ht="15" spans="1:13">
      <c r="A489" s="3" t="s">
        <v>8638</v>
      </c>
      <c r="B489" s="3" t="s">
        <v>24</v>
      </c>
      <c r="C489" s="3" t="s">
        <v>5345</v>
      </c>
      <c r="D489" s="3" t="s">
        <v>8639</v>
      </c>
      <c r="E489" s="3" t="s">
        <v>7178</v>
      </c>
      <c r="F489" s="3" t="s">
        <v>7179</v>
      </c>
      <c r="G489" s="3" t="s">
        <v>2505</v>
      </c>
      <c r="H489" s="3" t="s">
        <v>8640</v>
      </c>
      <c r="I489" s="3" t="s">
        <v>5340</v>
      </c>
      <c r="J489" s="3" t="s">
        <v>5341</v>
      </c>
      <c r="K489" s="3" t="s">
        <v>5340</v>
      </c>
      <c r="L489" s="3" t="s">
        <v>5342</v>
      </c>
      <c r="M489" s="3" t="s">
        <v>5343</v>
      </c>
    </row>
    <row r="490" s="1" customFormat="1" ht="15" spans="1:13">
      <c r="A490" s="3" t="s">
        <v>8641</v>
      </c>
      <c r="B490" s="3" t="s">
        <v>24</v>
      </c>
      <c r="C490" s="3" t="s">
        <v>5387</v>
      </c>
      <c r="D490" s="3" t="s">
        <v>8642</v>
      </c>
      <c r="E490" s="3" t="s">
        <v>7190</v>
      </c>
      <c r="F490" s="3" t="s">
        <v>7191</v>
      </c>
      <c r="G490" s="3" t="s">
        <v>2186</v>
      </c>
      <c r="H490" s="3" t="s">
        <v>8643</v>
      </c>
      <c r="I490" s="3" t="s">
        <v>5340</v>
      </c>
      <c r="J490" s="3" t="s">
        <v>5341</v>
      </c>
      <c r="K490" s="3" t="s">
        <v>5340</v>
      </c>
      <c r="L490" s="3" t="s">
        <v>5342</v>
      </c>
      <c r="M490" s="3" t="s">
        <v>5343</v>
      </c>
    </row>
    <row r="491" s="1" customFormat="1" ht="15" spans="1:13">
      <c r="A491" s="3" t="s">
        <v>8644</v>
      </c>
      <c r="B491" s="3" t="s">
        <v>24</v>
      </c>
      <c r="C491" s="3" t="s">
        <v>5352</v>
      </c>
      <c r="D491" s="3" t="s">
        <v>8645</v>
      </c>
      <c r="E491" s="3" t="s">
        <v>7184</v>
      </c>
      <c r="F491" s="3" t="s">
        <v>7185</v>
      </c>
      <c r="G491" s="3" t="s">
        <v>1710</v>
      </c>
      <c r="H491" s="3" t="s">
        <v>8646</v>
      </c>
      <c r="I491" s="3" t="s">
        <v>5340</v>
      </c>
      <c r="J491" s="3" t="s">
        <v>5341</v>
      </c>
      <c r="K491" s="3" t="s">
        <v>5340</v>
      </c>
      <c r="L491" s="3" t="s">
        <v>5342</v>
      </c>
      <c r="M491" s="3" t="s">
        <v>5343</v>
      </c>
    </row>
    <row r="492" s="1" customFormat="1" ht="15" spans="1:13">
      <c r="A492" s="3" t="s">
        <v>8647</v>
      </c>
      <c r="B492" s="3" t="s">
        <v>24</v>
      </c>
      <c r="C492" s="3" t="s">
        <v>5387</v>
      </c>
      <c r="D492" s="3" t="s">
        <v>8648</v>
      </c>
      <c r="E492" s="3" t="s">
        <v>7233</v>
      </c>
      <c r="F492" s="3" t="s">
        <v>7234</v>
      </c>
      <c r="G492" s="3" t="s">
        <v>1087</v>
      </c>
      <c r="H492" s="3" t="s">
        <v>8649</v>
      </c>
      <c r="I492" s="3" t="s">
        <v>5340</v>
      </c>
      <c r="J492" s="3" t="s">
        <v>5341</v>
      </c>
      <c r="K492" s="3" t="s">
        <v>5340</v>
      </c>
      <c r="L492" s="3" t="s">
        <v>5342</v>
      </c>
      <c r="M492" s="3" t="s">
        <v>5343</v>
      </c>
    </row>
    <row r="493" s="1" customFormat="1" ht="15" spans="1:13">
      <c r="A493" s="3" t="s">
        <v>8650</v>
      </c>
      <c r="B493" s="3" t="s">
        <v>24</v>
      </c>
      <c r="C493" s="3" t="s">
        <v>5383</v>
      </c>
      <c r="D493" s="3" t="s">
        <v>8651</v>
      </c>
      <c r="E493" s="3" t="s">
        <v>7275</v>
      </c>
      <c r="F493" s="3" t="s">
        <v>7276</v>
      </c>
      <c r="G493" s="3" t="s">
        <v>7497</v>
      </c>
      <c r="H493" s="3" t="s">
        <v>8652</v>
      </c>
      <c r="I493" s="3" t="s">
        <v>5340</v>
      </c>
      <c r="J493" s="3" t="s">
        <v>5341</v>
      </c>
      <c r="K493" s="3" t="s">
        <v>5340</v>
      </c>
      <c r="L493" s="3" t="s">
        <v>5342</v>
      </c>
      <c r="M493" s="3" t="s">
        <v>5343</v>
      </c>
    </row>
    <row r="494" s="1" customFormat="1" ht="15" spans="1:13">
      <c r="A494" s="3" t="s">
        <v>8653</v>
      </c>
      <c r="B494" s="3" t="s">
        <v>24</v>
      </c>
      <c r="C494" s="3" t="s">
        <v>5374</v>
      </c>
      <c r="D494" s="3" t="s">
        <v>8654</v>
      </c>
      <c r="E494" s="3" t="s">
        <v>7301</v>
      </c>
      <c r="F494" s="3" t="s">
        <v>7302</v>
      </c>
      <c r="G494" s="3" t="s">
        <v>3097</v>
      </c>
      <c r="H494" s="3" t="s">
        <v>8655</v>
      </c>
      <c r="I494" s="3" t="s">
        <v>5340</v>
      </c>
      <c r="J494" s="3" t="s">
        <v>5341</v>
      </c>
      <c r="K494" s="3" t="s">
        <v>5340</v>
      </c>
      <c r="L494" s="3" t="s">
        <v>5342</v>
      </c>
      <c r="M494" s="3" t="s">
        <v>5343</v>
      </c>
    </row>
    <row r="495" s="1" customFormat="1" ht="15" spans="1:13">
      <c r="A495" s="3" t="s">
        <v>1375</v>
      </c>
      <c r="B495" s="3" t="s">
        <v>24</v>
      </c>
      <c r="C495" s="3" t="s">
        <v>5387</v>
      </c>
      <c r="D495" s="3" t="s">
        <v>1376</v>
      </c>
      <c r="E495" s="3" t="s">
        <v>7301</v>
      </c>
      <c r="F495" s="3" t="s">
        <v>7302</v>
      </c>
      <c r="G495" s="3" t="s">
        <v>8656</v>
      </c>
      <c r="H495" s="3" t="s">
        <v>8657</v>
      </c>
      <c r="I495" s="3" t="s">
        <v>5340</v>
      </c>
      <c r="J495" s="3" t="s">
        <v>5341</v>
      </c>
      <c r="K495" s="3" t="s">
        <v>5340</v>
      </c>
      <c r="L495" s="3" t="s">
        <v>5342</v>
      </c>
      <c r="M495" s="3" t="s">
        <v>5343</v>
      </c>
    </row>
    <row r="496" s="1" customFormat="1" ht="15" spans="1:13">
      <c r="A496" s="3" t="s">
        <v>8658</v>
      </c>
      <c r="B496" s="3" t="s">
        <v>24</v>
      </c>
      <c r="C496" s="3" t="s">
        <v>5345</v>
      </c>
      <c r="D496" s="3" t="s">
        <v>8659</v>
      </c>
      <c r="E496" s="3" t="s">
        <v>7190</v>
      </c>
      <c r="F496" s="3" t="s">
        <v>7191</v>
      </c>
      <c r="G496" s="3" t="s">
        <v>2208</v>
      </c>
      <c r="H496" s="3" t="s">
        <v>8660</v>
      </c>
      <c r="I496" s="3" t="s">
        <v>5340</v>
      </c>
      <c r="J496" s="3" t="s">
        <v>5341</v>
      </c>
      <c r="K496" s="3" t="s">
        <v>5340</v>
      </c>
      <c r="L496" s="3" t="s">
        <v>5342</v>
      </c>
      <c r="M496" s="3" t="s">
        <v>5343</v>
      </c>
    </row>
    <row r="497" s="1" customFormat="1" ht="15" spans="1:13">
      <c r="A497" s="3" t="s">
        <v>1731</v>
      </c>
      <c r="B497" s="3" t="s">
        <v>24</v>
      </c>
      <c r="C497" s="3" t="s">
        <v>5387</v>
      </c>
      <c r="D497" s="3" t="s">
        <v>1732</v>
      </c>
      <c r="E497" s="3" t="s">
        <v>7184</v>
      </c>
      <c r="F497" s="3" t="s">
        <v>7185</v>
      </c>
      <c r="G497" s="3" t="s">
        <v>1069</v>
      </c>
      <c r="H497" s="3" t="s">
        <v>8661</v>
      </c>
      <c r="I497" s="3" t="s">
        <v>5340</v>
      </c>
      <c r="J497" s="3" t="s">
        <v>5341</v>
      </c>
      <c r="K497" s="3" t="s">
        <v>5340</v>
      </c>
      <c r="L497" s="3" t="s">
        <v>5342</v>
      </c>
      <c r="M497" s="3" t="s">
        <v>5343</v>
      </c>
    </row>
    <row r="498" s="1" customFormat="1" ht="15" spans="1:13">
      <c r="A498" s="3" t="s">
        <v>8662</v>
      </c>
      <c r="B498" s="3" t="s">
        <v>24</v>
      </c>
      <c r="C498" s="3" t="s">
        <v>5387</v>
      </c>
      <c r="D498" s="3" t="s">
        <v>8663</v>
      </c>
      <c r="E498" s="3" t="s">
        <v>7219</v>
      </c>
      <c r="F498" s="3" t="s">
        <v>7220</v>
      </c>
      <c r="G498" s="3" t="s">
        <v>8664</v>
      </c>
      <c r="H498" s="3" t="s">
        <v>8665</v>
      </c>
      <c r="I498" s="3" t="s">
        <v>5340</v>
      </c>
      <c r="J498" s="3" t="s">
        <v>5341</v>
      </c>
      <c r="K498" s="3" t="s">
        <v>5340</v>
      </c>
      <c r="L498" s="3" t="s">
        <v>5342</v>
      </c>
      <c r="M498" s="3" t="s">
        <v>5343</v>
      </c>
    </row>
    <row r="499" s="1" customFormat="1" ht="15" spans="1:13">
      <c r="A499" s="3" t="s">
        <v>8666</v>
      </c>
      <c r="B499" s="3" t="s">
        <v>16</v>
      </c>
      <c r="C499" s="3" t="s">
        <v>5345</v>
      </c>
      <c r="D499" s="3" t="s">
        <v>8667</v>
      </c>
      <c r="E499" s="3" t="s">
        <v>7330</v>
      </c>
      <c r="F499" s="3" t="s">
        <v>7331</v>
      </c>
      <c r="G499" s="3" t="s">
        <v>8668</v>
      </c>
      <c r="H499" s="3" t="s">
        <v>8669</v>
      </c>
      <c r="I499" s="3" t="s">
        <v>5340</v>
      </c>
      <c r="J499" s="3" t="s">
        <v>5341</v>
      </c>
      <c r="K499" s="3" t="s">
        <v>5340</v>
      </c>
      <c r="L499" s="3" t="s">
        <v>5342</v>
      </c>
      <c r="M499" s="3" t="s">
        <v>5343</v>
      </c>
    </row>
    <row r="500" s="1" customFormat="1" ht="15" spans="1:13">
      <c r="A500" s="3" t="s">
        <v>8670</v>
      </c>
      <c r="B500" s="3" t="s">
        <v>16</v>
      </c>
      <c r="C500" s="3" t="s">
        <v>5345</v>
      </c>
      <c r="D500" s="3" t="s">
        <v>8671</v>
      </c>
      <c r="E500" s="3" t="s">
        <v>7172</v>
      </c>
      <c r="F500" s="3" t="s">
        <v>7173</v>
      </c>
      <c r="G500" s="3" t="s">
        <v>8672</v>
      </c>
      <c r="H500" s="3" t="s">
        <v>8673</v>
      </c>
      <c r="I500" s="3" t="s">
        <v>5340</v>
      </c>
      <c r="J500" s="3" t="s">
        <v>5341</v>
      </c>
      <c r="K500" s="3" t="s">
        <v>5340</v>
      </c>
      <c r="L500" s="3" t="s">
        <v>5342</v>
      </c>
      <c r="M500" s="3" t="s">
        <v>5343</v>
      </c>
    </row>
    <row r="501" s="1" customFormat="1" ht="15" spans="1:13">
      <c r="A501" s="3" t="s">
        <v>8674</v>
      </c>
      <c r="B501" s="3" t="s">
        <v>24</v>
      </c>
      <c r="C501" s="3" t="s">
        <v>5423</v>
      </c>
      <c r="D501" s="3" t="s">
        <v>8675</v>
      </c>
      <c r="E501" s="3" t="s">
        <v>7190</v>
      </c>
      <c r="F501" s="3" t="s">
        <v>7191</v>
      </c>
      <c r="G501" s="3" t="s">
        <v>2208</v>
      </c>
      <c r="H501" s="3" t="s">
        <v>8676</v>
      </c>
      <c r="I501" s="3" t="s">
        <v>5340</v>
      </c>
      <c r="J501" s="3" t="s">
        <v>5341</v>
      </c>
      <c r="K501" s="3" t="s">
        <v>5340</v>
      </c>
      <c r="L501" s="3" t="s">
        <v>5342</v>
      </c>
      <c r="M501" s="3" t="s">
        <v>5343</v>
      </c>
    </row>
    <row r="502" s="1" customFormat="1" ht="15" spans="1:13">
      <c r="A502" s="3" t="s">
        <v>8677</v>
      </c>
      <c r="B502" s="3" t="s">
        <v>24</v>
      </c>
      <c r="C502" s="3" t="s">
        <v>5352</v>
      </c>
      <c r="D502" s="3" t="s">
        <v>8678</v>
      </c>
      <c r="E502" s="3" t="s">
        <v>7219</v>
      </c>
      <c r="F502" s="3" t="s">
        <v>7220</v>
      </c>
      <c r="G502" s="3" t="s">
        <v>8679</v>
      </c>
      <c r="H502" s="3" t="s">
        <v>8680</v>
      </c>
      <c r="I502" s="3" t="s">
        <v>5340</v>
      </c>
      <c r="J502" s="3" t="s">
        <v>5341</v>
      </c>
      <c r="K502" s="3" t="s">
        <v>5340</v>
      </c>
      <c r="L502" s="3" t="s">
        <v>5342</v>
      </c>
      <c r="M502" s="3" t="s">
        <v>5343</v>
      </c>
    </row>
    <row r="503" s="1" customFormat="1" ht="15" spans="1:13">
      <c r="A503" s="3" t="s">
        <v>8681</v>
      </c>
      <c r="B503" s="3" t="s">
        <v>16</v>
      </c>
      <c r="C503" s="3" t="s">
        <v>5374</v>
      </c>
      <c r="D503" s="3" t="s">
        <v>8682</v>
      </c>
      <c r="E503" s="3" t="s">
        <v>7312</v>
      </c>
      <c r="F503" s="3" t="s">
        <v>7313</v>
      </c>
      <c r="G503" s="3" t="s">
        <v>1519</v>
      </c>
      <c r="H503" s="3" t="s">
        <v>8683</v>
      </c>
      <c r="I503" s="3" t="s">
        <v>5340</v>
      </c>
      <c r="J503" s="3" t="s">
        <v>5341</v>
      </c>
      <c r="K503" s="3" t="s">
        <v>5340</v>
      </c>
      <c r="L503" s="3" t="s">
        <v>5342</v>
      </c>
      <c r="M503" s="3" t="s">
        <v>5343</v>
      </c>
    </row>
    <row r="504" s="1" customFormat="1" ht="15" spans="1:13">
      <c r="A504" s="3" t="s">
        <v>8684</v>
      </c>
      <c r="B504" s="3" t="s">
        <v>16</v>
      </c>
      <c r="C504" s="3" t="s">
        <v>5387</v>
      </c>
      <c r="D504" s="3" t="s">
        <v>8685</v>
      </c>
      <c r="E504" s="3" t="s">
        <v>7166</v>
      </c>
      <c r="F504" s="3" t="s">
        <v>7167</v>
      </c>
      <c r="G504" s="3" t="s">
        <v>8686</v>
      </c>
      <c r="H504" s="3" t="s">
        <v>8687</v>
      </c>
      <c r="I504" s="3" t="s">
        <v>5340</v>
      </c>
      <c r="J504" s="3" t="s">
        <v>5341</v>
      </c>
      <c r="K504" s="3" t="s">
        <v>5340</v>
      </c>
      <c r="L504" s="3" t="s">
        <v>5342</v>
      </c>
      <c r="M504" s="3" t="s">
        <v>5343</v>
      </c>
    </row>
    <row r="505" s="1" customFormat="1" ht="15" spans="1:13">
      <c r="A505" s="3" t="s">
        <v>8688</v>
      </c>
      <c r="B505" s="3" t="s">
        <v>16</v>
      </c>
      <c r="C505" s="3" t="s">
        <v>5365</v>
      </c>
      <c r="D505" s="3" t="s">
        <v>8689</v>
      </c>
      <c r="E505" s="3" t="s">
        <v>7178</v>
      </c>
      <c r="F505" s="3" t="s">
        <v>7179</v>
      </c>
      <c r="G505" s="3" t="s">
        <v>2557</v>
      </c>
      <c r="H505" s="3" t="s">
        <v>8690</v>
      </c>
      <c r="I505" s="3" t="s">
        <v>5340</v>
      </c>
      <c r="J505" s="3" t="s">
        <v>5341</v>
      </c>
      <c r="K505" s="3" t="s">
        <v>5340</v>
      </c>
      <c r="L505" s="3" t="s">
        <v>5342</v>
      </c>
      <c r="M505" s="3" t="s">
        <v>5343</v>
      </c>
    </row>
    <row r="506" s="1" customFormat="1" ht="15" spans="1:13">
      <c r="A506" s="3" t="s">
        <v>8691</v>
      </c>
      <c r="B506" s="3" t="s">
        <v>24</v>
      </c>
      <c r="C506" s="3" t="s">
        <v>5410</v>
      </c>
      <c r="D506" s="3" t="s">
        <v>8692</v>
      </c>
      <c r="E506" s="3" t="s">
        <v>7178</v>
      </c>
      <c r="F506" s="3" t="s">
        <v>7179</v>
      </c>
      <c r="G506" s="3" t="s">
        <v>8693</v>
      </c>
      <c r="H506" s="3" t="s">
        <v>8694</v>
      </c>
      <c r="I506" s="3" t="s">
        <v>5340</v>
      </c>
      <c r="J506" s="3" t="s">
        <v>5341</v>
      </c>
      <c r="K506" s="3" t="s">
        <v>5340</v>
      </c>
      <c r="L506" s="3" t="s">
        <v>5342</v>
      </c>
      <c r="M506" s="3" t="s">
        <v>5343</v>
      </c>
    </row>
    <row r="507" s="1" customFormat="1" ht="15" spans="1:13">
      <c r="A507" s="3" t="s">
        <v>8695</v>
      </c>
      <c r="B507" s="3" t="s">
        <v>16</v>
      </c>
      <c r="C507" s="3" t="s">
        <v>5387</v>
      </c>
      <c r="D507" s="3" t="s">
        <v>8696</v>
      </c>
      <c r="E507" s="3" t="s">
        <v>7275</v>
      </c>
      <c r="F507" s="3" t="s">
        <v>7276</v>
      </c>
      <c r="G507" s="3" t="s">
        <v>8697</v>
      </c>
      <c r="H507" s="3" t="s">
        <v>8698</v>
      </c>
      <c r="I507" s="3" t="s">
        <v>5340</v>
      </c>
      <c r="J507" s="3" t="s">
        <v>5341</v>
      </c>
      <c r="K507" s="3" t="s">
        <v>5340</v>
      </c>
      <c r="L507" s="3" t="s">
        <v>5342</v>
      </c>
      <c r="M507" s="3" t="s">
        <v>5343</v>
      </c>
    </row>
    <row r="508" s="1" customFormat="1" ht="15" spans="1:13">
      <c r="A508" s="3" t="s">
        <v>8699</v>
      </c>
      <c r="B508" s="3" t="s">
        <v>24</v>
      </c>
      <c r="C508" s="3" t="s">
        <v>5410</v>
      </c>
      <c r="D508" s="3" t="s">
        <v>8700</v>
      </c>
      <c r="E508" s="3" t="s">
        <v>7190</v>
      </c>
      <c r="F508" s="3" t="s">
        <v>7191</v>
      </c>
      <c r="G508" s="3" t="s">
        <v>2186</v>
      </c>
      <c r="H508" s="3" t="s">
        <v>8701</v>
      </c>
      <c r="I508" s="3" t="s">
        <v>5340</v>
      </c>
      <c r="J508" s="3" t="s">
        <v>5341</v>
      </c>
      <c r="K508" s="3" t="s">
        <v>5340</v>
      </c>
      <c r="L508" s="3" t="s">
        <v>5342</v>
      </c>
      <c r="M508" s="3" t="s">
        <v>5343</v>
      </c>
    </row>
    <row r="509" s="1" customFormat="1" ht="15" spans="1:13">
      <c r="A509" s="3" t="s">
        <v>8702</v>
      </c>
      <c r="B509" s="3" t="s">
        <v>24</v>
      </c>
      <c r="C509" s="3" t="s">
        <v>5352</v>
      </c>
      <c r="D509" s="3" t="s">
        <v>8703</v>
      </c>
      <c r="E509" s="3" t="s">
        <v>7275</v>
      </c>
      <c r="F509" s="3" t="s">
        <v>7276</v>
      </c>
      <c r="G509" s="3" t="s">
        <v>8704</v>
      </c>
      <c r="H509" s="3" t="s">
        <v>8705</v>
      </c>
      <c r="I509" s="3" t="s">
        <v>5340</v>
      </c>
      <c r="J509" s="3" t="s">
        <v>5341</v>
      </c>
      <c r="K509" s="3" t="s">
        <v>5340</v>
      </c>
      <c r="L509" s="3" t="s">
        <v>5342</v>
      </c>
      <c r="M509" s="3" t="s">
        <v>5343</v>
      </c>
    </row>
    <row r="510" s="1" customFormat="1" ht="15" spans="1:13">
      <c r="A510" s="3" t="s">
        <v>8706</v>
      </c>
      <c r="B510" s="3" t="s">
        <v>16</v>
      </c>
      <c r="C510" s="3" t="s">
        <v>5943</v>
      </c>
      <c r="D510" s="3" t="s">
        <v>8707</v>
      </c>
      <c r="E510" s="3" t="s">
        <v>7312</v>
      </c>
      <c r="F510" s="3" t="s">
        <v>7313</v>
      </c>
      <c r="G510" s="3" t="s">
        <v>1524</v>
      </c>
      <c r="H510" s="3" t="s">
        <v>8213</v>
      </c>
      <c r="I510" s="3" t="s">
        <v>5428</v>
      </c>
      <c r="J510" s="3" t="s">
        <v>5341</v>
      </c>
      <c r="K510" s="3" t="s">
        <v>5428</v>
      </c>
      <c r="L510" s="3" t="s">
        <v>5342</v>
      </c>
      <c r="M510" s="3" t="s">
        <v>5343</v>
      </c>
    </row>
    <row r="511" s="1" customFormat="1" ht="15" spans="1:13">
      <c r="A511" s="3" t="s">
        <v>8708</v>
      </c>
      <c r="B511" s="3" t="s">
        <v>16</v>
      </c>
      <c r="C511" s="3" t="s">
        <v>5383</v>
      </c>
      <c r="D511" s="3" t="s">
        <v>8709</v>
      </c>
      <c r="E511" s="3" t="s">
        <v>7233</v>
      </c>
      <c r="F511" s="3" t="s">
        <v>7234</v>
      </c>
      <c r="G511" s="3" t="s">
        <v>2369</v>
      </c>
      <c r="H511" s="3" t="s">
        <v>8710</v>
      </c>
      <c r="I511" s="3" t="s">
        <v>5340</v>
      </c>
      <c r="J511" s="3" t="s">
        <v>5341</v>
      </c>
      <c r="K511" s="3" t="s">
        <v>5340</v>
      </c>
      <c r="L511" s="3" t="s">
        <v>5342</v>
      </c>
      <c r="M511" s="3" t="s">
        <v>5343</v>
      </c>
    </row>
    <row r="512" s="1" customFormat="1" ht="15" spans="1:13">
      <c r="A512" s="3" t="s">
        <v>8711</v>
      </c>
      <c r="B512" s="3" t="s">
        <v>24</v>
      </c>
      <c r="C512" s="3" t="s">
        <v>5352</v>
      </c>
      <c r="D512" s="3" t="s">
        <v>8712</v>
      </c>
      <c r="E512" s="3" t="s">
        <v>7260</v>
      </c>
      <c r="F512" s="3" t="s">
        <v>7261</v>
      </c>
      <c r="G512" s="3" t="s">
        <v>8713</v>
      </c>
      <c r="H512" s="3" t="s">
        <v>8714</v>
      </c>
      <c r="I512" s="3" t="s">
        <v>5340</v>
      </c>
      <c r="J512" s="3" t="s">
        <v>5341</v>
      </c>
      <c r="K512" s="3" t="s">
        <v>5340</v>
      </c>
      <c r="L512" s="3" t="s">
        <v>5342</v>
      </c>
      <c r="M512" s="3" t="s">
        <v>5343</v>
      </c>
    </row>
    <row r="513" s="1" customFormat="1" ht="15" spans="1:13">
      <c r="A513" s="3" t="s">
        <v>8715</v>
      </c>
      <c r="B513" s="3" t="s">
        <v>24</v>
      </c>
      <c r="C513" s="3" t="s">
        <v>5387</v>
      </c>
      <c r="D513" s="3" t="s">
        <v>8716</v>
      </c>
      <c r="E513" s="3" t="s">
        <v>7260</v>
      </c>
      <c r="F513" s="3" t="s">
        <v>7261</v>
      </c>
      <c r="G513" s="3" t="s">
        <v>8717</v>
      </c>
      <c r="H513" s="3" t="s">
        <v>8718</v>
      </c>
      <c r="I513" s="3" t="s">
        <v>5340</v>
      </c>
      <c r="J513" s="3" t="s">
        <v>5341</v>
      </c>
      <c r="K513" s="3" t="s">
        <v>5340</v>
      </c>
      <c r="L513" s="3" t="s">
        <v>5342</v>
      </c>
      <c r="M513" s="3" t="s">
        <v>5343</v>
      </c>
    </row>
    <row r="514" s="1" customFormat="1" ht="15" spans="1:13">
      <c r="A514" s="3" t="s">
        <v>8719</v>
      </c>
      <c r="B514" s="3" t="s">
        <v>24</v>
      </c>
      <c r="C514" s="3" t="s">
        <v>5387</v>
      </c>
      <c r="D514" s="3" t="s">
        <v>8720</v>
      </c>
      <c r="E514" s="3" t="s">
        <v>7172</v>
      </c>
      <c r="F514" s="3" t="s">
        <v>7173</v>
      </c>
      <c r="G514" s="3" t="s">
        <v>8721</v>
      </c>
      <c r="H514" s="3" t="s">
        <v>8722</v>
      </c>
      <c r="I514" s="3" t="s">
        <v>5340</v>
      </c>
      <c r="J514" s="3" t="s">
        <v>5341</v>
      </c>
      <c r="K514" s="3" t="s">
        <v>5340</v>
      </c>
      <c r="L514" s="3" t="s">
        <v>5342</v>
      </c>
      <c r="M514" s="3" t="s">
        <v>5343</v>
      </c>
    </row>
    <row r="515" s="1" customFormat="1" ht="15" spans="1:13">
      <c r="A515" s="3" t="s">
        <v>8723</v>
      </c>
      <c r="B515" s="3" t="s">
        <v>24</v>
      </c>
      <c r="C515" s="3" t="s">
        <v>5383</v>
      </c>
      <c r="D515" s="3" t="s">
        <v>8724</v>
      </c>
      <c r="E515" s="3" t="s">
        <v>7178</v>
      </c>
      <c r="F515" s="3" t="s">
        <v>7179</v>
      </c>
      <c r="G515" s="3" t="s">
        <v>7707</v>
      </c>
      <c r="H515" s="3" t="s">
        <v>8725</v>
      </c>
      <c r="I515" s="3" t="s">
        <v>5340</v>
      </c>
      <c r="J515" s="3" t="s">
        <v>5341</v>
      </c>
      <c r="K515" s="3" t="s">
        <v>5340</v>
      </c>
      <c r="L515" s="3" t="s">
        <v>5342</v>
      </c>
      <c r="M515" s="3" t="s">
        <v>5343</v>
      </c>
    </row>
    <row r="516" s="1" customFormat="1" ht="15" spans="1:13">
      <c r="A516" s="3" t="s">
        <v>3058</v>
      </c>
      <c r="B516" s="3" t="s">
        <v>24</v>
      </c>
      <c r="C516" s="3" t="s">
        <v>5345</v>
      </c>
      <c r="D516" s="3" t="s">
        <v>3059</v>
      </c>
      <c r="E516" s="3" t="s">
        <v>7219</v>
      </c>
      <c r="F516" s="3" t="s">
        <v>7220</v>
      </c>
      <c r="G516" s="3" t="s">
        <v>7428</v>
      </c>
      <c r="H516" s="3" t="s">
        <v>8726</v>
      </c>
      <c r="I516" s="3" t="s">
        <v>5340</v>
      </c>
      <c r="J516" s="3" t="s">
        <v>5341</v>
      </c>
      <c r="K516" s="3" t="s">
        <v>5340</v>
      </c>
      <c r="L516" s="3" t="s">
        <v>5342</v>
      </c>
      <c r="M516" s="3" t="s">
        <v>5343</v>
      </c>
    </row>
    <row r="517" s="1" customFormat="1" ht="15" spans="1:13">
      <c r="A517" s="3" t="s">
        <v>8727</v>
      </c>
      <c r="B517" s="3" t="s">
        <v>24</v>
      </c>
      <c r="C517" s="3" t="s">
        <v>5374</v>
      </c>
      <c r="D517" s="3" t="s">
        <v>8728</v>
      </c>
      <c r="E517" s="3" t="s">
        <v>7154</v>
      </c>
      <c r="F517" s="3" t="s">
        <v>7155</v>
      </c>
      <c r="G517" s="3" t="s">
        <v>3003</v>
      </c>
      <c r="H517" s="3" t="s">
        <v>8729</v>
      </c>
      <c r="I517" s="3" t="s">
        <v>5340</v>
      </c>
      <c r="J517" s="3" t="s">
        <v>5341</v>
      </c>
      <c r="K517" s="3" t="s">
        <v>5340</v>
      </c>
      <c r="L517" s="3" t="s">
        <v>5342</v>
      </c>
      <c r="M517" s="3" t="s">
        <v>5343</v>
      </c>
    </row>
    <row r="518" s="1" customFormat="1" ht="15" spans="1:13">
      <c r="A518" s="3" t="s">
        <v>8730</v>
      </c>
      <c r="B518" s="3" t="s">
        <v>16</v>
      </c>
      <c r="C518" s="3" t="s">
        <v>5374</v>
      </c>
      <c r="D518" s="3" t="s">
        <v>8731</v>
      </c>
      <c r="E518" s="3" t="s">
        <v>7166</v>
      </c>
      <c r="F518" s="3" t="s">
        <v>7167</v>
      </c>
      <c r="G518" s="3" t="s">
        <v>74</v>
      </c>
      <c r="H518" s="3" t="s">
        <v>8732</v>
      </c>
      <c r="I518" s="3" t="s">
        <v>5340</v>
      </c>
      <c r="J518" s="3" t="s">
        <v>5341</v>
      </c>
      <c r="K518" s="3" t="s">
        <v>5340</v>
      </c>
      <c r="L518" s="3" t="s">
        <v>5342</v>
      </c>
      <c r="M518" s="3" t="s">
        <v>5343</v>
      </c>
    </row>
    <row r="519" s="1" customFormat="1" ht="15" spans="1:13">
      <c r="A519" s="3" t="s">
        <v>8733</v>
      </c>
      <c r="B519" s="3" t="s">
        <v>24</v>
      </c>
      <c r="C519" s="3" t="s">
        <v>5387</v>
      </c>
      <c r="D519" s="3" t="s">
        <v>8734</v>
      </c>
      <c r="E519" s="3" t="s">
        <v>7184</v>
      </c>
      <c r="F519" s="3" t="s">
        <v>7185</v>
      </c>
      <c r="G519" s="3" t="s">
        <v>1837</v>
      </c>
      <c r="H519" s="3" t="s">
        <v>8735</v>
      </c>
      <c r="I519" s="3" t="s">
        <v>5340</v>
      </c>
      <c r="J519" s="3" t="s">
        <v>5341</v>
      </c>
      <c r="K519" s="3" t="s">
        <v>5340</v>
      </c>
      <c r="L519" s="3" t="s">
        <v>5342</v>
      </c>
      <c r="M519" s="3" t="s">
        <v>5343</v>
      </c>
    </row>
    <row r="520" s="1" customFormat="1" ht="15" spans="1:13">
      <c r="A520" s="3" t="s">
        <v>8736</v>
      </c>
      <c r="B520" s="3" t="s">
        <v>24</v>
      </c>
      <c r="C520" s="3" t="s">
        <v>5352</v>
      </c>
      <c r="D520" s="3" t="s">
        <v>8737</v>
      </c>
      <c r="E520" s="3" t="s">
        <v>7301</v>
      </c>
      <c r="F520" s="3" t="s">
        <v>7302</v>
      </c>
      <c r="G520" s="3" t="s">
        <v>1266</v>
      </c>
      <c r="H520" s="3" t="s">
        <v>8738</v>
      </c>
      <c r="I520" s="3" t="s">
        <v>5340</v>
      </c>
      <c r="J520" s="3" t="s">
        <v>5341</v>
      </c>
      <c r="K520" s="3" t="s">
        <v>5340</v>
      </c>
      <c r="L520" s="3" t="s">
        <v>5342</v>
      </c>
      <c r="M520" s="3" t="s">
        <v>5343</v>
      </c>
    </row>
    <row r="521" s="1" customFormat="1" ht="15" spans="1:13">
      <c r="A521" s="3" t="s">
        <v>8739</v>
      </c>
      <c r="B521" s="3" t="s">
        <v>24</v>
      </c>
      <c r="C521" s="3" t="s">
        <v>5387</v>
      </c>
      <c r="D521" s="3" t="s">
        <v>8740</v>
      </c>
      <c r="E521" s="3" t="s">
        <v>7275</v>
      </c>
      <c r="F521" s="3" t="s">
        <v>7276</v>
      </c>
      <c r="G521" s="3" t="s">
        <v>8741</v>
      </c>
      <c r="H521" s="3" t="s">
        <v>8742</v>
      </c>
      <c r="I521" s="3" t="s">
        <v>5340</v>
      </c>
      <c r="J521" s="3" t="s">
        <v>5341</v>
      </c>
      <c r="K521" s="3" t="s">
        <v>5340</v>
      </c>
      <c r="L521" s="3" t="s">
        <v>5342</v>
      </c>
      <c r="M521" s="3" t="s">
        <v>5343</v>
      </c>
    </row>
    <row r="522" s="1" customFormat="1" ht="15" spans="1:13">
      <c r="A522" s="3" t="s">
        <v>8743</v>
      </c>
      <c r="B522" s="3" t="s">
        <v>24</v>
      </c>
      <c r="C522" s="3" t="s">
        <v>5335</v>
      </c>
      <c r="D522" s="3" t="s">
        <v>8744</v>
      </c>
      <c r="E522" s="3" t="s">
        <v>7573</v>
      </c>
      <c r="F522" s="3" t="s">
        <v>7574</v>
      </c>
      <c r="G522" s="3" t="s">
        <v>3029</v>
      </c>
      <c r="H522" s="3" t="s">
        <v>8745</v>
      </c>
      <c r="I522" s="3" t="s">
        <v>5340</v>
      </c>
      <c r="J522" s="3" t="s">
        <v>5341</v>
      </c>
      <c r="K522" s="3" t="s">
        <v>5340</v>
      </c>
      <c r="L522" s="3" t="s">
        <v>5342</v>
      </c>
      <c r="M522" s="3" t="s">
        <v>5343</v>
      </c>
    </row>
    <row r="523" s="1" customFormat="1" ht="15" spans="1:13">
      <c r="A523" s="3" t="s">
        <v>8746</v>
      </c>
      <c r="B523" s="3" t="s">
        <v>16</v>
      </c>
      <c r="C523" s="3" t="s">
        <v>5387</v>
      </c>
      <c r="D523" s="3" t="s">
        <v>8747</v>
      </c>
      <c r="E523" s="3" t="s">
        <v>7166</v>
      </c>
      <c r="F523" s="3" t="s">
        <v>7167</v>
      </c>
      <c r="G523" s="3" t="s">
        <v>8294</v>
      </c>
      <c r="H523" s="3" t="s">
        <v>7392</v>
      </c>
      <c r="I523" s="3" t="s">
        <v>5340</v>
      </c>
      <c r="J523" s="3" t="s">
        <v>5341</v>
      </c>
      <c r="K523" s="3" t="s">
        <v>5340</v>
      </c>
      <c r="L523" s="3" t="s">
        <v>5342</v>
      </c>
      <c r="M523" s="3" t="s">
        <v>5343</v>
      </c>
    </row>
    <row r="524" s="1" customFormat="1" ht="15" spans="1:13">
      <c r="A524" s="3" t="s">
        <v>3112</v>
      </c>
      <c r="B524" s="3" t="s">
        <v>24</v>
      </c>
      <c r="C524" s="3" t="s">
        <v>5410</v>
      </c>
      <c r="D524" s="3" t="s">
        <v>8748</v>
      </c>
      <c r="E524" s="3" t="s">
        <v>7275</v>
      </c>
      <c r="F524" s="3" t="s">
        <v>7276</v>
      </c>
      <c r="G524" s="3" t="s">
        <v>7714</v>
      </c>
      <c r="H524" s="3" t="s">
        <v>8749</v>
      </c>
      <c r="I524" s="3" t="s">
        <v>5340</v>
      </c>
      <c r="J524" s="3" t="s">
        <v>5341</v>
      </c>
      <c r="K524" s="3" t="s">
        <v>5340</v>
      </c>
      <c r="L524" s="3" t="s">
        <v>5342</v>
      </c>
      <c r="M524" s="3" t="s">
        <v>5343</v>
      </c>
    </row>
    <row r="525" s="1" customFormat="1" ht="15" spans="1:13">
      <c r="A525" s="3" t="s">
        <v>8750</v>
      </c>
      <c r="B525" s="3" t="s">
        <v>24</v>
      </c>
      <c r="C525" s="3" t="s">
        <v>5362</v>
      </c>
      <c r="D525" s="3" t="s">
        <v>8751</v>
      </c>
      <c r="E525" s="3" t="s">
        <v>7233</v>
      </c>
      <c r="F525" s="3" t="s">
        <v>7234</v>
      </c>
      <c r="G525" s="3" t="s">
        <v>7511</v>
      </c>
      <c r="H525" s="3" t="s">
        <v>8752</v>
      </c>
      <c r="I525" s="3" t="s">
        <v>5340</v>
      </c>
      <c r="J525" s="3" t="s">
        <v>5341</v>
      </c>
      <c r="K525" s="3" t="s">
        <v>5340</v>
      </c>
      <c r="L525" s="3" t="s">
        <v>5342</v>
      </c>
      <c r="M525" s="3" t="s">
        <v>5343</v>
      </c>
    </row>
    <row r="526" s="1" customFormat="1" ht="15" spans="1:13">
      <c r="A526" s="3" t="s">
        <v>8753</v>
      </c>
      <c r="B526" s="3" t="s">
        <v>16</v>
      </c>
      <c r="C526" s="3" t="s">
        <v>5383</v>
      </c>
      <c r="D526" s="3" t="s">
        <v>8754</v>
      </c>
      <c r="E526" s="3" t="s">
        <v>7190</v>
      </c>
      <c r="F526" s="3" t="s">
        <v>7191</v>
      </c>
      <c r="G526" s="3" t="s">
        <v>2186</v>
      </c>
      <c r="H526" s="3" t="s">
        <v>8755</v>
      </c>
      <c r="I526" s="3" t="s">
        <v>5340</v>
      </c>
      <c r="J526" s="3" t="s">
        <v>5341</v>
      </c>
      <c r="K526" s="3" t="s">
        <v>5340</v>
      </c>
      <c r="L526" s="3" t="s">
        <v>5342</v>
      </c>
      <c r="M526" s="3" t="s">
        <v>5343</v>
      </c>
    </row>
    <row r="527" s="1" customFormat="1" ht="15" spans="1:13">
      <c r="A527" s="3" t="s">
        <v>8756</v>
      </c>
      <c r="B527" s="3" t="s">
        <v>24</v>
      </c>
      <c r="C527" s="3" t="s">
        <v>5365</v>
      </c>
      <c r="D527" s="3" t="s">
        <v>8757</v>
      </c>
      <c r="E527" s="3" t="s">
        <v>7236</v>
      </c>
      <c r="F527" s="3" t="s">
        <v>7237</v>
      </c>
      <c r="G527" s="3" t="s">
        <v>1073</v>
      </c>
      <c r="H527" s="3" t="s">
        <v>8758</v>
      </c>
      <c r="I527" s="3" t="s">
        <v>5340</v>
      </c>
      <c r="J527" s="3" t="s">
        <v>5341</v>
      </c>
      <c r="K527" s="3" t="s">
        <v>5340</v>
      </c>
      <c r="L527" s="3" t="s">
        <v>5342</v>
      </c>
      <c r="M527" s="3" t="s">
        <v>5343</v>
      </c>
    </row>
    <row r="528" s="1" customFormat="1" ht="15" spans="1:13">
      <c r="A528" s="3" t="s">
        <v>8759</v>
      </c>
      <c r="B528" s="3" t="s">
        <v>24</v>
      </c>
      <c r="C528" s="3" t="s">
        <v>5362</v>
      </c>
      <c r="D528" s="3" t="s">
        <v>8760</v>
      </c>
      <c r="E528" s="3" t="s">
        <v>7172</v>
      </c>
      <c r="F528" s="3" t="s">
        <v>7173</v>
      </c>
      <c r="G528" s="3" t="s">
        <v>8761</v>
      </c>
      <c r="H528" s="3" t="s">
        <v>8762</v>
      </c>
      <c r="I528" s="3" t="s">
        <v>5340</v>
      </c>
      <c r="J528" s="3" t="s">
        <v>5341</v>
      </c>
      <c r="K528" s="3" t="s">
        <v>5340</v>
      </c>
      <c r="L528" s="3" t="s">
        <v>5342</v>
      </c>
      <c r="M528" s="3" t="s">
        <v>5343</v>
      </c>
    </row>
    <row r="529" s="1" customFormat="1" ht="15" spans="1:13">
      <c r="A529" s="3" t="s">
        <v>8763</v>
      </c>
      <c r="B529" s="3" t="s">
        <v>16</v>
      </c>
      <c r="C529" s="3" t="s">
        <v>5374</v>
      </c>
      <c r="D529" s="3" t="s">
        <v>8764</v>
      </c>
      <c r="E529" s="3" t="s">
        <v>7160</v>
      </c>
      <c r="F529" s="3" t="s">
        <v>7161</v>
      </c>
      <c r="G529" s="3" t="s">
        <v>8765</v>
      </c>
      <c r="H529" s="3" t="s">
        <v>8766</v>
      </c>
      <c r="I529" s="3" t="s">
        <v>5340</v>
      </c>
      <c r="J529" s="3" t="s">
        <v>5341</v>
      </c>
      <c r="K529" s="3" t="s">
        <v>5340</v>
      </c>
      <c r="L529" s="3" t="s">
        <v>5342</v>
      </c>
      <c r="M529" s="3" t="s">
        <v>5343</v>
      </c>
    </row>
    <row r="530" s="1" customFormat="1" ht="15" spans="1:13">
      <c r="A530" s="3" t="s">
        <v>8767</v>
      </c>
      <c r="B530" s="3" t="s">
        <v>16</v>
      </c>
      <c r="C530" s="3" t="s">
        <v>5362</v>
      </c>
      <c r="D530" s="3" t="s">
        <v>8768</v>
      </c>
      <c r="E530" s="3" t="s">
        <v>7301</v>
      </c>
      <c r="F530" s="3" t="s">
        <v>7302</v>
      </c>
      <c r="G530" s="3" t="s">
        <v>7418</v>
      </c>
      <c r="H530" s="3" t="s">
        <v>8769</v>
      </c>
      <c r="I530" s="3" t="s">
        <v>5340</v>
      </c>
      <c r="J530" s="3" t="s">
        <v>5341</v>
      </c>
      <c r="K530" s="3" t="s">
        <v>5340</v>
      </c>
      <c r="L530" s="3" t="s">
        <v>5342</v>
      </c>
      <c r="M530" s="3" t="s">
        <v>5343</v>
      </c>
    </row>
    <row r="531" s="1" customFormat="1" ht="15" spans="1:13">
      <c r="A531" s="3" t="s">
        <v>8770</v>
      </c>
      <c r="B531" s="3" t="s">
        <v>24</v>
      </c>
      <c r="C531" s="3" t="s">
        <v>5890</v>
      </c>
      <c r="D531" s="3" t="s">
        <v>8771</v>
      </c>
      <c r="E531" s="3" t="s">
        <v>7166</v>
      </c>
      <c r="F531" s="3" t="s">
        <v>7167</v>
      </c>
      <c r="G531" s="3" t="s">
        <v>8772</v>
      </c>
      <c r="H531" s="3" t="s">
        <v>8773</v>
      </c>
      <c r="I531" s="3" t="s">
        <v>5428</v>
      </c>
      <c r="J531" s="3" t="s">
        <v>5341</v>
      </c>
      <c r="K531" s="3" t="s">
        <v>5428</v>
      </c>
      <c r="L531" s="3" t="s">
        <v>5342</v>
      </c>
      <c r="M531" s="3" t="s">
        <v>5343</v>
      </c>
    </row>
    <row r="532" s="1" customFormat="1" ht="15" spans="1:13">
      <c r="A532" s="3" t="s">
        <v>8774</v>
      </c>
      <c r="B532" s="3" t="s">
        <v>16</v>
      </c>
      <c r="C532" s="3" t="s">
        <v>5383</v>
      </c>
      <c r="D532" s="3" t="s">
        <v>8775</v>
      </c>
      <c r="E532" s="3" t="s">
        <v>7178</v>
      </c>
      <c r="F532" s="3" t="s">
        <v>7179</v>
      </c>
      <c r="G532" s="3" t="s">
        <v>8776</v>
      </c>
      <c r="H532" s="3" t="s">
        <v>8777</v>
      </c>
      <c r="I532" s="3" t="s">
        <v>5340</v>
      </c>
      <c r="J532" s="3" t="s">
        <v>5341</v>
      </c>
      <c r="K532" s="3" t="s">
        <v>5340</v>
      </c>
      <c r="L532" s="3" t="s">
        <v>5342</v>
      </c>
      <c r="M532" s="3" t="s">
        <v>5343</v>
      </c>
    </row>
    <row r="533" s="1" customFormat="1" ht="15" spans="1:13">
      <c r="A533" s="3" t="s">
        <v>8778</v>
      </c>
      <c r="B533" s="3" t="s">
        <v>24</v>
      </c>
      <c r="C533" s="3" t="s">
        <v>5345</v>
      </c>
      <c r="D533" s="3" t="s">
        <v>8779</v>
      </c>
      <c r="E533" s="3" t="s">
        <v>7178</v>
      </c>
      <c r="F533" s="3" t="s">
        <v>7179</v>
      </c>
      <c r="G533" s="3" t="s">
        <v>8780</v>
      </c>
      <c r="H533" s="3" t="s">
        <v>8781</v>
      </c>
      <c r="I533" s="3" t="s">
        <v>5340</v>
      </c>
      <c r="J533" s="3" t="s">
        <v>5341</v>
      </c>
      <c r="K533" s="3" t="s">
        <v>5340</v>
      </c>
      <c r="L533" s="3" t="s">
        <v>5342</v>
      </c>
      <c r="M533" s="3" t="s">
        <v>5343</v>
      </c>
    </row>
    <row r="534" s="1" customFormat="1" ht="15" spans="1:13">
      <c r="A534" s="3" t="s">
        <v>6231</v>
      </c>
      <c r="B534" s="3" t="s">
        <v>24</v>
      </c>
      <c r="C534" s="3" t="s">
        <v>5410</v>
      </c>
      <c r="D534" s="3" t="s">
        <v>8782</v>
      </c>
      <c r="E534" s="3" t="s">
        <v>7275</v>
      </c>
      <c r="F534" s="3" t="s">
        <v>7276</v>
      </c>
      <c r="G534" s="3" t="s">
        <v>8452</v>
      </c>
      <c r="H534" s="3" t="s">
        <v>8783</v>
      </c>
      <c r="I534" s="3" t="s">
        <v>5340</v>
      </c>
      <c r="J534" s="3" t="s">
        <v>5341</v>
      </c>
      <c r="K534" s="3" t="s">
        <v>5340</v>
      </c>
      <c r="L534" s="3" t="s">
        <v>5342</v>
      </c>
      <c r="M534" s="3" t="s">
        <v>5343</v>
      </c>
    </row>
    <row r="535" s="1" customFormat="1" ht="15" spans="1:13">
      <c r="A535" s="3" t="s">
        <v>8784</v>
      </c>
      <c r="B535" s="3" t="s">
        <v>24</v>
      </c>
      <c r="C535" s="3" t="s">
        <v>5410</v>
      </c>
      <c r="D535" s="3" t="s">
        <v>8785</v>
      </c>
      <c r="E535" s="3" t="s">
        <v>7184</v>
      </c>
      <c r="F535" s="3" t="s">
        <v>7185</v>
      </c>
      <c r="G535" s="3" t="s">
        <v>8368</v>
      </c>
      <c r="H535" s="3" t="s">
        <v>8786</v>
      </c>
      <c r="I535" s="3" t="s">
        <v>5340</v>
      </c>
      <c r="J535" s="3" t="s">
        <v>5341</v>
      </c>
      <c r="K535" s="3" t="s">
        <v>5340</v>
      </c>
      <c r="L535" s="3" t="s">
        <v>5342</v>
      </c>
      <c r="M535" s="3" t="s">
        <v>5343</v>
      </c>
    </row>
    <row r="536" s="1" customFormat="1" ht="15" spans="1:13">
      <c r="A536" s="3" t="s">
        <v>8787</v>
      </c>
      <c r="B536" s="3" t="s">
        <v>16</v>
      </c>
      <c r="C536" s="3" t="s">
        <v>5423</v>
      </c>
      <c r="D536" s="3" t="s">
        <v>8788</v>
      </c>
      <c r="E536" s="3" t="s">
        <v>7160</v>
      </c>
      <c r="F536" s="3" t="s">
        <v>7161</v>
      </c>
      <c r="G536" s="3" t="s">
        <v>2886</v>
      </c>
      <c r="H536" s="3" t="s">
        <v>8789</v>
      </c>
      <c r="I536" s="3" t="s">
        <v>5340</v>
      </c>
      <c r="J536" s="3" t="s">
        <v>5341</v>
      </c>
      <c r="K536" s="3" t="s">
        <v>5340</v>
      </c>
      <c r="L536" s="3" t="s">
        <v>5342</v>
      </c>
      <c r="M536" s="3" t="s">
        <v>5343</v>
      </c>
    </row>
    <row r="537" s="1" customFormat="1" ht="15" spans="1:13">
      <c r="A537" s="3" t="s">
        <v>8790</v>
      </c>
      <c r="B537" s="3" t="s">
        <v>24</v>
      </c>
      <c r="C537" s="3" t="s">
        <v>5890</v>
      </c>
      <c r="D537" s="3" t="s">
        <v>8791</v>
      </c>
      <c r="E537" s="3" t="s">
        <v>7178</v>
      </c>
      <c r="F537" s="3" t="s">
        <v>7179</v>
      </c>
      <c r="G537" s="3" t="s">
        <v>2521</v>
      </c>
      <c r="H537" s="3" t="s">
        <v>8792</v>
      </c>
      <c r="I537" s="3" t="s">
        <v>5428</v>
      </c>
      <c r="J537" s="3" t="s">
        <v>5341</v>
      </c>
      <c r="K537" s="3" t="s">
        <v>5428</v>
      </c>
      <c r="L537" s="3" t="s">
        <v>5342</v>
      </c>
      <c r="M537" s="3" t="s">
        <v>5343</v>
      </c>
    </row>
    <row r="538" s="1" customFormat="1" ht="15" spans="1:13">
      <c r="A538" s="3" t="s">
        <v>8793</v>
      </c>
      <c r="B538" s="3" t="s">
        <v>16</v>
      </c>
      <c r="C538" s="3" t="s">
        <v>5352</v>
      </c>
      <c r="D538" s="3" t="s">
        <v>8794</v>
      </c>
      <c r="E538" s="3" t="s">
        <v>7190</v>
      </c>
      <c r="F538" s="3" t="s">
        <v>7191</v>
      </c>
      <c r="G538" s="3" t="s">
        <v>8795</v>
      </c>
      <c r="H538" s="3" t="s">
        <v>7645</v>
      </c>
      <c r="I538" s="3" t="s">
        <v>5340</v>
      </c>
      <c r="J538" s="3" t="s">
        <v>5341</v>
      </c>
      <c r="K538" s="3" t="s">
        <v>5340</v>
      </c>
      <c r="L538" s="3" t="s">
        <v>5342</v>
      </c>
      <c r="M538" s="3" t="s">
        <v>5343</v>
      </c>
    </row>
    <row r="539" s="1" customFormat="1" ht="15" spans="1:13">
      <c r="A539" s="3" t="s">
        <v>8796</v>
      </c>
      <c r="B539" s="3" t="s">
        <v>24</v>
      </c>
      <c r="C539" s="3" t="s">
        <v>5345</v>
      </c>
      <c r="D539" s="3" t="s">
        <v>8797</v>
      </c>
      <c r="E539" s="3" t="s">
        <v>7178</v>
      </c>
      <c r="F539" s="3" t="s">
        <v>7179</v>
      </c>
      <c r="G539" s="3" t="s">
        <v>8798</v>
      </c>
      <c r="H539" s="3" t="s">
        <v>8799</v>
      </c>
      <c r="I539" s="3" t="s">
        <v>5340</v>
      </c>
      <c r="J539" s="3" t="s">
        <v>5341</v>
      </c>
      <c r="K539" s="3" t="s">
        <v>5340</v>
      </c>
      <c r="L539" s="3" t="s">
        <v>5342</v>
      </c>
      <c r="M539" s="3" t="s">
        <v>5343</v>
      </c>
    </row>
    <row r="540" s="1" customFormat="1" ht="15" spans="1:13">
      <c r="A540" s="3" t="s">
        <v>1231</v>
      </c>
      <c r="B540" s="3" t="s">
        <v>24</v>
      </c>
      <c r="C540" s="3" t="s">
        <v>5345</v>
      </c>
      <c r="D540" s="3" t="s">
        <v>8800</v>
      </c>
      <c r="E540" s="3" t="s">
        <v>7178</v>
      </c>
      <c r="F540" s="3" t="s">
        <v>7179</v>
      </c>
      <c r="G540" s="3" t="s">
        <v>2557</v>
      </c>
      <c r="H540" s="3" t="s">
        <v>8801</v>
      </c>
      <c r="I540" s="3" t="s">
        <v>5340</v>
      </c>
      <c r="J540" s="3" t="s">
        <v>5341</v>
      </c>
      <c r="K540" s="3" t="s">
        <v>5340</v>
      </c>
      <c r="L540" s="3" t="s">
        <v>5342</v>
      </c>
      <c r="M540" s="3" t="s">
        <v>5343</v>
      </c>
    </row>
    <row r="541" s="1" customFormat="1" ht="15" spans="1:13">
      <c r="A541" s="3" t="s">
        <v>8802</v>
      </c>
      <c r="B541" s="3" t="s">
        <v>16</v>
      </c>
      <c r="C541" s="3" t="s">
        <v>5410</v>
      </c>
      <c r="D541" s="3" t="s">
        <v>8803</v>
      </c>
      <c r="E541" s="3" t="s">
        <v>7275</v>
      </c>
      <c r="F541" s="3" t="s">
        <v>7276</v>
      </c>
      <c r="G541" s="3" t="s">
        <v>8804</v>
      </c>
      <c r="H541" s="3" t="s">
        <v>8805</v>
      </c>
      <c r="I541" s="3" t="s">
        <v>5340</v>
      </c>
      <c r="J541" s="3" t="s">
        <v>5341</v>
      </c>
      <c r="K541" s="3" t="s">
        <v>5340</v>
      </c>
      <c r="L541" s="3" t="s">
        <v>5342</v>
      </c>
      <c r="M541" s="3" t="s">
        <v>5343</v>
      </c>
    </row>
    <row r="542" s="1" customFormat="1" ht="15" spans="1:13">
      <c r="A542" s="3" t="s">
        <v>397</v>
      </c>
      <c r="B542" s="3" t="s">
        <v>24</v>
      </c>
      <c r="C542" s="3" t="s">
        <v>5383</v>
      </c>
      <c r="D542" s="3" t="s">
        <v>399</v>
      </c>
      <c r="E542" s="3" t="s">
        <v>7301</v>
      </c>
      <c r="F542" s="3" t="s">
        <v>7302</v>
      </c>
      <c r="G542" s="3" t="s">
        <v>8225</v>
      </c>
      <c r="H542" s="3" t="s">
        <v>8806</v>
      </c>
      <c r="I542" s="3" t="s">
        <v>5340</v>
      </c>
      <c r="J542" s="3" t="s">
        <v>5341</v>
      </c>
      <c r="K542" s="3" t="s">
        <v>5340</v>
      </c>
      <c r="L542" s="3" t="s">
        <v>5342</v>
      </c>
      <c r="M542" s="3" t="s">
        <v>5343</v>
      </c>
    </row>
    <row r="543" s="1" customFormat="1" ht="15" spans="1:13">
      <c r="A543" s="3" t="s">
        <v>8807</v>
      </c>
      <c r="B543" s="3" t="s">
        <v>24</v>
      </c>
      <c r="C543" s="3" t="s">
        <v>5423</v>
      </c>
      <c r="D543" s="3" t="s">
        <v>8808</v>
      </c>
      <c r="E543" s="3" t="s">
        <v>7166</v>
      </c>
      <c r="F543" s="3" t="s">
        <v>7167</v>
      </c>
      <c r="G543" s="3" t="s">
        <v>109</v>
      </c>
      <c r="H543" s="3" t="s">
        <v>8809</v>
      </c>
      <c r="I543" s="3" t="s">
        <v>5340</v>
      </c>
      <c r="J543" s="3" t="s">
        <v>5341</v>
      </c>
      <c r="K543" s="3" t="s">
        <v>5340</v>
      </c>
      <c r="L543" s="3" t="s">
        <v>5342</v>
      </c>
      <c r="M543" s="3" t="s">
        <v>5343</v>
      </c>
    </row>
    <row r="544" s="1" customFormat="1" ht="15" spans="1:13">
      <c r="A544" s="3" t="s">
        <v>8810</v>
      </c>
      <c r="B544" s="3" t="s">
        <v>24</v>
      </c>
      <c r="C544" s="3" t="s">
        <v>5423</v>
      </c>
      <c r="D544" s="3" t="s">
        <v>8811</v>
      </c>
      <c r="E544" s="3" t="s">
        <v>7301</v>
      </c>
      <c r="F544" s="3" t="s">
        <v>7302</v>
      </c>
      <c r="G544" s="3" t="s">
        <v>8812</v>
      </c>
      <c r="H544" s="3" t="s">
        <v>8813</v>
      </c>
      <c r="I544" s="3" t="s">
        <v>5340</v>
      </c>
      <c r="J544" s="3" t="s">
        <v>5341</v>
      </c>
      <c r="K544" s="3" t="s">
        <v>5340</v>
      </c>
      <c r="L544" s="3" t="s">
        <v>5342</v>
      </c>
      <c r="M544" s="3" t="s">
        <v>5343</v>
      </c>
    </row>
    <row r="545" s="1" customFormat="1" ht="15" spans="1:13">
      <c r="A545" s="3" t="s">
        <v>4224</v>
      </c>
      <c r="B545" s="3" t="s">
        <v>16</v>
      </c>
      <c r="C545" s="3" t="s">
        <v>5423</v>
      </c>
      <c r="D545" s="3" t="s">
        <v>8814</v>
      </c>
      <c r="E545" s="3" t="s">
        <v>7160</v>
      </c>
      <c r="F545" s="3" t="s">
        <v>7161</v>
      </c>
      <c r="G545" s="3" t="s">
        <v>2903</v>
      </c>
      <c r="H545" s="3" t="s">
        <v>8532</v>
      </c>
      <c r="I545" s="3" t="s">
        <v>5340</v>
      </c>
      <c r="J545" s="3" t="s">
        <v>5341</v>
      </c>
      <c r="K545" s="3" t="s">
        <v>5340</v>
      </c>
      <c r="L545" s="3" t="s">
        <v>5342</v>
      </c>
      <c r="M545" s="3" t="s">
        <v>5343</v>
      </c>
    </row>
    <row r="546" s="1" customFormat="1" ht="15" spans="1:13">
      <c r="A546" s="3" t="s">
        <v>8815</v>
      </c>
      <c r="B546" s="3" t="s">
        <v>16</v>
      </c>
      <c r="C546" s="3" t="s">
        <v>5580</v>
      </c>
      <c r="D546" s="3" t="s">
        <v>8816</v>
      </c>
      <c r="E546" s="3" t="s">
        <v>7178</v>
      </c>
      <c r="F546" s="3" t="s">
        <v>7179</v>
      </c>
      <c r="G546" s="3" t="s">
        <v>7707</v>
      </c>
      <c r="H546" s="3" t="s">
        <v>8817</v>
      </c>
      <c r="I546" s="3" t="s">
        <v>5428</v>
      </c>
      <c r="J546" s="3" t="s">
        <v>5341</v>
      </c>
      <c r="K546" s="3" t="s">
        <v>5428</v>
      </c>
      <c r="L546" s="3" t="s">
        <v>5342</v>
      </c>
      <c r="M546" s="3" t="s">
        <v>5343</v>
      </c>
    </row>
    <row r="547" s="1" customFormat="1" ht="15" spans="1:13">
      <c r="A547" s="3" t="s">
        <v>8818</v>
      </c>
      <c r="B547" s="3" t="s">
        <v>24</v>
      </c>
      <c r="C547" s="3" t="s">
        <v>5580</v>
      </c>
      <c r="D547" s="3" t="s">
        <v>8819</v>
      </c>
      <c r="E547" s="3" t="s">
        <v>7330</v>
      </c>
      <c r="F547" s="3" t="s">
        <v>7331</v>
      </c>
      <c r="G547" s="3" t="s">
        <v>2962</v>
      </c>
      <c r="H547" s="3" t="s">
        <v>8820</v>
      </c>
      <c r="I547" s="3" t="s">
        <v>5428</v>
      </c>
      <c r="J547" s="3" t="s">
        <v>5341</v>
      </c>
      <c r="K547" s="3" t="s">
        <v>5428</v>
      </c>
      <c r="L547" s="3" t="s">
        <v>5342</v>
      </c>
      <c r="M547" s="3" t="s">
        <v>5343</v>
      </c>
    </row>
    <row r="548" s="1" customFormat="1" ht="15" spans="1:13">
      <c r="A548" s="3" t="s">
        <v>8821</v>
      </c>
      <c r="B548" s="3" t="s">
        <v>16</v>
      </c>
      <c r="C548" s="3" t="s">
        <v>5387</v>
      </c>
      <c r="D548" s="3" t="s">
        <v>8822</v>
      </c>
      <c r="E548" s="3" t="s">
        <v>7160</v>
      </c>
      <c r="F548" s="3" t="s">
        <v>7161</v>
      </c>
      <c r="G548" s="3" t="s">
        <v>8823</v>
      </c>
      <c r="H548" s="3" t="s">
        <v>8824</v>
      </c>
      <c r="I548" s="3" t="s">
        <v>5340</v>
      </c>
      <c r="J548" s="3" t="s">
        <v>5341</v>
      </c>
      <c r="K548" s="3" t="s">
        <v>5340</v>
      </c>
      <c r="L548" s="3" t="s">
        <v>5342</v>
      </c>
      <c r="M548" s="3" t="s">
        <v>5343</v>
      </c>
    </row>
    <row r="549" s="1" customFormat="1" ht="15" spans="1:13">
      <c r="A549" s="3" t="s">
        <v>8825</v>
      </c>
      <c r="B549" s="3" t="s">
        <v>24</v>
      </c>
      <c r="C549" s="3" t="s">
        <v>5423</v>
      </c>
      <c r="D549" s="3" t="s">
        <v>8826</v>
      </c>
      <c r="E549" s="3" t="s">
        <v>7166</v>
      </c>
      <c r="F549" s="3" t="s">
        <v>7167</v>
      </c>
      <c r="G549" s="3" t="s">
        <v>74</v>
      </c>
      <c r="H549" s="3" t="s">
        <v>8827</v>
      </c>
      <c r="I549" s="3" t="s">
        <v>5340</v>
      </c>
      <c r="J549" s="3" t="s">
        <v>5341</v>
      </c>
      <c r="K549" s="3" t="s">
        <v>5340</v>
      </c>
      <c r="L549" s="3" t="s">
        <v>5342</v>
      </c>
      <c r="M549" s="3" t="s">
        <v>5343</v>
      </c>
    </row>
    <row r="550" s="1" customFormat="1" ht="15" spans="1:13">
      <c r="A550" s="3" t="s">
        <v>8828</v>
      </c>
      <c r="B550" s="3" t="s">
        <v>16</v>
      </c>
      <c r="C550" s="3" t="s">
        <v>5890</v>
      </c>
      <c r="D550" s="3" t="s">
        <v>8829</v>
      </c>
      <c r="E550" s="3" t="s">
        <v>7301</v>
      </c>
      <c r="F550" s="3" t="s">
        <v>7302</v>
      </c>
      <c r="G550" s="3" t="s">
        <v>1273</v>
      </c>
      <c r="H550" s="3" t="s">
        <v>8830</v>
      </c>
      <c r="I550" s="3" t="s">
        <v>5428</v>
      </c>
      <c r="J550" s="3" t="s">
        <v>5341</v>
      </c>
      <c r="K550" s="3" t="s">
        <v>5428</v>
      </c>
      <c r="L550" s="3" t="s">
        <v>5342</v>
      </c>
      <c r="M550" s="3" t="s">
        <v>5343</v>
      </c>
    </row>
    <row r="551" s="1" customFormat="1" ht="15" spans="1:13">
      <c r="A551" s="3" t="s">
        <v>8831</v>
      </c>
      <c r="B551" s="3" t="s">
        <v>16</v>
      </c>
      <c r="C551" s="3" t="s">
        <v>5410</v>
      </c>
      <c r="D551" s="3" t="s">
        <v>8832</v>
      </c>
      <c r="E551" s="3" t="s">
        <v>7172</v>
      </c>
      <c r="F551" s="3" t="s">
        <v>7173</v>
      </c>
      <c r="G551" s="3" t="s">
        <v>7751</v>
      </c>
      <c r="H551" s="3" t="s">
        <v>8833</v>
      </c>
      <c r="I551" s="3" t="s">
        <v>5340</v>
      </c>
      <c r="J551" s="3" t="s">
        <v>5341</v>
      </c>
      <c r="K551" s="3" t="s">
        <v>5340</v>
      </c>
      <c r="L551" s="3" t="s">
        <v>5342</v>
      </c>
      <c r="M551" s="3" t="s">
        <v>5343</v>
      </c>
    </row>
    <row r="552" s="1" customFormat="1" ht="15" spans="1:13">
      <c r="A552" s="3" t="s">
        <v>8834</v>
      </c>
      <c r="B552" s="3" t="s">
        <v>24</v>
      </c>
      <c r="C552" s="3" t="s">
        <v>5362</v>
      </c>
      <c r="D552" s="3" t="s">
        <v>8835</v>
      </c>
      <c r="E552" s="3" t="s">
        <v>7166</v>
      </c>
      <c r="F552" s="3" t="s">
        <v>7167</v>
      </c>
      <c r="G552" s="3" t="s">
        <v>74</v>
      </c>
      <c r="H552" s="3" t="s">
        <v>7645</v>
      </c>
      <c r="I552" s="3" t="s">
        <v>5340</v>
      </c>
      <c r="J552" s="3" t="s">
        <v>5341</v>
      </c>
      <c r="K552" s="3" t="s">
        <v>5340</v>
      </c>
      <c r="L552" s="3" t="s">
        <v>5342</v>
      </c>
      <c r="M552" s="3" t="s">
        <v>5343</v>
      </c>
    </row>
    <row r="553" s="1" customFormat="1" ht="15" spans="1:13">
      <c r="A553" s="3" t="s">
        <v>8836</v>
      </c>
      <c r="B553" s="3" t="s">
        <v>16</v>
      </c>
      <c r="C553" s="3" t="s">
        <v>5383</v>
      </c>
      <c r="D553" s="3" t="s">
        <v>8837</v>
      </c>
      <c r="E553" s="3" t="s">
        <v>7166</v>
      </c>
      <c r="F553" s="3" t="s">
        <v>7167</v>
      </c>
      <c r="G553" s="3" t="s">
        <v>7637</v>
      </c>
      <c r="H553" s="3" t="s">
        <v>8838</v>
      </c>
      <c r="I553" s="3" t="s">
        <v>5340</v>
      </c>
      <c r="J553" s="3" t="s">
        <v>5341</v>
      </c>
      <c r="K553" s="3" t="s">
        <v>5340</v>
      </c>
      <c r="L553" s="3" t="s">
        <v>5342</v>
      </c>
      <c r="M553" s="3" t="s">
        <v>5343</v>
      </c>
    </row>
    <row r="554" s="1" customFormat="1" ht="15" spans="1:13">
      <c r="A554" s="3" t="s">
        <v>8839</v>
      </c>
      <c r="B554" s="3" t="s">
        <v>24</v>
      </c>
      <c r="C554" s="3" t="s">
        <v>5362</v>
      </c>
      <c r="D554" s="3" t="s">
        <v>8840</v>
      </c>
      <c r="E554" s="3" t="s">
        <v>7184</v>
      </c>
      <c r="F554" s="3" t="s">
        <v>7185</v>
      </c>
      <c r="G554" s="3" t="s">
        <v>8841</v>
      </c>
      <c r="H554" s="3" t="s">
        <v>8842</v>
      </c>
      <c r="I554" s="3" t="s">
        <v>5340</v>
      </c>
      <c r="J554" s="3" t="s">
        <v>5341</v>
      </c>
      <c r="K554" s="3" t="s">
        <v>5340</v>
      </c>
      <c r="L554" s="3" t="s">
        <v>5342</v>
      </c>
      <c r="M554" s="3" t="s">
        <v>5343</v>
      </c>
    </row>
    <row r="555" s="1" customFormat="1" ht="15" spans="1:13">
      <c r="A555" s="3" t="s">
        <v>8843</v>
      </c>
      <c r="B555" s="3" t="s">
        <v>16</v>
      </c>
      <c r="C555" s="3" t="s">
        <v>5362</v>
      </c>
      <c r="D555" s="3" t="s">
        <v>8844</v>
      </c>
      <c r="E555" s="3" t="s">
        <v>7172</v>
      </c>
      <c r="F555" s="3" t="s">
        <v>7173</v>
      </c>
      <c r="G555" s="3" t="s">
        <v>1459</v>
      </c>
      <c r="H555" s="3" t="s">
        <v>7721</v>
      </c>
      <c r="I555" s="3" t="s">
        <v>5340</v>
      </c>
      <c r="J555" s="3" t="s">
        <v>5341</v>
      </c>
      <c r="K555" s="3" t="s">
        <v>5340</v>
      </c>
      <c r="L555" s="3" t="s">
        <v>5342</v>
      </c>
      <c r="M555" s="3" t="s">
        <v>5343</v>
      </c>
    </row>
    <row r="556" s="1" customFormat="1" ht="15" spans="1:13">
      <c r="A556" s="3" t="s">
        <v>8845</v>
      </c>
      <c r="B556" s="3" t="s">
        <v>16</v>
      </c>
      <c r="C556" s="3" t="s">
        <v>5423</v>
      </c>
      <c r="D556" s="3" t="s">
        <v>8846</v>
      </c>
      <c r="E556" s="3" t="s">
        <v>7172</v>
      </c>
      <c r="F556" s="3" t="s">
        <v>7173</v>
      </c>
      <c r="G556" s="3" t="s">
        <v>1462</v>
      </c>
      <c r="H556" s="3" t="s">
        <v>8847</v>
      </c>
      <c r="I556" s="3" t="s">
        <v>5340</v>
      </c>
      <c r="J556" s="3" t="s">
        <v>5341</v>
      </c>
      <c r="K556" s="3" t="s">
        <v>5340</v>
      </c>
      <c r="L556" s="3" t="s">
        <v>5342</v>
      </c>
      <c r="M556" s="3" t="s">
        <v>5343</v>
      </c>
    </row>
    <row r="557" s="1" customFormat="1" ht="15" spans="1:13">
      <c r="A557" s="3" t="s">
        <v>8848</v>
      </c>
      <c r="B557" s="3" t="s">
        <v>24</v>
      </c>
      <c r="C557" s="3" t="s">
        <v>5387</v>
      </c>
      <c r="D557" s="3" t="s">
        <v>8849</v>
      </c>
      <c r="E557" s="3" t="s">
        <v>7219</v>
      </c>
      <c r="F557" s="3" t="s">
        <v>7220</v>
      </c>
      <c r="G557" s="3" t="s">
        <v>8424</v>
      </c>
      <c r="H557" s="3" t="s">
        <v>8850</v>
      </c>
      <c r="I557" s="3" t="s">
        <v>5340</v>
      </c>
      <c r="J557" s="3" t="s">
        <v>5341</v>
      </c>
      <c r="K557" s="3" t="s">
        <v>5340</v>
      </c>
      <c r="L557" s="3" t="s">
        <v>5342</v>
      </c>
      <c r="M557" s="3" t="s">
        <v>5343</v>
      </c>
    </row>
    <row r="558" s="1" customFormat="1" ht="15" spans="1:13">
      <c r="A558" s="3" t="s">
        <v>8851</v>
      </c>
      <c r="B558" s="3" t="s">
        <v>24</v>
      </c>
      <c r="C558" s="3" t="s">
        <v>5345</v>
      </c>
      <c r="D558" s="3" t="s">
        <v>8852</v>
      </c>
      <c r="E558" s="3" t="s">
        <v>7195</v>
      </c>
      <c r="F558" s="3" t="s">
        <v>7196</v>
      </c>
      <c r="G558" s="3" t="s">
        <v>8853</v>
      </c>
      <c r="H558" s="3" t="s">
        <v>8854</v>
      </c>
      <c r="I558" s="3" t="s">
        <v>5340</v>
      </c>
      <c r="J558" s="3" t="s">
        <v>5341</v>
      </c>
      <c r="K558" s="3" t="s">
        <v>5340</v>
      </c>
      <c r="L558" s="3" t="s">
        <v>5342</v>
      </c>
      <c r="M558" s="3" t="s">
        <v>5343</v>
      </c>
    </row>
    <row r="559" s="1" customFormat="1" ht="15" spans="1:13">
      <c r="A559" s="3" t="s">
        <v>8855</v>
      </c>
      <c r="B559" s="3" t="s">
        <v>24</v>
      </c>
      <c r="C559" s="3" t="s">
        <v>5383</v>
      </c>
      <c r="D559" s="3" t="s">
        <v>8856</v>
      </c>
      <c r="E559" s="3" t="s">
        <v>7275</v>
      </c>
      <c r="F559" s="3" t="s">
        <v>7276</v>
      </c>
      <c r="G559" s="3" t="s">
        <v>8857</v>
      </c>
      <c r="H559" s="3" t="s">
        <v>8858</v>
      </c>
      <c r="I559" s="3" t="s">
        <v>5340</v>
      </c>
      <c r="J559" s="3" t="s">
        <v>5341</v>
      </c>
      <c r="K559" s="3" t="s">
        <v>5340</v>
      </c>
      <c r="L559" s="3" t="s">
        <v>5342</v>
      </c>
      <c r="M559" s="3" t="s">
        <v>5343</v>
      </c>
    </row>
    <row r="560" s="1" customFormat="1" ht="15" spans="1:13">
      <c r="A560" s="3" t="s">
        <v>8859</v>
      </c>
      <c r="B560" s="3" t="s">
        <v>16</v>
      </c>
      <c r="C560" s="3" t="s">
        <v>5410</v>
      </c>
      <c r="D560" s="3" t="s">
        <v>8860</v>
      </c>
      <c r="E560" s="3" t="s">
        <v>7160</v>
      </c>
      <c r="F560" s="3" t="s">
        <v>7161</v>
      </c>
      <c r="G560" s="3" t="s">
        <v>8861</v>
      </c>
      <c r="H560" s="3" t="s">
        <v>8862</v>
      </c>
      <c r="I560" s="3" t="s">
        <v>5340</v>
      </c>
      <c r="J560" s="3" t="s">
        <v>5341</v>
      </c>
      <c r="K560" s="3" t="s">
        <v>5340</v>
      </c>
      <c r="L560" s="3" t="s">
        <v>5342</v>
      </c>
      <c r="M560" s="3" t="s">
        <v>5343</v>
      </c>
    </row>
    <row r="561" s="1" customFormat="1" ht="15" spans="1:13">
      <c r="A561" s="3" t="s">
        <v>8863</v>
      </c>
      <c r="B561" s="3" t="s">
        <v>24</v>
      </c>
      <c r="C561" s="3" t="s">
        <v>5387</v>
      </c>
      <c r="D561" s="3" t="s">
        <v>8864</v>
      </c>
      <c r="E561" s="3" t="s">
        <v>7219</v>
      </c>
      <c r="F561" s="3" t="s">
        <v>7220</v>
      </c>
      <c r="G561" s="3" t="s">
        <v>8428</v>
      </c>
      <c r="H561" s="3" t="s">
        <v>8429</v>
      </c>
      <c r="I561" s="3" t="s">
        <v>5340</v>
      </c>
      <c r="J561" s="3" t="s">
        <v>5341</v>
      </c>
      <c r="K561" s="3" t="s">
        <v>5340</v>
      </c>
      <c r="L561" s="3" t="s">
        <v>5342</v>
      </c>
      <c r="M561" s="3" t="s">
        <v>5343</v>
      </c>
    </row>
    <row r="562" s="1" customFormat="1" ht="15" spans="1:13">
      <c r="A562" s="3" t="s">
        <v>8865</v>
      </c>
      <c r="B562" s="3" t="s">
        <v>24</v>
      </c>
      <c r="C562" s="3" t="s">
        <v>5352</v>
      </c>
      <c r="D562" s="3" t="s">
        <v>8866</v>
      </c>
      <c r="E562" s="3" t="s">
        <v>7275</v>
      </c>
      <c r="F562" s="3" t="s">
        <v>7276</v>
      </c>
      <c r="G562" s="3" t="s">
        <v>917</v>
      </c>
      <c r="H562" s="3" t="s">
        <v>8867</v>
      </c>
      <c r="I562" s="3" t="s">
        <v>5340</v>
      </c>
      <c r="J562" s="3" t="s">
        <v>5341</v>
      </c>
      <c r="K562" s="3" t="s">
        <v>5340</v>
      </c>
      <c r="L562" s="3" t="s">
        <v>5342</v>
      </c>
      <c r="M562" s="3" t="s">
        <v>5343</v>
      </c>
    </row>
    <row r="563" s="1" customFormat="1" ht="15" spans="1:13">
      <c r="A563" s="3" t="s">
        <v>8868</v>
      </c>
      <c r="B563" s="3" t="s">
        <v>24</v>
      </c>
      <c r="C563" s="3" t="s">
        <v>5387</v>
      </c>
      <c r="D563" s="3" t="s">
        <v>8869</v>
      </c>
      <c r="E563" s="3" t="s">
        <v>7178</v>
      </c>
      <c r="F563" s="3" t="s">
        <v>7179</v>
      </c>
      <c r="G563" s="3" t="s">
        <v>8870</v>
      </c>
      <c r="H563" s="3" t="s">
        <v>8871</v>
      </c>
      <c r="I563" s="3" t="s">
        <v>5340</v>
      </c>
      <c r="J563" s="3" t="s">
        <v>5341</v>
      </c>
      <c r="K563" s="3" t="s">
        <v>5340</v>
      </c>
      <c r="L563" s="3" t="s">
        <v>5342</v>
      </c>
      <c r="M563" s="3" t="s">
        <v>5343</v>
      </c>
    </row>
    <row r="564" s="1" customFormat="1" ht="15" spans="1:13">
      <c r="A564" s="3" t="s">
        <v>277</v>
      </c>
      <c r="B564" s="3" t="s">
        <v>24</v>
      </c>
      <c r="C564" s="3" t="s">
        <v>5943</v>
      </c>
      <c r="D564" s="3" t="s">
        <v>8872</v>
      </c>
      <c r="E564" s="3" t="s">
        <v>7184</v>
      </c>
      <c r="F564" s="3" t="s">
        <v>7185</v>
      </c>
      <c r="G564" s="3" t="s">
        <v>1702</v>
      </c>
      <c r="H564" s="3" t="s">
        <v>8873</v>
      </c>
      <c r="I564" s="3" t="s">
        <v>5428</v>
      </c>
      <c r="J564" s="3" t="s">
        <v>5341</v>
      </c>
      <c r="K564" s="3" t="s">
        <v>5428</v>
      </c>
      <c r="L564" s="3" t="s">
        <v>5342</v>
      </c>
      <c r="M564" s="3" t="s">
        <v>5343</v>
      </c>
    </row>
    <row r="565" s="1" customFormat="1" ht="15" spans="1:13">
      <c r="A565" s="3" t="s">
        <v>1161</v>
      </c>
      <c r="B565" s="3" t="s">
        <v>16</v>
      </c>
      <c r="C565" s="3" t="s">
        <v>5374</v>
      </c>
      <c r="D565" s="3" t="s">
        <v>1162</v>
      </c>
      <c r="E565" s="3" t="s">
        <v>7166</v>
      </c>
      <c r="F565" s="3" t="s">
        <v>7167</v>
      </c>
      <c r="G565" s="3" t="s">
        <v>1114</v>
      </c>
      <c r="H565" s="3" t="s">
        <v>8874</v>
      </c>
      <c r="I565" s="3" t="s">
        <v>5340</v>
      </c>
      <c r="J565" s="3" t="s">
        <v>5341</v>
      </c>
      <c r="K565" s="3" t="s">
        <v>5340</v>
      </c>
      <c r="L565" s="3" t="s">
        <v>5342</v>
      </c>
      <c r="M565" s="3" t="s">
        <v>5343</v>
      </c>
    </row>
    <row r="566" s="1" customFormat="1" ht="15" spans="1:13">
      <c r="A566" s="3" t="s">
        <v>8875</v>
      </c>
      <c r="B566" s="3" t="s">
        <v>24</v>
      </c>
      <c r="C566" s="3" t="s">
        <v>5410</v>
      </c>
      <c r="D566" s="3" t="s">
        <v>8876</v>
      </c>
      <c r="E566" s="3" t="s">
        <v>7233</v>
      </c>
      <c r="F566" s="3" t="s">
        <v>7234</v>
      </c>
      <c r="G566" s="3" t="s">
        <v>2331</v>
      </c>
      <c r="H566" s="3" t="s">
        <v>8877</v>
      </c>
      <c r="I566" s="3" t="s">
        <v>5340</v>
      </c>
      <c r="J566" s="3" t="s">
        <v>5341</v>
      </c>
      <c r="K566" s="3" t="s">
        <v>5340</v>
      </c>
      <c r="L566" s="3" t="s">
        <v>5342</v>
      </c>
      <c r="M566" s="3" t="s">
        <v>5343</v>
      </c>
    </row>
    <row r="567" s="1" customFormat="1" ht="15" spans="1:13">
      <c r="A567" s="3" t="s">
        <v>2130</v>
      </c>
      <c r="B567" s="3" t="s">
        <v>16</v>
      </c>
      <c r="C567" s="3" t="s">
        <v>5410</v>
      </c>
      <c r="D567" s="3" t="s">
        <v>2132</v>
      </c>
      <c r="E567" s="3" t="s">
        <v>7236</v>
      </c>
      <c r="F567" s="3" t="s">
        <v>7237</v>
      </c>
      <c r="G567" s="3" t="s">
        <v>7238</v>
      </c>
      <c r="H567" s="3" t="s">
        <v>8878</v>
      </c>
      <c r="I567" s="3" t="s">
        <v>5340</v>
      </c>
      <c r="J567" s="3" t="s">
        <v>5341</v>
      </c>
      <c r="K567" s="3" t="s">
        <v>5340</v>
      </c>
      <c r="L567" s="3" t="s">
        <v>5342</v>
      </c>
      <c r="M567" s="3" t="s">
        <v>5343</v>
      </c>
    </row>
    <row r="568" s="1" customFormat="1" ht="15" spans="1:13">
      <c r="A568" s="3" t="s">
        <v>401</v>
      </c>
      <c r="B568" s="3" t="s">
        <v>24</v>
      </c>
      <c r="C568" s="3" t="s">
        <v>5352</v>
      </c>
      <c r="D568" s="3" t="s">
        <v>8879</v>
      </c>
      <c r="E568" s="3" t="s">
        <v>7330</v>
      </c>
      <c r="F568" s="3" t="s">
        <v>7331</v>
      </c>
      <c r="G568" s="3" t="s">
        <v>2962</v>
      </c>
      <c r="H568" s="3" t="s">
        <v>8880</v>
      </c>
      <c r="I568" s="3" t="s">
        <v>5340</v>
      </c>
      <c r="J568" s="3" t="s">
        <v>5341</v>
      </c>
      <c r="K568" s="3" t="s">
        <v>5340</v>
      </c>
      <c r="L568" s="3" t="s">
        <v>5342</v>
      </c>
      <c r="M568" s="3" t="s">
        <v>5343</v>
      </c>
    </row>
    <row r="569" s="1" customFormat="1" ht="15" spans="1:13">
      <c r="A569" s="3" t="s">
        <v>8881</v>
      </c>
      <c r="B569" s="3" t="s">
        <v>24</v>
      </c>
      <c r="C569" s="3" t="s">
        <v>5387</v>
      </c>
      <c r="D569" s="3" t="s">
        <v>8882</v>
      </c>
      <c r="E569" s="3" t="s">
        <v>7260</v>
      </c>
      <c r="F569" s="3" t="s">
        <v>7261</v>
      </c>
      <c r="G569" s="3" t="s">
        <v>8717</v>
      </c>
      <c r="H569" s="3" t="s">
        <v>8883</v>
      </c>
      <c r="I569" s="3" t="s">
        <v>5340</v>
      </c>
      <c r="J569" s="3" t="s">
        <v>5341</v>
      </c>
      <c r="K569" s="3" t="s">
        <v>5340</v>
      </c>
      <c r="L569" s="3" t="s">
        <v>5342</v>
      </c>
      <c r="M569" s="3" t="s">
        <v>5343</v>
      </c>
    </row>
    <row r="570" s="1" customFormat="1" ht="15" spans="1:13">
      <c r="A570" s="3" t="s">
        <v>8884</v>
      </c>
      <c r="B570" s="3" t="s">
        <v>24</v>
      </c>
      <c r="C570" s="3" t="s">
        <v>5352</v>
      </c>
      <c r="D570" s="3" t="s">
        <v>8885</v>
      </c>
      <c r="E570" s="3" t="s">
        <v>7260</v>
      </c>
      <c r="F570" s="3" t="s">
        <v>7261</v>
      </c>
      <c r="G570" s="3" t="s">
        <v>8886</v>
      </c>
      <c r="H570" s="3" t="s">
        <v>8887</v>
      </c>
      <c r="I570" s="3" t="s">
        <v>5340</v>
      </c>
      <c r="J570" s="3" t="s">
        <v>5341</v>
      </c>
      <c r="K570" s="3" t="s">
        <v>5340</v>
      </c>
      <c r="L570" s="3" t="s">
        <v>5342</v>
      </c>
      <c r="M570" s="3" t="s">
        <v>5343</v>
      </c>
    </row>
    <row r="571" s="1" customFormat="1" ht="15" spans="1:13">
      <c r="A571" s="3" t="s">
        <v>8888</v>
      </c>
      <c r="B571" s="3" t="s">
        <v>24</v>
      </c>
      <c r="C571" s="3" t="s">
        <v>5410</v>
      </c>
      <c r="D571" s="3" t="s">
        <v>8889</v>
      </c>
      <c r="E571" s="3" t="s">
        <v>7190</v>
      </c>
      <c r="F571" s="3" t="s">
        <v>7191</v>
      </c>
      <c r="G571" s="3" t="s">
        <v>2186</v>
      </c>
      <c r="H571" s="3" t="s">
        <v>8890</v>
      </c>
      <c r="I571" s="3" t="s">
        <v>5340</v>
      </c>
      <c r="J571" s="3" t="s">
        <v>5341</v>
      </c>
      <c r="K571" s="3" t="s">
        <v>5340</v>
      </c>
      <c r="L571" s="3" t="s">
        <v>5342</v>
      </c>
      <c r="M571" s="3" t="s">
        <v>5343</v>
      </c>
    </row>
    <row r="572" s="1" customFormat="1" ht="15" spans="1:13">
      <c r="A572" s="3" t="s">
        <v>8891</v>
      </c>
      <c r="B572" s="3" t="s">
        <v>16</v>
      </c>
      <c r="C572" s="3" t="s">
        <v>5387</v>
      </c>
      <c r="D572" s="3" t="s">
        <v>8892</v>
      </c>
      <c r="E572" s="3" t="s">
        <v>7233</v>
      </c>
      <c r="F572" s="3" t="s">
        <v>7234</v>
      </c>
      <c r="G572" s="3" t="s">
        <v>8893</v>
      </c>
      <c r="H572" s="3" t="s">
        <v>8894</v>
      </c>
      <c r="I572" s="3" t="s">
        <v>5340</v>
      </c>
      <c r="J572" s="3" t="s">
        <v>5341</v>
      </c>
      <c r="K572" s="3" t="s">
        <v>5340</v>
      </c>
      <c r="L572" s="3" t="s">
        <v>5342</v>
      </c>
      <c r="M572" s="3" t="s">
        <v>5343</v>
      </c>
    </row>
    <row r="573" s="1" customFormat="1" ht="15" spans="1:13">
      <c r="A573" s="3" t="s">
        <v>8895</v>
      </c>
      <c r="B573" s="3" t="s">
        <v>24</v>
      </c>
      <c r="C573" s="3" t="s">
        <v>5383</v>
      </c>
      <c r="D573" s="3" t="s">
        <v>8896</v>
      </c>
      <c r="E573" s="3" t="s">
        <v>7219</v>
      </c>
      <c r="F573" s="3" t="s">
        <v>7220</v>
      </c>
      <c r="G573" s="3" t="s">
        <v>8897</v>
      </c>
      <c r="H573" s="3" t="s">
        <v>8898</v>
      </c>
      <c r="I573" s="3" t="s">
        <v>5340</v>
      </c>
      <c r="J573" s="3" t="s">
        <v>5341</v>
      </c>
      <c r="K573" s="3" t="s">
        <v>5340</v>
      </c>
      <c r="L573" s="3" t="s">
        <v>5342</v>
      </c>
      <c r="M573" s="3" t="s">
        <v>5343</v>
      </c>
    </row>
    <row r="574" s="1" customFormat="1" ht="15" spans="1:13">
      <c r="A574" s="3" t="s">
        <v>1308</v>
      </c>
      <c r="B574" s="3" t="s">
        <v>16</v>
      </c>
      <c r="C574" s="3" t="s">
        <v>5387</v>
      </c>
      <c r="D574" s="3" t="s">
        <v>1309</v>
      </c>
      <c r="E574" s="3" t="s">
        <v>7301</v>
      </c>
      <c r="F574" s="3" t="s">
        <v>7302</v>
      </c>
      <c r="G574" s="3" t="s">
        <v>8899</v>
      </c>
      <c r="H574" s="3" t="s">
        <v>8900</v>
      </c>
      <c r="I574" s="3" t="s">
        <v>5340</v>
      </c>
      <c r="J574" s="3" t="s">
        <v>5341</v>
      </c>
      <c r="K574" s="3" t="s">
        <v>5340</v>
      </c>
      <c r="L574" s="3" t="s">
        <v>5342</v>
      </c>
      <c r="M574" s="3" t="s">
        <v>5343</v>
      </c>
    </row>
    <row r="575" s="1" customFormat="1" ht="15" spans="1:13">
      <c r="A575" s="3" t="s">
        <v>8901</v>
      </c>
      <c r="B575" s="3" t="s">
        <v>24</v>
      </c>
      <c r="C575" s="3" t="s">
        <v>5365</v>
      </c>
      <c r="D575" s="3" t="s">
        <v>8902</v>
      </c>
      <c r="E575" s="3" t="s">
        <v>7166</v>
      </c>
      <c r="F575" s="3" t="s">
        <v>7167</v>
      </c>
      <c r="G575" s="3" t="s">
        <v>18</v>
      </c>
      <c r="H575" s="3" t="s">
        <v>7645</v>
      </c>
      <c r="I575" s="3" t="s">
        <v>5340</v>
      </c>
      <c r="J575" s="3" t="s">
        <v>5341</v>
      </c>
      <c r="K575" s="3" t="s">
        <v>5340</v>
      </c>
      <c r="L575" s="3" t="s">
        <v>5342</v>
      </c>
      <c r="M575" s="3" t="s">
        <v>5343</v>
      </c>
    </row>
    <row r="576" s="1" customFormat="1" ht="15" spans="1:13">
      <c r="A576" s="3" t="s">
        <v>8903</v>
      </c>
      <c r="B576" s="3" t="s">
        <v>24</v>
      </c>
      <c r="C576" s="3" t="s">
        <v>5345</v>
      </c>
      <c r="D576" s="3" t="s">
        <v>8904</v>
      </c>
      <c r="E576" s="3" t="s">
        <v>7166</v>
      </c>
      <c r="F576" s="3" t="s">
        <v>7167</v>
      </c>
      <c r="G576" s="3" t="s">
        <v>1152</v>
      </c>
      <c r="H576" s="3" t="s">
        <v>8905</v>
      </c>
      <c r="I576" s="3" t="s">
        <v>5340</v>
      </c>
      <c r="J576" s="3" t="s">
        <v>5341</v>
      </c>
      <c r="K576" s="3" t="s">
        <v>5340</v>
      </c>
      <c r="L576" s="3" t="s">
        <v>5342</v>
      </c>
      <c r="M576" s="3" t="s">
        <v>5343</v>
      </c>
    </row>
    <row r="577" s="1" customFormat="1" ht="15" spans="1:13">
      <c r="A577" s="3" t="s">
        <v>8906</v>
      </c>
      <c r="B577" s="3" t="s">
        <v>24</v>
      </c>
      <c r="C577" s="3" t="s">
        <v>5383</v>
      </c>
      <c r="D577" s="3" t="s">
        <v>8907</v>
      </c>
      <c r="E577" s="3" t="s">
        <v>7236</v>
      </c>
      <c r="F577" s="3" t="s">
        <v>7237</v>
      </c>
      <c r="G577" s="3" t="s">
        <v>3227</v>
      </c>
      <c r="H577" s="3" t="s">
        <v>8908</v>
      </c>
      <c r="I577" s="3" t="s">
        <v>5340</v>
      </c>
      <c r="J577" s="3" t="s">
        <v>5341</v>
      </c>
      <c r="K577" s="3" t="s">
        <v>5340</v>
      </c>
      <c r="L577" s="3" t="s">
        <v>5342</v>
      </c>
      <c r="M577" s="3" t="s">
        <v>5343</v>
      </c>
    </row>
    <row r="578" s="1" customFormat="1" ht="15" spans="1:13">
      <c r="A578" s="3" t="s">
        <v>8909</v>
      </c>
      <c r="B578" s="3" t="s">
        <v>24</v>
      </c>
      <c r="C578" s="3" t="s">
        <v>5352</v>
      </c>
      <c r="D578" s="3" t="s">
        <v>8910</v>
      </c>
      <c r="E578" s="3" t="s">
        <v>7178</v>
      </c>
      <c r="F578" s="3" t="s">
        <v>7179</v>
      </c>
      <c r="G578" s="3" t="s">
        <v>3385</v>
      </c>
      <c r="H578" s="3" t="s">
        <v>8911</v>
      </c>
      <c r="I578" s="3" t="s">
        <v>5340</v>
      </c>
      <c r="J578" s="3" t="s">
        <v>5341</v>
      </c>
      <c r="K578" s="3" t="s">
        <v>5340</v>
      </c>
      <c r="L578" s="3" t="s">
        <v>5342</v>
      </c>
      <c r="M578" s="3" t="s">
        <v>5343</v>
      </c>
    </row>
    <row r="579" s="1" customFormat="1" ht="15" spans="1:13">
      <c r="A579" s="3" t="s">
        <v>8912</v>
      </c>
      <c r="B579" s="3" t="s">
        <v>24</v>
      </c>
      <c r="C579" s="3" t="s">
        <v>5365</v>
      </c>
      <c r="D579" s="3" t="s">
        <v>8913</v>
      </c>
      <c r="E579" s="3" t="s">
        <v>7233</v>
      </c>
      <c r="F579" s="3" t="s">
        <v>7234</v>
      </c>
      <c r="G579" s="3" t="s">
        <v>8914</v>
      </c>
      <c r="H579" s="3" t="s">
        <v>8915</v>
      </c>
      <c r="I579" s="3" t="s">
        <v>5340</v>
      </c>
      <c r="J579" s="3" t="s">
        <v>5341</v>
      </c>
      <c r="K579" s="3" t="s">
        <v>5340</v>
      </c>
      <c r="L579" s="3" t="s">
        <v>5342</v>
      </c>
      <c r="M579" s="3" t="s">
        <v>5343</v>
      </c>
    </row>
    <row r="580" s="1" customFormat="1" ht="15" spans="1:13">
      <c r="A580" s="3" t="s">
        <v>8916</v>
      </c>
      <c r="B580" s="3" t="s">
        <v>16</v>
      </c>
      <c r="C580" s="3" t="s">
        <v>5383</v>
      </c>
      <c r="D580" s="3" t="s">
        <v>8917</v>
      </c>
      <c r="E580" s="3" t="s">
        <v>7178</v>
      </c>
      <c r="F580" s="3" t="s">
        <v>7179</v>
      </c>
      <c r="G580" s="3" t="s">
        <v>8918</v>
      </c>
      <c r="H580" s="3" t="s">
        <v>8919</v>
      </c>
      <c r="I580" s="3" t="s">
        <v>5340</v>
      </c>
      <c r="J580" s="3" t="s">
        <v>5341</v>
      </c>
      <c r="K580" s="3" t="s">
        <v>5340</v>
      </c>
      <c r="L580" s="3" t="s">
        <v>5342</v>
      </c>
      <c r="M580" s="3" t="s">
        <v>5343</v>
      </c>
    </row>
    <row r="581" s="1" customFormat="1" ht="15" spans="1:13">
      <c r="A581" s="3" t="s">
        <v>8920</v>
      </c>
      <c r="B581" s="3" t="s">
        <v>24</v>
      </c>
      <c r="C581" s="3" t="s">
        <v>5335</v>
      </c>
      <c r="D581" s="3" t="s">
        <v>8921</v>
      </c>
      <c r="E581" s="3" t="s">
        <v>7178</v>
      </c>
      <c r="F581" s="3" t="s">
        <v>7179</v>
      </c>
      <c r="G581" s="3" t="s">
        <v>2545</v>
      </c>
      <c r="H581" s="3" t="s">
        <v>8922</v>
      </c>
      <c r="I581" s="3" t="s">
        <v>5340</v>
      </c>
      <c r="J581" s="3" t="s">
        <v>5341</v>
      </c>
      <c r="K581" s="3" t="s">
        <v>5340</v>
      </c>
      <c r="L581" s="3" t="s">
        <v>5342</v>
      </c>
      <c r="M581" s="3" t="s">
        <v>5343</v>
      </c>
    </row>
    <row r="582" s="1" customFormat="1" ht="15" spans="1:13">
      <c r="A582" s="3" t="s">
        <v>8923</v>
      </c>
      <c r="B582" s="3" t="s">
        <v>16</v>
      </c>
      <c r="C582" s="3" t="s">
        <v>5345</v>
      </c>
      <c r="D582" s="3" t="s">
        <v>8924</v>
      </c>
      <c r="E582" s="3" t="s">
        <v>7301</v>
      </c>
      <c r="F582" s="3" t="s">
        <v>7302</v>
      </c>
      <c r="G582" s="3" t="s">
        <v>8812</v>
      </c>
      <c r="H582" s="3" t="s">
        <v>8925</v>
      </c>
      <c r="I582" s="3" t="s">
        <v>5340</v>
      </c>
      <c r="J582" s="3" t="s">
        <v>5341</v>
      </c>
      <c r="K582" s="3" t="s">
        <v>5340</v>
      </c>
      <c r="L582" s="3" t="s">
        <v>5342</v>
      </c>
      <c r="M582" s="3" t="s">
        <v>5343</v>
      </c>
    </row>
    <row r="583" s="1" customFormat="1" ht="15" spans="1:13">
      <c r="A583" s="3" t="s">
        <v>8926</v>
      </c>
      <c r="B583" s="3" t="s">
        <v>24</v>
      </c>
      <c r="C583" s="3" t="s">
        <v>5387</v>
      </c>
      <c r="D583" s="3" t="s">
        <v>8927</v>
      </c>
      <c r="E583" s="3" t="s">
        <v>7233</v>
      </c>
      <c r="F583" s="3" t="s">
        <v>7234</v>
      </c>
      <c r="G583" s="3" t="s">
        <v>8928</v>
      </c>
      <c r="H583" s="3" t="s">
        <v>8929</v>
      </c>
      <c r="I583" s="3" t="s">
        <v>5340</v>
      </c>
      <c r="J583" s="3" t="s">
        <v>5341</v>
      </c>
      <c r="K583" s="3" t="s">
        <v>5340</v>
      </c>
      <c r="L583" s="3" t="s">
        <v>5342</v>
      </c>
      <c r="M583" s="3" t="s">
        <v>5343</v>
      </c>
    </row>
    <row r="584" s="1" customFormat="1" ht="15" spans="1:13">
      <c r="A584" s="3" t="s">
        <v>3223</v>
      </c>
      <c r="B584" s="3" t="s">
        <v>24</v>
      </c>
      <c r="C584" s="3" t="s">
        <v>5580</v>
      </c>
      <c r="D584" s="3" t="s">
        <v>3224</v>
      </c>
      <c r="E584" s="3" t="s">
        <v>7236</v>
      </c>
      <c r="F584" s="3" t="s">
        <v>7237</v>
      </c>
      <c r="G584" s="3" t="s">
        <v>2105</v>
      </c>
      <c r="H584" s="3" t="s">
        <v>8930</v>
      </c>
      <c r="I584" s="3" t="s">
        <v>5428</v>
      </c>
      <c r="J584" s="3" t="s">
        <v>5341</v>
      </c>
      <c r="K584" s="3" t="s">
        <v>5428</v>
      </c>
      <c r="L584" s="3" t="s">
        <v>5342</v>
      </c>
      <c r="M584" s="3" t="s">
        <v>5343</v>
      </c>
    </row>
    <row r="585" s="1" customFormat="1" ht="15" spans="1:13">
      <c r="A585" s="3" t="s">
        <v>2152</v>
      </c>
      <c r="B585" s="3" t="s">
        <v>16</v>
      </c>
      <c r="C585" s="3" t="s">
        <v>5362</v>
      </c>
      <c r="D585" s="3" t="s">
        <v>2153</v>
      </c>
      <c r="E585" s="3" t="s">
        <v>7236</v>
      </c>
      <c r="F585" s="3" t="s">
        <v>7237</v>
      </c>
      <c r="G585" s="3" t="s">
        <v>2091</v>
      </c>
      <c r="H585" s="3" t="s">
        <v>8931</v>
      </c>
      <c r="I585" s="3" t="s">
        <v>5340</v>
      </c>
      <c r="J585" s="3" t="s">
        <v>5341</v>
      </c>
      <c r="K585" s="3" t="s">
        <v>5340</v>
      </c>
      <c r="L585" s="3" t="s">
        <v>5342</v>
      </c>
      <c r="M585" s="3" t="s">
        <v>5343</v>
      </c>
    </row>
    <row r="586" s="1" customFormat="1" ht="15" spans="1:13">
      <c r="A586" s="3" t="s">
        <v>8932</v>
      </c>
      <c r="B586" s="3" t="s">
        <v>24</v>
      </c>
      <c r="C586" s="3" t="s">
        <v>5345</v>
      </c>
      <c r="D586" s="3" t="s">
        <v>8933</v>
      </c>
      <c r="E586" s="3" t="s">
        <v>7178</v>
      </c>
      <c r="F586" s="3" t="s">
        <v>7179</v>
      </c>
      <c r="G586" s="3" t="s">
        <v>8934</v>
      </c>
      <c r="H586" s="3" t="s">
        <v>8935</v>
      </c>
      <c r="I586" s="3" t="s">
        <v>5340</v>
      </c>
      <c r="J586" s="3" t="s">
        <v>5341</v>
      </c>
      <c r="K586" s="3" t="s">
        <v>5340</v>
      </c>
      <c r="L586" s="3" t="s">
        <v>5342</v>
      </c>
      <c r="M586" s="3" t="s">
        <v>5343</v>
      </c>
    </row>
    <row r="587" s="1" customFormat="1" ht="15" spans="1:13">
      <c r="A587" s="3" t="s">
        <v>8936</v>
      </c>
      <c r="B587" s="3" t="s">
        <v>16</v>
      </c>
      <c r="C587" s="3" t="s">
        <v>5352</v>
      </c>
      <c r="D587" s="3" t="s">
        <v>8937</v>
      </c>
      <c r="E587" s="3" t="s">
        <v>7236</v>
      </c>
      <c r="F587" s="3" t="s">
        <v>7237</v>
      </c>
      <c r="G587" s="3" t="s">
        <v>2046</v>
      </c>
      <c r="H587" s="3" t="s">
        <v>7393</v>
      </c>
      <c r="I587" s="3" t="s">
        <v>5340</v>
      </c>
      <c r="J587" s="3" t="s">
        <v>5341</v>
      </c>
      <c r="K587" s="3" t="s">
        <v>5340</v>
      </c>
      <c r="L587" s="3" t="s">
        <v>5342</v>
      </c>
      <c r="M587" s="3" t="s">
        <v>5343</v>
      </c>
    </row>
    <row r="588" s="1" customFormat="1" ht="15" spans="1:13">
      <c r="A588" s="3" t="s">
        <v>8938</v>
      </c>
      <c r="B588" s="3" t="s">
        <v>16</v>
      </c>
      <c r="C588" s="3" t="s">
        <v>5423</v>
      </c>
      <c r="D588" s="3" t="s">
        <v>8939</v>
      </c>
      <c r="E588" s="3" t="s">
        <v>7219</v>
      </c>
      <c r="F588" s="3" t="s">
        <v>7220</v>
      </c>
      <c r="G588" s="3" t="s">
        <v>3061</v>
      </c>
      <c r="H588" s="3" t="s">
        <v>8940</v>
      </c>
      <c r="I588" s="3" t="s">
        <v>5340</v>
      </c>
      <c r="J588" s="3" t="s">
        <v>5341</v>
      </c>
      <c r="K588" s="3" t="s">
        <v>5340</v>
      </c>
      <c r="L588" s="3" t="s">
        <v>5342</v>
      </c>
      <c r="M588" s="3" t="s">
        <v>5343</v>
      </c>
    </row>
    <row r="589" s="1" customFormat="1" ht="15" spans="1:13">
      <c r="A589" s="3" t="s">
        <v>2016</v>
      </c>
      <c r="B589" s="3" t="s">
        <v>16</v>
      </c>
      <c r="C589" s="3" t="s">
        <v>5352</v>
      </c>
      <c r="D589" s="3" t="s">
        <v>2017</v>
      </c>
      <c r="E589" s="3" t="s">
        <v>7184</v>
      </c>
      <c r="F589" s="3" t="s">
        <v>7185</v>
      </c>
      <c r="G589" s="3" t="s">
        <v>1734</v>
      </c>
      <c r="H589" s="3" t="s">
        <v>8941</v>
      </c>
      <c r="I589" s="3" t="s">
        <v>5340</v>
      </c>
      <c r="J589" s="3" t="s">
        <v>5341</v>
      </c>
      <c r="K589" s="3" t="s">
        <v>5340</v>
      </c>
      <c r="L589" s="3" t="s">
        <v>5342</v>
      </c>
      <c r="M589" s="3" t="s">
        <v>5343</v>
      </c>
    </row>
    <row r="590" s="1" customFormat="1" ht="15" spans="1:13">
      <c r="A590" s="3" t="s">
        <v>8942</v>
      </c>
      <c r="B590" s="3" t="s">
        <v>24</v>
      </c>
      <c r="C590" s="3" t="s">
        <v>5383</v>
      </c>
      <c r="D590" s="3" t="s">
        <v>8943</v>
      </c>
      <c r="E590" s="3" t="s">
        <v>7219</v>
      </c>
      <c r="F590" s="3" t="s">
        <v>7220</v>
      </c>
      <c r="G590" s="3" t="s">
        <v>8944</v>
      </c>
      <c r="H590" s="3" t="s">
        <v>8945</v>
      </c>
      <c r="I590" s="3" t="s">
        <v>5340</v>
      </c>
      <c r="J590" s="3" t="s">
        <v>5341</v>
      </c>
      <c r="K590" s="3" t="s">
        <v>5340</v>
      </c>
      <c r="L590" s="3" t="s">
        <v>5342</v>
      </c>
      <c r="M590" s="3" t="s">
        <v>5343</v>
      </c>
    </row>
    <row r="591" s="1" customFormat="1" ht="15" spans="1:13">
      <c r="A591" s="3" t="s">
        <v>8946</v>
      </c>
      <c r="B591" s="3" t="s">
        <v>24</v>
      </c>
      <c r="C591" s="3" t="s">
        <v>5383</v>
      </c>
      <c r="D591" s="3" t="s">
        <v>8947</v>
      </c>
      <c r="E591" s="3" t="s">
        <v>7184</v>
      </c>
      <c r="F591" s="3" t="s">
        <v>7185</v>
      </c>
      <c r="G591" s="3" t="s">
        <v>1837</v>
      </c>
      <c r="H591" s="3" t="s">
        <v>8948</v>
      </c>
      <c r="I591" s="3" t="s">
        <v>5340</v>
      </c>
      <c r="J591" s="3" t="s">
        <v>5341</v>
      </c>
      <c r="K591" s="3" t="s">
        <v>5340</v>
      </c>
      <c r="L591" s="3" t="s">
        <v>5342</v>
      </c>
      <c r="M591" s="3" t="s">
        <v>5343</v>
      </c>
    </row>
    <row r="592" s="1" customFormat="1" ht="15" spans="1:13">
      <c r="A592" s="3" t="s">
        <v>2739</v>
      </c>
      <c r="B592" s="3" t="s">
        <v>16</v>
      </c>
      <c r="C592" s="3" t="s">
        <v>5387</v>
      </c>
      <c r="D592" s="3" t="s">
        <v>2740</v>
      </c>
      <c r="E592" s="3" t="s">
        <v>7195</v>
      </c>
      <c r="F592" s="3" t="s">
        <v>7196</v>
      </c>
      <c r="G592" s="3" t="s">
        <v>8949</v>
      </c>
      <c r="H592" s="3" t="s">
        <v>8950</v>
      </c>
      <c r="I592" s="3" t="s">
        <v>5340</v>
      </c>
      <c r="J592" s="3" t="s">
        <v>5341</v>
      </c>
      <c r="K592" s="3" t="s">
        <v>5340</v>
      </c>
      <c r="L592" s="3" t="s">
        <v>5342</v>
      </c>
      <c r="M592" s="3" t="s">
        <v>5343</v>
      </c>
    </row>
    <row r="593" s="1" customFormat="1" ht="15" spans="1:13">
      <c r="A593" s="3" t="s">
        <v>1234</v>
      </c>
      <c r="B593" s="3" t="s">
        <v>24</v>
      </c>
      <c r="C593" s="3" t="s">
        <v>5345</v>
      </c>
      <c r="D593" s="3" t="s">
        <v>1235</v>
      </c>
      <c r="E593" s="3" t="s">
        <v>7166</v>
      </c>
      <c r="F593" s="3" t="s">
        <v>7167</v>
      </c>
      <c r="G593" s="3" t="s">
        <v>8951</v>
      </c>
      <c r="H593" s="3" t="s">
        <v>8952</v>
      </c>
      <c r="I593" s="3" t="s">
        <v>5340</v>
      </c>
      <c r="J593" s="3" t="s">
        <v>5341</v>
      </c>
      <c r="K593" s="3" t="s">
        <v>5340</v>
      </c>
      <c r="L593" s="3" t="s">
        <v>5342</v>
      </c>
      <c r="M593" s="3" t="s">
        <v>5343</v>
      </c>
    </row>
    <row r="594" s="1" customFormat="1" ht="15" spans="1:13">
      <c r="A594" s="3" t="s">
        <v>8953</v>
      </c>
      <c r="B594" s="3" t="s">
        <v>16</v>
      </c>
      <c r="C594" s="3" t="s">
        <v>5345</v>
      </c>
      <c r="D594" s="3" t="s">
        <v>8954</v>
      </c>
      <c r="E594" s="3" t="s">
        <v>7166</v>
      </c>
      <c r="F594" s="3" t="s">
        <v>7167</v>
      </c>
      <c r="G594" s="3" t="s">
        <v>74</v>
      </c>
      <c r="H594" s="3" t="s">
        <v>8955</v>
      </c>
      <c r="I594" s="3" t="s">
        <v>5340</v>
      </c>
      <c r="J594" s="3" t="s">
        <v>5341</v>
      </c>
      <c r="K594" s="3" t="s">
        <v>5340</v>
      </c>
      <c r="L594" s="3" t="s">
        <v>5342</v>
      </c>
      <c r="M594" s="3" t="s">
        <v>5343</v>
      </c>
    </row>
    <row r="595" s="1" customFormat="1" ht="15" spans="1:13">
      <c r="A595" s="3" t="s">
        <v>8956</v>
      </c>
      <c r="B595" s="3" t="s">
        <v>24</v>
      </c>
      <c r="C595" s="3" t="s">
        <v>5352</v>
      </c>
      <c r="D595" s="3" t="s">
        <v>8957</v>
      </c>
      <c r="E595" s="3" t="s">
        <v>7190</v>
      </c>
      <c r="F595" s="3" t="s">
        <v>7191</v>
      </c>
      <c r="G595" s="3" t="s">
        <v>2186</v>
      </c>
      <c r="H595" s="3" t="s">
        <v>8958</v>
      </c>
      <c r="I595" s="3" t="s">
        <v>5340</v>
      </c>
      <c r="J595" s="3" t="s">
        <v>5341</v>
      </c>
      <c r="K595" s="3" t="s">
        <v>5340</v>
      </c>
      <c r="L595" s="3" t="s">
        <v>5342</v>
      </c>
      <c r="M595" s="3" t="s">
        <v>5343</v>
      </c>
    </row>
    <row r="596" s="1" customFormat="1" ht="15" spans="1:13">
      <c r="A596" s="3" t="s">
        <v>8959</v>
      </c>
      <c r="B596" s="3" t="s">
        <v>16</v>
      </c>
      <c r="C596" s="3" t="s">
        <v>5410</v>
      </c>
      <c r="D596" s="3" t="s">
        <v>8960</v>
      </c>
      <c r="E596" s="3" t="s">
        <v>7166</v>
      </c>
      <c r="F596" s="3" t="s">
        <v>7167</v>
      </c>
      <c r="G596" s="3" t="s">
        <v>7946</v>
      </c>
      <c r="H596" s="3" t="s">
        <v>8961</v>
      </c>
      <c r="I596" s="3" t="s">
        <v>5340</v>
      </c>
      <c r="J596" s="3" t="s">
        <v>5341</v>
      </c>
      <c r="K596" s="3" t="s">
        <v>5340</v>
      </c>
      <c r="L596" s="3" t="s">
        <v>5342</v>
      </c>
      <c r="M596" s="3" t="s">
        <v>5343</v>
      </c>
    </row>
    <row r="597" s="1" customFormat="1" ht="15" spans="1:13">
      <c r="A597" s="3" t="s">
        <v>8962</v>
      </c>
      <c r="B597" s="3" t="s">
        <v>24</v>
      </c>
      <c r="C597" s="3" t="s">
        <v>5383</v>
      </c>
      <c r="D597" s="3" t="s">
        <v>8963</v>
      </c>
      <c r="E597" s="3" t="s">
        <v>7275</v>
      </c>
      <c r="F597" s="3" t="s">
        <v>7276</v>
      </c>
      <c r="G597" s="3" t="s">
        <v>8964</v>
      </c>
      <c r="H597" s="3" t="s">
        <v>8965</v>
      </c>
      <c r="I597" s="3" t="s">
        <v>5340</v>
      </c>
      <c r="J597" s="3" t="s">
        <v>5341</v>
      </c>
      <c r="K597" s="3" t="s">
        <v>5340</v>
      </c>
      <c r="L597" s="3" t="s">
        <v>5342</v>
      </c>
      <c r="M597" s="3" t="s">
        <v>5343</v>
      </c>
    </row>
    <row r="598" s="1" customFormat="1" ht="15" spans="1:13">
      <c r="A598" s="3" t="s">
        <v>1397</v>
      </c>
      <c r="B598" s="3" t="s">
        <v>24</v>
      </c>
      <c r="C598" s="3" t="s">
        <v>5890</v>
      </c>
      <c r="D598" s="3" t="s">
        <v>1398</v>
      </c>
      <c r="E598" s="3" t="s">
        <v>7301</v>
      </c>
      <c r="F598" s="3" t="s">
        <v>7302</v>
      </c>
      <c r="G598" s="3" t="s">
        <v>1273</v>
      </c>
      <c r="H598" s="3" t="s">
        <v>8830</v>
      </c>
      <c r="I598" s="3" t="s">
        <v>5428</v>
      </c>
      <c r="J598" s="3" t="s">
        <v>5341</v>
      </c>
      <c r="K598" s="3" t="s">
        <v>5428</v>
      </c>
      <c r="L598" s="3" t="s">
        <v>5342</v>
      </c>
      <c r="M598" s="3" t="s">
        <v>5343</v>
      </c>
    </row>
    <row r="599" s="1" customFormat="1" ht="15" spans="1:13">
      <c r="A599" s="3" t="s">
        <v>4402</v>
      </c>
      <c r="B599" s="3" t="s">
        <v>24</v>
      </c>
      <c r="C599" s="3" t="s">
        <v>5345</v>
      </c>
      <c r="D599" s="3" t="s">
        <v>8966</v>
      </c>
      <c r="E599" s="3" t="s">
        <v>7190</v>
      </c>
      <c r="F599" s="3" t="s">
        <v>7191</v>
      </c>
      <c r="G599" s="3" t="s">
        <v>2208</v>
      </c>
      <c r="H599" s="3" t="s">
        <v>8967</v>
      </c>
      <c r="I599" s="3" t="s">
        <v>5340</v>
      </c>
      <c r="J599" s="3" t="s">
        <v>5341</v>
      </c>
      <c r="K599" s="3" t="s">
        <v>5340</v>
      </c>
      <c r="L599" s="3" t="s">
        <v>5342</v>
      </c>
      <c r="M599" s="3" t="s">
        <v>5343</v>
      </c>
    </row>
    <row r="600" s="1" customFormat="1" ht="15" spans="1:13">
      <c r="A600" s="3" t="s">
        <v>8968</v>
      </c>
      <c r="B600" s="3" t="s">
        <v>16</v>
      </c>
      <c r="C600" s="3" t="s">
        <v>5410</v>
      </c>
      <c r="D600" s="3" t="s">
        <v>8969</v>
      </c>
      <c r="E600" s="3" t="s">
        <v>7166</v>
      </c>
      <c r="F600" s="3" t="s">
        <v>7167</v>
      </c>
      <c r="G600" s="3" t="s">
        <v>8970</v>
      </c>
      <c r="H600" s="3" t="s">
        <v>8971</v>
      </c>
      <c r="I600" s="3" t="s">
        <v>5340</v>
      </c>
      <c r="J600" s="3" t="s">
        <v>5341</v>
      </c>
      <c r="K600" s="3" t="s">
        <v>5340</v>
      </c>
      <c r="L600" s="3" t="s">
        <v>5342</v>
      </c>
      <c r="M600" s="3" t="s">
        <v>5343</v>
      </c>
    </row>
    <row r="601" s="1" customFormat="1" ht="15" spans="1:13">
      <c r="A601" s="3" t="s">
        <v>8972</v>
      </c>
      <c r="B601" s="3" t="s">
        <v>16</v>
      </c>
      <c r="C601" s="3" t="s">
        <v>5362</v>
      </c>
      <c r="D601" s="3" t="s">
        <v>8973</v>
      </c>
      <c r="E601" s="3" t="s">
        <v>7190</v>
      </c>
      <c r="F601" s="3" t="s">
        <v>7191</v>
      </c>
      <c r="G601" s="3" t="s">
        <v>2186</v>
      </c>
      <c r="H601" s="3" t="s">
        <v>8974</v>
      </c>
      <c r="I601" s="3" t="s">
        <v>5340</v>
      </c>
      <c r="J601" s="3" t="s">
        <v>5341</v>
      </c>
      <c r="K601" s="3" t="s">
        <v>5340</v>
      </c>
      <c r="L601" s="3" t="s">
        <v>5342</v>
      </c>
      <c r="M601" s="3" t="s">
        <v>5343</v>
      </c>
    </row>
    <row r="602" s="1" customFormat="1" ht="15" spans="1:13">
      <c r="A602" s="3" t="s">
        <v>8975</v>
      </c>
      <c r="B602" s="3" t="s">
        <v>24</v>
      </c>
      <c r="C602" s="3" t="s">
        <v>5335</v>
      </c>
      <c r="D602" s="3" t="s">
        <v>8976</v>
      </c>
      <c r="E602" s="3" t="s">
        <v>7154</v>
      </c>
      <c r="F602" s="3" t="s">
        <v>7155</v>
      </c>
      <c r="G602" s="3" t="s">
        <v>8977</v>
      </c>
      <c r="H602" s="3" t="s">
        <v>8978</v>
      </c>
      <c r="I602" s="3" t="s">
        <v>5340</v>
      </c>
      <c r="J602" s="3" t="s">
        <v>5341</v>
      </c>
      <c r="K602" s="3" t="s">
        <v>5340</v>
      </c>
      <c r="L602" s="3" t="s">
        <v>5342</v>
      </c>
      <c r="M602" s="3" t="s">
        <v>5343</v>
      </c>
    </row>
    <row r="603" s="1" customFormat="1" ht="15" spans="1:13">
      <c r="A603" s="3" t="s">
        <v>8979</v>
      </c>
      <c r="B603" s="3" t="s">
        <v>24</v>
      </c>
      <c r="C603" s="3" t="s">
        <v>5345</v>
      </c>
      <c r="D603" s="3" t="s">
        <v>8980</v>
      </c>
      <c r="E603" s="3" t="s">
        <v>7190</v>
      </c>
      <c r="F603" s="3" t="s">
        <v>7191</v>
      </c>
      <c r="G603" s="3" t="s">
        <v>2205</v>
      </c>
      <c r="H603" s="3" t="s">
        <v>8981</v>
      </c>
      <c r="I603" s="3" t="s">
        <v>5340</v>
      </c>
      <c r="J603" s="3" t="s">
        <v>5341</v>
      </c>
      <c r="K603" s="3" t="s">
        <v>5340</v>
      </c>
      <c r="L603" s="3" t="s">
        <v>5342</v>
      </c>
      <c r="M603" s="3" t="s">
        <v>5343</v>
      </c>
    </row>
    <row r="604" s="1" customFormat="1" ht="15" spans="1:13">
      <c r="A604" s="3" t="s">
        <v>4183</v>
      </c>
      <c r="B604" s="3" t="s">
        <v>16</v>
      </c>
      <c r="C604" s="3" t="s">
        <v>5410</v>
      </c>
      <c r="D604" s="3" t="s">
        <v>8982</v>
      </c>
      <c r="E604" s="3" t="s">
        <v>7160</v>
      </c>
      <c r="F604" s="3" t="s">
        <v>7161</v>
      </c>
      <c r="G604" s="3" t="s">
        <v>8983</v>
      </c>
      <c r="H604" s="3" t="s">
        <v>8984</v>
      </c>
      <c r="I604" s="3" t="s">
        <v>5340</v>
      </c>
      <c r="J604" s="3" t="s">
        <v>5341</v>
      </c>
      <c r="K604" s="3" t="s">
        <v>5340</v>
      </c>
      <c r="L604" s="3" t="s">
        <v>5342</v>
      </c>
      <c r="M604" s="3" t="s">
        <v>5343</v>
      </c>
    </row>
    <row r="605" s="1" customFormat="1" ht="15" spans="1:13">
      <c r="A605" s="3" t="s">
        <v>8985</v>
      </c>
      <c r="B605" s="3" t="s">
        <v>24</v>
      </c>
      <c r="C605" s="3" t="s">
        <v>5387</v>
      </c>
      <c r="D605" s="3" t="s">
        <v>8986</v>
      </c>
      <c r="E605" s="3" t="s">
        <v>7160</v>
      </c>
      <c r="F605" s="3" t="s">
        <v>7161</v>
      </c>
      <c r="G605" s="3" t="s">
        <v>8987</v>
      </c>
      <c r="H605" s="3" t="s">
        <v>8988</v>
      </c>
      <c r="I605" s="3" t="s">
        <v>5340</v>
      </c>
      <c r="J605" s="3" t="s">
        <v>5341</v>
      </c>
      <c r="K605" s="3" t="s">
        <v>5340</v>
      </c>
      <c r="L605" s="3" t="s">
        <v>5342</v>
      </c>
      <c r="M605" s="3" t="s">
        <v>5343</v>
      </c>
    </row>
    <row r="606" s="1" customFormat="1" ht="15" spans="1:13">
      <c r="A606" s="3" t="s">
        <v>8989</v>
      </c>
      <c r="B606" s="3" t="s">
        <v>24</v>
      </c>
      <c r="C606" s="3" t="s">
        <v>5345</v>
      </c>
      <c r="D606" s="3" t="s">
        <v>8990</v>
      </c>
      <c r="E606" s="3" t="s">
        <v>7219</v>
      </c>
      <c r="F606" s="3" t="s">
        <v>7220</v>
      </c>
      <c r="G606" s="3" t="s">
        <v>8944</v>
      </c>
      <c r="H606" s="3" t="s">
        <v>8991</v>
      </c>
      <c r="I606" s="3" t="s">
        <v>5340</v>
      </c>
      <c r="J606" s="3" t="s">
        <v>5341</v>
      </c>
      <c r="K606" s="3" t="s">
        <v>5340</v>
      </c>
      <c r="L606" s="3" t="s">
        <v>5342</v>
      </c>
      <c r="M606" s="3" t="s">
        <v>5343</v>
      </c>
    </row>
    <row r="607" s="1" customFormat="1" ht="15" spans="1:13">
      <c r="A607" s="3" t="s">
        <v>8992</v>
      </c>
      <c r="B607" s="3" t="s">
        <v>24</v>
      </c>
      <c r="C607" s="3" t="s">
        <v>5387</v>
      </c>
      <c r="D607" s="3" t="s">
        <v>8993</v>
      </c>
      <c r="E607" s="3" t="s">
        <v>7160</v>
      </c>
      <c r="F607" s="3" t="s">
        <v>7161</v>
      </c>
      <c r="G607" s="3" t="s">
        <v>8994</v>
      </c>
      <c r="H607" s="3" t="s">
        <v>8995</v>
      </c>
      <c r="I607" s="3" t="s">
        <v>5340</v>
      </c>
      <c r="J607" s="3" t="s">
        <v>5341</v>
      </c>
      <c r="K607" s="3" t="s">
        <v>5340</v>
      </c>
      <c r="L607" s="3" t="s">
        <v>5342</v>
      </c>
      <c r="M607" s="3" t="s">
        <v>5343</v>
      </c>
    </row>
    <row r="608" s="1" customFormat="1" ht="15" spans="1:13">
      <c r="A608" s="3" t="s">
        <v>8996</v>
      </c>
      <c r="B608" s="3" t="s">
        <v>24</v>
      </c>
      <c r="C608" s="3" t="s">
        <v>5580</v>
      </c>
      <c r="D608" s="3" t="s">
        <v>8997</v>
      </c>
      <c r="E608" s="3" t="s">
        <v>7219</v>
      </c>
      <c r="F608" s="3" t="s">
        <v>7220</v>
      </c>
      <c r="G608" s="3" t="s">
        <v>7923</v>
      </c>
      <c r="H608" s="3" t="s">
        <v>8998</v>
      </c>
      <c r="I608" s="3" t="s">
        <v>5428</v>
      </c>
      <c r="J608" s="3" t="s">
        <v>5341</v>
      </c>
      <c r="K608" s="3" t="s">
        <v>5428</v>
      </c>
      <c r="L608" s="3" t="s">
        <v>5342</v>
      </c>
      <c r="M608" s="3" t="s">
        <v>5343</v>
      </c>
    </row>
    <row r="609" s="1" customFormat="1" ht="15" spans="1:13">
      <c r="A609" s="3" t="s">
        <v>8999</v>
      </c>
      <c r="B609" s="3" t="s">
        <v>24</v>
      </c>
      <c r="C609" s="3" t="s">
        <v>5345</v>
      </c>
      <c r="D609" s="3" t="s">
        <v>9000</v>
      </c>
      <c r="E609" s="3" t="s">
        <v>7178</v>
      </c>
      <c r="F609" s="3" t="s">
        <v>7179</v>
      </c>
      <c r="G609" s="3" t="s">
        <v>7180</v>
      </c>
      <c r="H609" s="3" t="s">
        <v>9001</v>
      </c>
      <c r="I609" s="3" t="s">
        <v>5340</v>
      </c>
      <c r="J609" s="3" t="s">
        <v>5341</v>
      </c>
      <c r="K609" s="3" t="s">
        <v>5340</v>
      </c>
      <c r="L609" s="3" t="s">
        <v>5342</v>
      </c>
      <c r="M609" s="3" t="s">
        <v>5343</v>
      </c>
    </row>
    <row r="610" s="1" customFormat="1" ht="15" spans="1:13">
      <c r="A610" s="3" t="s">
        <v>3285</v>
      </c>
      <c r="B610" s="3" t="s">
        <v>24</v>
      </c>
      <c r="C610" s="3" t="s">
        <v>5423</v>
      </c>
      <c r="D610" s="3" t="s">
        <v>3286</v>
      </c>
      <c r="E610" s="3" t="s">
        <v>7236</v>
      </c>
      <c r="F610" s="3" t="s">
        <v>7237</v>
      </c>
      <c r="G610" s="3" t="s">
        <v>9002</v>
      </c>
      <c r="H610" s="3" t="s">
        <v>9003</v>
      </c>
      <c r="I610" s="3" t="s">
        <v>5340</v>
      </c>
      <c r="J610" s="3" t="s">
        <v>5341</v>
      </c>
      <c r="K610" s="3" t="s">
        <v>5340</v>
      </c>
      <c r="L610" s="3" t="s">
        <v>5342</v>
      </c>
      <c r="M610" s="3" t="s">
        <v>5343</v>
      </c>
    </row>
    <row r="611" s="1" customFormat="1" ht="15" spans="1:13">
      <c r="A611" s="3" t="s">
        <v>9004</v>
      </c>
      <c r="B611" s="3" t="s">
        <v>24</v>
      </c>
      <c r="C611" s="3" t="s">
        <v>5374</v>
      </c>
      <c r="D611" s="3" t="s">
        <v>9005</v>
      </c>
      <c r="E611" s="3" t="s">
        <v>7573</v>
      </c>
      <c r="F611" s="3" t="s">
        <v>7574</v>
      </c>
      <c r="G611" s="3" t="s">
        <v>9006</v>
      </c>
      <c r="H611" s="3" t="s">
        <v>9007</v>
      </c>
      <c r="I611" s="3" t="s">
        <v>5340</v>
      </c>
      <c r="J611" s="3" t="s">
        <v>5341</v>
      </c>
      <c r="K611" s="3" t="s">
        <v>5340</v>
      </c>
      <c r="L611" s="3" t="s">
        <v>5342</v>
      </c>
      <c r="M611" s="3" t="s">
        <v>5343</v>
      </c>
    </row>
    <row r="612" s="1" customFormat="1" ht="15" spans="1:13">
      <c r="A612" s="3" t="s">
        <v>9008</v>
      </c>
      <c r="B612" s="3" t="s">
        <v>24</v>
      </c>
      <c r="C612" s="3" t="s">
        <v>5345</v>
      </c>
      <c r="D612" s="3" t="s">
        <v>9009</v>
      </c>
      <c r="E612" s="3" t="s">
        <v>7233</v>
      </c>
      <c r="F612" s="3" t="s">
        <v>7234</v>
      </c>
      <c r="G612" s="3" t="s">
        <v>2343</v>
      </c>
      <c r="H612" s="3" t="s">
        <v>9010</v>
      </c>
      <c r="I612" s="3" t="s">
        <v>5340</v>
      </c>
      <c r="J612" s="3" t="s">
        <v>5341</v>
      </c>
      <c r="K612" s="3" t="s">
        <v>5340</v>
      </c>
      <c r="L612" s="3" t="s">
        <v>5342</v>
      </c>
      <c r="M612" s="3" t="s">
        <v>5343</v>
      </c>
    </row>
    <row r="613" s="1" customFormat="1" ht="15" spans="1:13">
      <c r="A613" s="3" t="s">
        <v>9011</v>
      </c>
      <c r="B613" s="3" t="s">
        <v>24</v>
      </c>
      <c r="C613" s="3" t="s">
        <v>5943</v>
      </c>
      <c r="D613" s="3" t="s">
        <v>9012</v>
      </c>
      <c r="E613" s="3" t="s">
        <v>7166</v>
      </c>
      <c r="F613" s="3" t="s">
        <v>7167</v>
      </c>
      <c r="G613" s="3" t="s">
        <v>74</v>
      </c>
      <c r="H613" s="3" t="s">
        <v>9013</v>
      </c>
      <c r="I613" s="3" t="s">
        <v>5428</v>
      </c>
      <c r="J613" s="3" t="s">
        <v>5341</v>
      </c>
      <c r="K613" s="3" t="s">
        <v>5428</v>
      </c>
      <c r="L613" s="3" t="s">
        <v>5342</v>
      </c>
      <c r="M613" s="3" t="s">
        <v>5343</v>
      </c>
    </row>
    <row r="614" s="1" customFormat="1" ht="15" spans="1:13">
      <c r="A614" s="3" t="s">
        <v>9014</v>
      </c>
      <c r="B614" s="3" t="s">
        <v>24</v>
      </c>
      <c r="C614" s="3" t="s">
        <v>5345</v>
      </c>
      <c r="D614" s="3" t="s">
        <v>9015</v>
      </c>
      <c r="E614" s="3" t="s">
        <v>7275</v>
      </c>
      <c r="F614" s="3" t="s">
        <v>7276</v>
      </c>
      <c r="G614" s="3" t="s">
        <v>9016</v>
      </c>
      <c r="H614" s="3" t="s">
        <v>9017</v>
      </c>
      <c r="I614" s="3" t="s">
        <v>5340</v>
      </c>
      <c r="J614" s="3" t="s">
        <v>5341</v>
      </c>
      <c r="K614" s="3" t="s">
        <v>5340</v>
      </c>
      <c r="L614" s="3" t="s">
        <v>5342</v>
      </c>
      <c r="M614" s="3" t="s">
        <v>5343</v>
      </c>
    </row>
    <row r="615" s="1" customFormat="1" ht="15" spans="1:13">
      <c r="A615" s="3" t="s">
        <v>9018</v>
      </c>
      <c r="B615" s="3" t="s">
        <v>24</v>
      </c>
      <c r="C615" s="3" t="s">
        <v>5345</v>
      </c>
      <c r="D615" s="3" t="s">
        <v>9019</v>
      </c>
      <c r="E615" s="3" t="s">
        <v>7275</v>
      </c>
      <c r="F615" s="3" t="s">
        <v>7276</v>
      </c>
      <c r="G615" s="3" t="s">
        <v>9020</v>
      </c>
      <c r="H615" s="3" t="s">
        <v>9021</v>
      </c>
      <c r="I615" s="3" t="s">
        <v>5340</v>
      </c>
      <c r="J615" s="3" t="s">
        <v>5341</v>
      </c>
      <c r="K615" s="3" t="s">
        <v>5340</v>
      </c>
      <c r="L615" s="3" t="s">
        <v>5342</v>
      </c>
      <c r="M615" s="3" t="s">
        <v>5343</v>
      </c>
    </row>
    <row r="616" s="1" customFormat="1" ht="15" spans="1:13">
      <c r="A616" s="3" t="s">
        <v>9022</v>
      </c>
      <c r="B616" s="3" t="s">
        <v>24</v>
      </c>
      <c r="C616" s="3" t="s">
        <v>5628</v>
      </c>
      <c r="D616" s="3" t="s">
        <v>9023</v>
      </c>
      <c r="E616" s="3" t="s">
        <v>7195</v>
      </c>
      <c r="F616" s="3" t="s">
        <v>7196</v>
      </c>
      <c r="G616" s="3" t="s">
        <v>2707</v>
      </c>
      <c r="H616" s="3" t="s">
        <v>9024</v>
      </c>
      <c r="I616" s="3" t="s">
        <v>5428</v>
      </c>
      <c r="J616" s="3" t="s">
        <v>5341</v>
      </c>
      <c r="K616" s="3" t="s">
        <v>5428</v>
      </c>
      <c r="L616" s="3" t="s">
        <v>5342</v>
      </c>
      <c r="M616" s="3" t="s">
        <v>5343</v>
      </c>
    </row>
    <row r="617" s="1" customFormat="1" ht="15" spans="1:13">
      <c r="A617" s="3" t="s">
        <v>9025</v>
      </c>
      <c r="B617" s="3" t="s">
        <v>16</v>
      </c>
      <c r="C617" s="3" t="s">
        <v>5345</v>
      </c>
      <c r="D617" s="3" t="s">
        <v>9026</v>
      </c>
      <c r="E617" s="3" t="s">
        <v>7160</v>
      </c>
      <c r="F617" s="3" t="s">
        <v>7161</v>
      </c>
      <c r="G617" s="3" t="s">
        <v>9027</v>
      </c>
      <c r="H617" s="3" t="s">
        <v>9028</v>
      </c>
      <c r="I617" s="3" t="s">
        <v>5340</v>
      </c>
      <c r="J617" s="3" t="s">
        <v>5341</v>
      </c>
      <c r="K617" s="3" t="s">
        <v>5340</v>
      </c>
      <c r="L617" s="3" t="s">
        <v>5342</v>
      </c>
      <c r="M617" s="3" t="s">
        <v>5343</v>
      </c>
    </row>
    <row r="618" s="1" customFormat="1" ht="15" spans="1:13">
      <c r="A618" s="3" t="s">
        <v>9029</v>
      </c>
      <c r="B618" s="3" t="s">
        <v>16</v>
      </c>
      <c r="C618" s="3" t="s">
        <v>5387</v>
      </c>
      <c r="D618" s="3" t="s">
        <v>9030</v>
      </c>
      <c r="E618" s="3" t="s">
        <v>7275</v>
      </c>
      <c r="F618" s="3" t="s">
        <v>7276</v>
      </c>
      <c r="G618" s="3" t="s">
        <v>9031</v>
      </c>
      <c r="H618" s="3" t="s">
        <v>9032</v>
      </c>
      <c r="I618" s="3" t="s">
        <v>5340</v>
      </c>
      <c r="J618" s="3" t="s">
        <v>5341</v>
      </c>
      <c r="K618" s="3" t="s">
        <v>5340</v>
      </c>
      <c r="L618" s="3" t="s">
        <v>5342</v>
      </c>
      <c r="M618" s="3" t="s">
        <v>5343</v>
      </c>
    </row>
    <row r="619" s="1" customFormat="1" ht="15" spans="1:13">
      <c r="A619" s="3" t="s">
        <v>9033</v>
      </c>
      <c r="B619" s="3" t="s">
        <v>24</v>
      </c>
      <c r="C619" s="3" t="s">
        <v>5387</v>
      </c>
      <c r="D619" s="3" t="s">
        <v>9034</v>
      </c>
      <c r="E619" s="3" t="s">
        <v>7301</v>
      </c>
      <c r="F619" s="3" t="s">
        <v>7302</v>
      </c>
      <c r="G619" s="3" t="s">
        <v>9035</v>
      </c>
      <c r="H619" s="3" t="s">
        <v>9036</v>
      </c>
      <c r="I619" s="3" t="s">
        <v>5340</v>
      </c>
      <c r="J619" s="3" t="s">
        <v>5341</v>
      </c>
      <c r="K619" s="3" t="s">
        <v>5340</v>
      </c>
      <c r="L619" s="3" t="s">
        <v>5342</v>
      </c>
      <c r="M619" s="3" t="s">
        <v>5343</v>
      </c>
    </row>
    <row r="620" s="1" customFormat="1" ht="15" spans="1:13">
      <c r="A620" s="3" t="s">
        <v>9037</v>
      </c>
      <c r="B620" s="3" t="s">
        <v>16</v>
      </c>
      <c r="C620" s="3" t="s">
        <v>5387</v>
      </c>
      <c r="D620" s="3" t="s">
        <v>9038</v>
      </c>
      <c r="E620" s="3" t="s">
        <v>7166</v>
      </c>
      <c r="F620" s="3" t="s">
        <v>7167</v>
      </c>
      <c r="G620" s="3" t="s">
        <v>9039</v>
      </c>
      <c r="H620" s="3" t="s">
        <v>9040</v>
      </c>
      <c r="I620" s="3" t="s">
        <v>5340</v>
      </c>
      <c r="J620" s="3" t="s">
        <v>5341</v>
      </c>
      <c r="K620" s="3" t="s">
        <v>5340</v>
      </c>
      <c r="L620" s="3" t="s">
        <v>5342</v>
      </c>
      <c r="M620" s="3" t="s">
        <v>5343</v>
      </c>
    </row>
    <row r="621" s="1" customFormat="1" ht="15" spans="1:13">
      <c r="A621" s="3" t="s">
        <v>3159</v>
      </c>
      <c r="B621" s="3" t="s">
        <v>24</v>
      </c>
      <c r="C621" s="3" t="s">
        <v>5365</v>
      </c>
      <c r="D621" s="3" t="s">
        <v>3161</v>
      </c>
      <c r="E621" s="3" t="s">
        <v>7301</v>
      </c>
      <c r="F621" s="3" t="s">
        <v>7302</v>
      </c>
      <c r="G621" s="3" t="s">
        <v>3134</v>
      </c>
      <c r="H621" s="3" t="s">
        <v>9041</v>
      </c>
      <c r="I621" s="3" t="s">
        <v>5340</v>
      </c>
      <c r="J621" s="3" t="s">
        <v>5341</v>
      </c>
      <c r="K621" s="3" t="s">
        <v>5340</v>
      </c>
      <c r="L621" s="3" t="s">
        <v>5342</v>
      </c>
      <c r="M621" s="3" t="s">
        <v>5343</v>
      </c>
    </row>
    <row r="622" s="1" customFormat="1" ht="15" spans="1:13">
      <c r="A622" s="3" t="s">
        <v>9042</v>
      </c>
      <c r="B622" s="3" t="s">
        <v>16</v>
      </c>
      <c r="C622" s="3" t="s">
        <v>5335</v>
      </c>
      <c r="D622" s="3" t="s">
        <v>9043</v>
      </c>
      <c r="E622" s="3" t="s">
        <v>7166</v>
      </c>
      <c r="F622" s="3" t="s">
        <v>7167</v>
      </c>
      <c r="G622" s="3" t="s">
        <v>109</v>
      </c>
      <c r="H622" s="3" t="s">
        <v>9044</v>
      </c>
      <c r="I622" s="3" t="s">
        <v>5340</v>
      </c>
      <c r="J622" s="3" t="s">
        <v>5341</v>
      </c>
      <c r="K622" s="3" t="s">
        <v>5340</v>
      </c>
      <c r="L622" s="3" t="s">
        <v>5342</v>
      </c>
      <c r="M622" s="3" t="s">
        <v>5343</v>
      </c>
    </row>
    <row r="623" s="1" customFormat="1" ht="15" spans="1:13">
      <c r="A623" s="3" t="s">
        <v>1237</v>
      </c>
      <c r="B623" s="3" t="s">
        <v>24</v>
      </c>
      <c r="C623" s="3" t="s">
        <v>5890</v>
      </c>
      <c r="D623" s="3" t="s">
        <v>9045</v>
      </c>
      <c r="E623" s="3" t="s">
        <v>7178</v>
      </c>
      <c r="F623" s="3" t="s">
        <v>7179</v>
      </c>
      <c r="G623" s="3" t="s">
        <v>2573</v>
      </c>
      <c r="H623" s="3" t="s">
        <v>9046</v>
      </c>
      <c r="I623" s="3" t="s">
        <v>5428</v>
      </c>
      <c r="J623" s="3" t="s">
        <v>5341</v>
      </c>
      <c r="K623" s="3" t="s">
        <v>5428</v>
      </c>
      <c r="L623" s="3" t="s">
        <v>5342</v>
      </c>
      <c r="M623" s="3" t="s">
        <v>5343</v>
      </c>
    </row>
    <row r="624" s="1" customFormat="1" ht="15" spans="1:13">
      <c r="A624" s="3" t="s">
        <v>9047</v>
      </c>
      <c r="B624" s="3" t="s">
        <v>24</v>
      </c>
      <c r="C624" s="3" t="s">
        <v>5387</v>
      </c>
      <c r="D624" s="3" t="s">
        <v>9048</v>
      </c>
      <c r="E624" s="3" t="s">
        <v>7573</v>
      </c>
      <c r="F624" s="3" t="s">
        <v>7574</v>
      </c>
      <c r="G624" s="3" t="s">
        <v>9049</v>
      </c>
      <c r="H624" s="3" t="s">
        <v>9050</v>
      </c>
      <c r="I624" s="3" t="s">
        <v>5340</v>
      </c>
      <c r="J624" s="3" t="s">
        <v>5341</v>
      </c>
      <c r="K624" s="3" t="s">
        <v>5340</v>
      </c>
      <c r="L624" s="3" t="s">
        <v>5342</v>
      </c>
      <c r="M624" s="3" t="s">
        <v>5343</v>
      </c>
    </row>
    <row r="625" s="1" customFormat="1" ht="15" spans="1:13">
      <c r="A625" s="3" t="s">
        <v>9051</v>
      </c>
      <c r="B625" s="3" t="s">
        <v>24</v>
      </c>
      <c r="C625" s="3" t="s">
        <v>5383</v>
      </c>
      <c r="D625" s="3" t="s">
        <v>9052</v>
      </c>
      <c r="E625" s="3" t="s">
        <v>7160</v>
      </c>
      <c r="F625" s="3" t="s">
        <v>7161</v>
      </c>
      <c r="G625" s="3" t="s">
        <v>8054</v>
      </c>
      <c r="H625" s="3" t="s">
        <v>9053</v>
      </c>
      <c r="I625" s="3" t="s">
        <v>5340</v>
      </c>
      <c r="J625" s="3" t="s">
        <v>5341</v>
      </c>
      <c r="K625" s="3" t="s">
        <v>5340</v>
      </c>
      <c r="L625" s="3" t="s">
        <v>5342</v>
      </c>
      <c r="M625" s="3" t="s">
        <v>5343</v>
      </c>
    </row>
    <row r="626" s="1" customFormat="1" ht="15" spans="1:13">
      <c r="A626" s="3" t="s">
        <v>9054</v>
      </c>
      <c r="B626" s="3" t="s">
        <v>24</v>
      </c>
      <c r="C626" s="3" t="s">
        <v>5387</v>
      </c>
      <c r="D626" s="3" t="s">
        <v>9055</v>
      </c>
      <c r="E626" s="3" t="s">
        <v>7301</v>
      </c>
      <c r="F626" s="3" t="s">
        <v>7302</v>
      </c>
      <c r="G626" s="3" t="s">
        <v>9056</v>
      </c>
      <c r="H626" s="3" t="s">
        <v>9057</v>
      </c>
      <c r="I626" s="3" t="s">
        <v>5340</v>
      </c>
      <c r="J626" s="3" t="s">
        <v>5341</v>
      </c>
      <c r="K626" s="3" t="s">
        <v>5340</v>
      </c>
      <c r="L626" s="3" t="s">
        <v>5342</v>
      </c>
      <c r="M626" s="3" t="s">
        <v>5343</v>
      </c>
    </row>
    <row r="627" s="1" customFormat="1" ht="15" spans="1:13">
      <c r="A627" s="3" t="s">
        <v>9058</v>
      </c>
      <c r="B627" s="3" t="s">
        <v>24</v>
      </c>
      <c r="C627" s="3" t="s">
        <v>5410</v>
      </c>
      <c r="D627" s="3" t="s">
        <v>9059</v>
      </c>
      <c r="E627" s="3" t="s">
        <v>7172</v>
      </c>
      <c r="F627" s="3" t="s">
        <v>7173</v>
      </c>
      <c r="G627" s="3" t="s">
        <v>9060</v>
      </c>
      <c r="H627" s="3" t="s">
        <v>9061</v>
      </c>
      <c r="I627" s="3" t="s">
        <v>5340</v>
      </c>
      <c r="J627" s="3" t="s">
        <v>5341</v>
      </c>
      <c r="K627" s="3" t="s">
        <v>5340</v>
      </c>
      <c r="L627" s="3" t="s">
        <v>5342</v>
      </c>
      <c r="M627" s="3" t="s">
        <v>5343</v>
      </c>
    </row>
    <row r="628" s="1" customFormat="1" ht="15" spans="1:13">
      <c r="A628" s="3" t="s">
        <v>9062</v>
      </c>
      <c r="B628" s="3" t="s">
        <v>24</v>
      </c>
      <c r="C628" s="3" t="s">
        <v>5362</v>
      </c>
      <c r="D628" s="3" t="s">
        <v>9063</v>
      </c>
      <c r="E628" s="3" t="s">
        <v>7312</v>
      </c>
      <c r="F628" s="3" t="s">
        <v>7313</v>
      </c>
      <c r="G628" s="3" t="s">
        <v>1531</v>
      </c>
      <c r="H628" s="3" t="s">
        <v>7983</v>
      </c>
      <c r="I628" s="3" t="s">
        <v>5340</v>
      </c>
      <c r="J628" s="3" t="s">
        <v>5341</v>
      </c>
      <c r="K628" s="3" t="s">
        <v>5340</v>
      </c>
      <c r="L628" s="3" t="s">
        <v>5342</v>
      </c>
      <c r="M628" s="3" t="s">
        <v>5343</v>
      </c>
    </row>
    <row r="629" s="1" customFormat="1" ht="15" spans="1:13">
      <c r="A629" s="3" t="s">
        <v>9064</v>
      </c>
      <c r="B629" s="3" t="s">
        <v>24</v>
      </c>
      <c r="C629" s="3" t="s">
        <v>5410</v>
      </c>
      <c r="D629" s="3" t="s">
        <v>9065</v>
      </c>
      <c r="E629" s="3" t="s">
        <v>7166</v>
      </c>
      <c r="F629" s="3" t="s">
        <v>7167</v>
      </c>
      <c r="G629" s="3" t="s">
        <v>9066</v>
      </c>
      <c r="H629" s="3" t="s">
        <v>9067</v>
      </c>
      <c r="I629" s="3" t="s">
        <v>5340</v>
      </c>
      <c r="J629" s="3" t="s">
        <v>5341</v>
      </c>
      <c r="K629" s="3" t="s">
        <v>5340</v>
      </c>
      <c r="L629" s="3" t="s">
        <v>5342</v>
      </c>
      <c r="M629" s="3" t="s">
        <v>5343</v>
      </c>
    </row>
    <row r="630" s="1" customFormat="1" ht="15" spans="1:13">
      <c r="A630" s="3" t="s">
        <v>9068</v>
      </c>
      <c r="B630" s="3" t="s">
        <v>24</v>
      </c>
      <c r="C630" s="3" t="s">
        <v>5387</v>
      </c>
      <c r="D630" s="3" t="s">
        <v>9069</v>
      </c>
      <c r="E630" s="3" t="s">
        <v>7166</v>
      </c>
      <c r="F630" s="3" t="s">
        <v>7167</v>
      </c>
      <c r="G630" s="3" t="s">
        <v>74</v>
      </c>
      <c r="H630" s="3" t="s">
        <v>9070</v>
      </c>
      <c r="I630" s="3" t="s">
        <v>5340</v>
      </c>
      <c r="J630" s="3" t="s">
        <v>5341</v>
      </c>
      <c r="K630" s="3" t="s">
        <v>5340</v>
      </c>
      <c r="L630" s="3" t="s">
        <v>5342</v>
      </c>
      <c r="M630" s="3" t="s">
        <v>5343</v>
      </c>
    </row>
    <row r="631" s="1" customFormat="1" ht="15" spans="1:13">
      <c r="A631" s="3" t="s">
        <v>5835</v>
      </c>
      <c r="B631" s="3" t="s">
        <v>24</v>
      </c>
      <c r="C631" s="3" t="s">
        <v>5628</v>
      </c>
      <c r="D631" s="3" t="s">
        <v>9071</v>
      </c>
      <c r="E631" s="3" t="s">
        <v>7195</v>
      </c>
      <c r="F631" s="3" t="s">
        <v>7196</v>
      </c>
      <c r="G631" s="3" t="s">
        <v>9072</v>
      </c>
      <c r="H631" s="3" t="s">
        <v>9073</v>
      </c>
      <c r="I631" s="3" t="s">
        <v>5428</v>
      </c>
      <c r="J631" s="3" t="s">
        <v>5341</v>
      </c>
      <c r="K631" s="3" t="s">
        <v>5428</v>
      </c>
      <c r="L631" s="3" t="s">
        <v>5342</v>
      </c>
      <c r="M631" s="3" t="s">
        <v>5343</v>
      </c>
    </row>
    <row r="632" s="1" customFormat="1" ht="15" spans="1:13">
      <c r="A632" s="3" t="s">
        <v>9074</v>
      </c>
      <c r="B632" s="3" t="s">
        <v>16</v>
      </c>
      <c r="C632" s="3" t="s">
        <v>5362</v>
      </c>
      <c r="D632" s="3" t="s">
        <v>9075</v>
      </c>
      <c r="E632" s="3" t="s">
        <v>7160</v>
      </c>
      <c r="F632" s="3" t="s">
        <v>7161</v>
      </c>
      <c r="G632" s="3" t="s">
        <v>9076</v>
      </c>
      <c r="H632" s="3" t="s">
        <v>9077</v>
      </c>
      <c r="I632" s="3" t="s">
        <v>5340</v>
      </c>
      <c r="J632" s="3" t="s">
        <v>5341</v>
      </c>
      <c r="K632" s="3" t="s">
        <v>5340</v>
      </c>
      <c r="L632" s="3" t="s">
        <v>5342</v>
      </c>
      <c r="M632" s="3" t="s">
        <v>5343</v>
      </c>
    </row>
    <row r="633" s="1" customFormat="1" ht="15" spans="1:13">
      <c r="A633" s="3" t="s">
        <v>108</v>
      </c>
      <c r="B633" s="3" t="s">
        <v>24</v>
      </c>
      <c r="C633" s="3" t="s">
        <v>5423</v>
      </c>
      <c r="D633" s="3" t="s">
        <v>110</v>
      </c>
      <c r="E633" s="3" t="s">
        <v>7166</v>
      </c>
      <c r="F633" s="3" t="s">
        <v>7167</v>
      </c>
      <c r="G633" s="3" t="s">
        <v>109</v>
      </c>
      <c r="H633" s="3" t="s">
        <v>9078</v>
      </c>
      <c r="I633" s="3" t="s">
        <v>5340</v>
      </c>
      <c r="J633" s="3" t="s">
        <v>5341</v>
      </c>
      <c r="K633" s="3" t="s">
        <v>5340</v>
      </c>
      <c r="L633" s="3" t="s">
        <v>5342</v>
      </c>
      <c r="M633" s="3" t="s">
        <v>5343</v>
      </c>
    </row>
    <row r="634" s="1" customFormat="1" ht="15" spans="1:13">
      <c r="A634" s="3" t="s">
        <v>9079</v>
      </c>
      <c r="B634" s="3" t="s">
        <v>16</v>
      </c>
      <c r="C634" s="3" t="s">
        <v>5352</v>
      </c>
      <c r="D634" s="3" t="s">
        <v>9080</v>
      </c>
      <c r="E634" s="3" t="s">
        <v>7166</v>
      </c>
      <c r="F634" s="3" t="s">
        <v>7167</v>
      </c>
      <c r="G634" s="3" t="s">
        <v>1140</v>
      </c>
      <c r="H634" s="3" t="s">
        <v>9081</v>
      </c>
      <c r="I634" s="3" t="s">
        <v>5340</v>
      </c>
      <c r="J634" s="3" t="s">
        <v>5341</v>
      </c>
      <c r="K634" s="3" t="s">
        <v>5340</v>
      </c>
      <c r="L634" s="3" t="s">
        <v>5342</v>
      </c>
      <c r="M634" s="3" t="s">
        <v>5343</v>
      </c>
    </row>
    <row r="635" s="1" customFormat="1" ht="15" spans="1:13">
      <c r="A635" s="3" t="s">
        <v>9082</v>
      </c>
      <c r="B635" s="3" t="s">
        <v>24</v>
      </c>
      <c r="C635" s="3" t="s">
        <v>5387</v>
      </c>
      <c r="D635" s="3" t="s">
        <v>9083</v>
      </c>
      <c r="E635" s="3" t="s">
        <v>7166</v>
      </c>
      <c r="F635" s="3" t="s">
        <v>7167</v>
      </c>
      <c r="G635" s="3" t="s">
        <v>74</v>
      </c>
      <c r="H635" s="3" t="s">
        <v>9084</v>
      </c>
      <c r="I635" s="3" t="s">
        <v>5340</v>
      </c>
      <c r="J635" s="3" t="s">
        <v>5341</v>
      </c>
      <c r="K635" s="3" t="s">
        <v>5340</v>
      </c>
      <c r="L635" s="3" t="s">
        <v>5342</v>
      </c>
      <c r="M635" s="3" t="s">
        <v>5343</v>
      </c>
    </row>
    <row r="636" s="1" customFormat="1" ht="15" spans="1:13">
      <c r="A636" s="3" t="s">
        <v>9085</v>
      </c>
      <c r="B636" s="3" t="s">
        <v>16</v>
      </c>
      <c r="C636" s="3" t="s">
        <v>5410</v>
      </c>
      <c r="D636" s="3" t="s">
        <v>9086</v>
      </c>
      <c r="E636" s="3" t="s">
        <v>7178</v>
      </c>
      <c r="F636" s="3" t="s">
        <v>7179</v>
      </c>
      <c r="G636" s="3" t="s">
        <v>9087</v>
      </c>
      <c r="H636" s="3" t="s">
        <v>9088</v>
      </c>
      <c r="I636" s="3" t="s">
        <v>5340</v>
      </c>
      <c r="J636" s="3" t="s">
        <v>5341</v>
      </c>
      <c r="K636" s="3" t="s">
        <v>5340</v>
      </c>
      <c r="L636" s="3" t="s">
        <v>5342</v>
      </c>
      <c r="M636" s="3" t="s">
        <v>5343</v>
      </c>
    </row>
    <row r="637" s="1" customFormat="1" ht="15" spans="1:13">
      <c r="A637" s="3" t="s">
        <v>2045</v>
      </c>
      <c r="B637" s="3" t="s">
        <v>24</v>
      </c>
      <c r="C637" s="3" t="s">
        <v>5423</v>
      </c>
      <c r="D637" s="3" t="s">
        <v>2047</v>
      </c>
      <c r="E637" s="3" t="s">
        <v>7236</v>
      </c>
      <c r="F637" s="3" t="s">
        <v>7237</v>
      </c>
      <c r="G637" s="3" t="s">
        <v>2046</v>
      </c>
      <c r="H637" s="3" t="s">
        <v>7393</v>
      </c>
      <c r="I637" s="3" t="s">
        <v>5340</v>
      </c>
      <c r="J637" s="3" t="s">
        <v>5341</v>
      </c>
      <c r="K637" s="3" t="s">
        <v>5340</v>
      </c>
      <c r="L637" s="3" t="s">
        <v>5342</v>
      </c>
      <c r="M637" s="3" t="s">
        <v>5343</v>
      </c>
    </row>
    <row r="638" s="1" customFormat="1" ht="15" spans="1:13">
      <c r="A638" s="3" t="s">
        <v>2726</v>
      </c>
      <c r="B638" s="3" t="s">
        <v>24</v>
      </c>
      <c r="C638" s="3" t="s">
        <v>5426</v>
      </c>
      <c r="D638" s="3" t="s">
        <v>2727</v>
      </c>
      <c r="E638" s="3" t="s">
        <v>7195</v>
      </c>
      <c r="F638" s="3" t="s">
        <v>7196</v>
      </c>
      <c r="G638" s="3" t="s">
        <v>2722</v>
      </c>
      <c r="H638" s="3" t="s">
        <v>9089</v>
      </c>
      <c r="I638" s="3" t="s">
        <v>5428</v>
      </c>
      <c r="J638" s="3" t="s">
        <v>5341</v>
      </c>
      <c r="K638" s="3" t="s">
        <v>5428</v>
      </c>
      <c r="L638" s="3" t="s">
        <v>5342</v>
      </c>
      <c r="M638" s="3" t="s">
        <v>5343</v>
      </c>
    </row>
    <row r="639" s="1" customFormat="1" ht="15" spans="1:13">
      <c r="A639" s="3" t="s">
        <v>9090</v>
      </c>
      <c r="B639" s="3" t="s">
        <v>24</v>
      </c>
      <c r="C639" s="3" t="s">
        <v>5362</v>
      </c>
      <c r="D639" s="3" t="s">
        <v>9091</v>
      </c>
      <c r="E639" s="3" t="s">
        <v>7184</v>
      </c>
      <c r="F639" s="3" t="s">
        <v>7185</v>
      </c>
      <c r="G639" s="3" t="s">
        <v>1699</v>
      </c>
      <c r="H639" s="3" t="s">
        <v>9092</v>
      </c>
      <c r="I639" s="3" t="s">
        <v>5340</v>
      </c>
      <c r="J639" s="3" t="s">
        <v>5341</v>
      </c>
      <c r="K639" s="3" t="s">
        <v>5340</v>
      </c>
      <c r="L639" s="3" t="s">
        <v>5342</v>
      </c>
      <c r="M639" s="3" t="s">
        <v>5343</v>
      </c>
    </row>
    <row r="640" s="1" customFormat="1" ht="15" spans="1:13">
      <c r="A640" s="3" t="s">
        <v>9093</v>
      </c>
      <c r="B640" s="3" t="s">
        <v>24</v>
      </c>
      <c r="C640" s="3" t="s">
        <v>5345</v>
      </c>
      <c r="D640" s="3" t="s">
        <v>9094</v>
      </c>
      <c r="E640" s="3" t="s">
        <v>7301</v>
      </c>
      <c r="F640" s="3" t="s">
        <v>7302</v>
      </c>
      <c r="G640" s="3" t="s">
        <v>7944</v>
      </c>
      <c r="H640" s="3" t="s">
        <v>9095</v>
      </c>
      <c r="I640" s="3" t="s">
        <v>5340</v>
      </c>
      <c r="J640" s="3" t="s">
        <v>5341</v>
      </c>
      <c r="K640" s="3" t="s">
        <v>5340</v>
      </c>
      <c r="L640" s="3" t="s">
        <v>5342</v>
      </c>
      <c r="M640" s="3" t="s">
        <v>5343</v>
      </c>
    </row>
    <row r="641" s="1" customFormat="1" ht="15" spans="1:13">
      <c r="A641" s="3" t="s">
        <v>9096</v>
      </c>
      <c r="B641" s="3" t="s">
        <v>24</v>
      </c>
      <c r="C641" s="3" t="s">
        <v>5345</v>
      </c>
      <c r="D641" s="3" t="s">
        <v>9097</v>
      </c>
      <c r="E641" s="3" t="s">
        <v>7178</v>
      </c>
      <c r="F641" s="3" t="s">
        <v>7179</v>
      </c>
      <c r="G641" s="3" t="s">
        <v>9098</v>
      </c>
      <c r="H641" s="3" t="s">
        <v>9099</v>
      </c>
      <c r="I641" s="3" t="s">
        <v>5340</v>
      </c>
      <c r="J641" s="3" t="s">
        <v>5341</v>
      </c>
      <c r="K641" s="3" t="s">
        <v>5340</v>
      </c>
      <c r="L641" s="3" t="s">
        <v>5342</v>
      </c>
      <c r="M641" s="3" t="s">
        <v>5343</v>
      </c>
    </row>
    <row r="642" s="1" customFormat="1" ht="15" spans="1:13">
      <c r="A642" s="3" t="s">
        <v>9100</v>
      </c>
      <c r="B642" s="3" t="s">
        <v>16</v>
      </c>
      <c r="C642" s="3" t="s">
        <v>5890</v>
      </c>
      <c r="D642" s="3" t="s">
        <v>9101</v>
      </c>
      <c r="E642" s="3" t="s">
        <v>7178</v>
      </c>
      <c r="F642" s="3" t="s">
        <v>7179</v>
      </c>
      <c r="G642" s="3" t="s">
        <v>2573</v>
      </c>
      <c r="H642" s="3" t="s">
        <v>9102</v>
      </c>
      <c r="I642" s="3" t="s">
        <v>5428</v>
      </c>
      <c r="J642" s="3" t="s">
        <v>5341</v>
      </c>
      <c r="K642" s="3" t="s">
        <v>5428</v>
      </c>
      <c r="L642" s="3" t="s">
        <v>5342</v>
      </c>
      <c r="M642" s="3" t="s">
        <v>5343</v>
      </c>
    </row>
    <row r="643" s="1" customFormat="1" ht="15" spans="1:13">
      <c r="A643" s="3" t="s">
        <v>2745</v>
      </c>
      <c r="B643" s="3" t="s">
        <v>24</v>
      </c>
      <c r="C643" s="3" t="s">
        <v>5423</v>
      </c>
      <c r="D643" s="3" t="s">
        <v>9103</v>
      </c>
      <c r="E643" s="3" t="s">
        <v>7160</v>
      </c>
      <c r="F643" s="3" t="s">
        <v>7161</v>
      </c>
      <c r="G643" s="3" t="s">
        <v>9104</v>
      </c>
      <c r="H643" s="3" t="s">
        <v>9105</v>
      </c>
      <c r="I643" s="3" t="s">
        <v>5340</v>
      </c>
      <c r="J643" s="3" t="s">
        <v>5341</v>
      </c>
      <c r="K643" s="3" t="s">
        <v>5340</v>
      </c>
      <c r="L643" s="3" t="s">
        <v>5342</v>
      </c>
      <c r="M643" s="3" t="s">
        <v>5343</v>
      </c>
    </row>
    <row r="644" s="1" customFormat="1" ht="15" spans="1:13">
      <c r="A644" s="3" t="s">
        <v>9106</v>
      </c>
      <c r="B644" s="3" t="s">
        <v>24</v>
      </c>
      <c r="C644" s="3" t="s">
        <v>5345</v>
      </c>
      <c r="D644" s="3" t="s">
        <v>9107</v>
      </c>
      <c r="E644" s="3" t="s">
        <v>7172</v>
      </c>
      <c r="F644" s="3" t="s">
        <v>7173</v>
      </c>
      <c r="G644" s="3" t="s">
        <v>7718</v>
      </c>
      <c r="H644" s="3" t="s">
        <v>9108</v>
      </c>
      <c r="I644" s="3" t="s">
        <v>5340</v>
      </c>
      <c r="J644" s="3" t="s">
        <v>5341</v>
      </c>
      <c r="K644" s="3" t="s">
        <v>5340</v>
      </c>
      <c r="L644" s="3" t="s">
        <v>5342</v>
      </c>
      <c r="M644" s="3" t="s">
        <v>5343</v>
      </c>
    </row>
    <row r="645" s="1" customFormat="1" ht="15" spans="1:13">
      <c r="A645" s="3" t="s">
        <v>9109</v>
      </c>
      <c r="B645" s="3" t="s">
        <v>24</v>
      </c>
      <c r="C645" s="3" t="s">
        <v>5345</v>
      </c>
      <c r="D645" s="3" t="s">
        <v>9110</v>
      </c>
      <c r="E645" s="3" t="s">
        <v>7275</v>
      </c>
      <c r="F645" s="3" t="s">
        <v>7276</v>
      </c>
      <c r="G645" s="3" t="s">
        <v>9111</v>
      </c>
      <c r="H645" s="3" t="s">
        <v>9112</v>
      </c>
      <c r="I645" s="3" t="s">
        <v>5340</v>
      </c>
      <c r="J645" s="3" t="s">
        <v>5341</v>
      </c>
      <c r="K645" s="3" t="s">
        <v>5340</v>
      </c>
      <c r="L645" s="3" t="s">
        <v>5342</v>
      </c>
      <c r="M645" s="3" t="s">
        <v>5343</v>
      </c>
    </row>
    <row r="646" s="1" customFormat="1" ht="15" spans="1:13">
      <c r="A646" s="3" t="s">
        <v>6464</v>
      </c>
      <c r="B646" s="3" t="s">
        <v>24</v>
      </c>
      <c r="C646" s="3" t="s">
        <v>5335</v>
      </c>
      <c r="D646" s="3" t="s">
        <v>9113</v>
      </c>
      <c r="E646" s="3" t="s">
        <v>7172</v>
      </c>
      <c r="F646" s="3" t="s">
        <v>7173</v>
      </c>
      <c r="G646" s="3" t="s">
        <v>1051</v>
      </c>
      <c r="H646" s="3" t="s">
        <v>9114</v>
      </c>
      <c r="I646" s="3" t="s">
        <v>5340</v>
      </c>
      <c r="J646" s="3" t="s">
        <v>5341</v>
      </c>
      <c r="K646" s="3" t="s">
        <v>5340</v>
      </c>
      <c r="L646" s="3" t="s">
        <v>5342</v>
      </c>
      <c r="M646" s="3" t="s">
        <v>5343</v>
      </c>
    </row>
    <row r="647" s="1" customFormat="1" ht="15" spans="1:13">
      <c r="A647" s="3" t="s">
        <v>9115</v>
      </c>
      <c r="B647" s="3" t="s">
        <v>16</v>
      </c>
      <c r="C647" s="3" t="s">
        <v>5410</v>
      </c>
      <c r="D647" s="3" t="s">
        <v>9116</v>
      </c>
      <c r="E647" s="3" t="s">
        <v>7275</v>
      </c>
      <c r="F647" s="3" t="s">
        <v>7276</v>
      </c>
      <c r="G647" s="3" t="s">
        <v>8062</v>
      </c>
      <c r="H647" s="3" t="s">
        <v>9117</v>
      </c>
      <c r="I647" s="3" t="s">
        <v>5340</v>
      </c>
      <c r="J647" s="3" t="s">
        <v>5341</v>
      </c>
      <c r="K647" s="3" t="s">
        <v>5340</v>
      </c>
      <c r="L647" s="3" t="s">
        <v>5342</v>
      </c>
      <c r="M647" s="3" t="s">
        <v>5343</v>
      </c>
    </row>
    <row r="648" s="1" customFormat="1" ht="15" spans="1:13">
      <c r="A648" s="3" t="s">
        <v>9118</v>
      </c>
      <c r="B648" s="3" t="s">
        <v>16</v>
      </c>
      <c r="C648" s="3" t="s">
        <v>5352</v>
      </c>
      <c r="D648" s="3" t="s">
        <v>9119</v>
      </c>
      <c r="E648" s="3" t="s">
        <v>7190</v>
      </c>
      <c r="F648" s="3" t="s">
        <v>7191</v>
      </c>
      <c r="G648" s="3" t="s">
        <v>2186</v>
      </c>
      <c r="H648" s="3" t="s">
        <v>9120</v>
      </c>
      <c r="I648" s="3" t="s">
        <v>5340</v>
      </c>
      <c r="J648" s="3" t="s">
        <v>5341</v>
      </c>
      <c r="K648" s="3" t="s">
        <v>5340</v>
      </c>
      <c r="L648" s="3" t="s">
        <v>5342</v>
      </c>
      <c r="M648" s="3" t="s">
        <v>5343</v>
      </c>
    </row>
    <row r="649" s="1" customFormat="1" ht="15" spans="1:13">
      <c r="A649" s="3" t="s">
        <v>9121</v>
      </c>
      <c r="B649" s="3" t="s">
        <v>16</v>
      </c>
      <c r="C649" s="3" t="s">
        <v>5387</v>
      </c>
      <c r="D649" s="3" t="s">
        <v>9122</v>
      </c>
      <c r="E649" s="3" t="s">
        <v>7166</v>
      </c>
      <c r="F649" s="3" t="s">
        <v>7167</v>
      </c>
      <c r="G649" s="3" t="s">
        <v>74</v>
      </c>
      <c r="H649" s="3" t="s">
        <v>9123</v>
      </c>
      <c r="I649" s="3" t="s">
        <v>5340</v>
      </c>
      <c r="J649" s="3" t="s">
        <v>5341</v>
      </c>
      <c r="K649" s="3" t="s">
        <v>5340</v>
      </c>
      <c r="L649" s="3" t="s">
        <v>5342</v>
      </c>
      <c r="M649" s="3" t="s">
        <v>5343</v>
      </c>
    </row>
    <row r="650" s="1" customFormat="1" ht="15" spans="1:13">
      <c r="A650" s="3" t="s">
        <v>9124</v>
      </c>
      <c r="B650" s="3" t="s">
        <v>24</v>
      </c>
      <c r="C650" s="3" t="s">
        <v>5423</v>
      </c>
      <c r="D650" s="3" t="s">
        <v>9125</v>
      </c>
      <c r="E650" s="3" t="s">
        <v>7160</v>
      </c>
      <c r="F650" s="3" t="s">
        <v>7161</v>
      </c>
      <c r="G650" s="3" t="s">
        <v>9126</v>
      </c>
      <c r="H650" s="3" t="s">
        <v>9127</v>
      </c>
      <c r="I650" s="3" t="s">
        <v>5340</v>
      </c>
      <c r="J650" s="3" t="s">
        <v>5341</v>
      </c>
      <c r="K650" s="3" t="s">
        <v>5340</v>
      </c>
      <c r="L650" s="3" t="s">
        <v>5342</v>
      </c>
      <c r="M650" s="3" t="s">
        <v>5343</v>
      </c>
    </row>
    <row r="651" s="1" customFormat="1" ht="15" spans="1:13">
      <c r="A651" s="3" t="s">
        <v>9128</v>
      </c>
      <c r="B651" s="3" t="s">
        <v>16</v>
      </c>
      <c r="C651" s="3" t="s">
        <v>5362</v>
      </c>
      <c r="D651" s="3" t="s">
        <v>9129</v>
      </c>
      <c r="E651" s="3" t="s">
        <v>7172</v>
      </c>
      <c r="F651" s="3" t="s">
        <v>7173</v>
      </c>
      <c r="G651" s="3" t="s">
        <v>7211</v>
      </c>
      <c r="H651" s="3" t="s">
        <v>9130</v>
      </c>
      <c r="I651" s="3" t="s">
        <v>5340</v>
      </c>
      <c r="J651" s="3" t="s">
        <v>5341</v>
      </c>
      <c r="K651" s="3" t="s">
        <v>5340</v>
      </c>
      <c r="L651" s="3" t="s">
        <v>5342</v>
      </c>
      <c r="M651" s="3" t="s">
        <v>5343</v>
      </c>
    </row>
    <row r="652" s="1" customFormat="1" ht="15" spans="1:13">
      <c r="A652" s="3" t="s">
        <v>9131</v>
      </c>
      <c r="B652" s="3" t="s">
        <v>24</v>
      </c>
      <c r="C652" s="3" t="s">
        <v>5383</v>
      </c>
      <c r="D652" s="3" t="s">
        <v>9132</v>
      </c>
      <c r="E652" s="3" t="s">
        <v>7236</v>
      </c>
      <c r="F652" s="3" t="s">
        <v>7237</v>
      </c>
      <c r="G652" s="3" t="s">
        <v>2059</v>
      </c>
      <c r="H652" s="3" t="s">
        <v>9133</v>
      </c>
      <c r="I652" s="3" t="s">
        <v>5340</v>
      </c>
      <c r="J652" s="3" t="s">
        <v>5341</v>
      </c>
      <c r="K652" s="3" t="s">
        <v>5340</v>
      </c>
      <c r="L652" s="3" t="s">
        <v>5342</v>
      </c>
      <c r="M652" s="3" t="s">
        <v>5343</v>
      </c>
    </row>
    <row r="653" s="1" customFormat="1" ht="15" spans="1:13">
      <c r="A653" s="3" t="s">
        <v>9134</v>
      </c>
      <c r="B653" s="3" t="s">
        <v>24</v>
      </c>
      <c r="C653" s="3" t="s">
        <v>5374</v>
      </c>
      <c r="D653" s="3" t="s">
        <v>9135</v>
      </c>
      <c r="E653" s="3" t="s">
        <v>7260</v>
      </c>
      <c r="F653" s="3" t="s">
        <v>7261</v>
      </c>
      <c r="G653" s="3" t="s">
        <v>2770</v>
      </c>
      <c r="H653" s="3" t="s">
        <v>9136</v>
      </c>
      <c r="I653" s="3" t="s">
        <v>5340</v>
      </c>
      <c r="J653" s="3" t="s">
        <v>5341</v>
      </c>
      <c r="K653" s="3" t="s">
        <v>5340</v>
      </c>
      <c r="L653" s="3" t="s">
        <v>5342</v>
      </c>
      <c r="M653" s="3" t="s">
        <v>5343</v>
      </c>
    </row>
    <row r="654" s="1" customFormat="1" ht="15" spans="1:13">
      <c r="A654" s="3" t="s">
        <v>9137</v>
      </c>
      <c r="B654" s="3" t="s">
        <v>24</v>
      </c>
      <c r="C654" s="3" t="s">
        <v>6717</v>
      </c>
      <c r="D654" s="3" t="s">
        <v>9138</v>
      </c>
      <c r="E654" s="3" t="s">
        <v>7275</v>
      </c>
      <c r="F654" s="3" t="s">
        <v>7276</v>
      </c>
      <c r="G654" s="3" t="s">
        <v>1408</v>
      </c>
      <c r="H654" s="3" t="s">
        <v>9139</v>
      </c>
      <c r="I654" s="3" t="s">
        <v>5428</v>
      </c>
      <c r="J654" s="3" t="s">
        <v>5341</v>
      </c>
      <c r="K654" s="3" t="s">
        <v>5428</v>
      </c>
      <c r="L654" s="3" t="s">
        <v>5342</v>
      </c>
      <c r="M654" s="3" t="s">
        <v>5343</v>
      </c>
    </row>
    <row r="655" s="1" customFormat="1" ht="15" spans="1:13">
      <c r="A655" s="3" t="s">
        <v>9140</v>
      </c>
      <c r="B655" s="3" t="s">
        <v>16</v>
      </c>
      <c r="C655" s="3" t="s">
        <v>5387</v>
      </c>
      <c r="D655" s="3" t="s">
        <v>9141</v>
      </c>
      <c r="E655" s="3" t="s">
        <v>7219</v>
      </c>
      <c r="F655" s="3" t="s">
        <v>7220</v>
      </c>
      <c r="G655" s="3" t="s">
        <v>9142</v>
      </c>
      <c r="H655" s="3" t="s">
        <v>9143</v>
      </c>
      <c r="I655" s="3" t="s">
        <v>5340</v>
      </c>
      <c r="J655" s="3" t="s">
        <v>5341</v>
      </c>
      <c r="K655" s="3" t="s">
        <v>5340</v>
      </c>
      <c r="L655" s="3" t="s">
        <v>5342</v>
      </c>
      <c r="M655" s="3" t="s">
        <v>5343</v>
      </c>
    </row>
    <row r="656" s="1" customFormat="1" ht="15" spans="1:13">
      <c r="A656" s="3" t="s">
        <v>9144</v>
      </c>
      <c r="B656" s="3" t="s">
        <v>24</v>
      </c>
      <c r="C656" s="3" t="s">
        <v>5951</v>
      </c>
      <c r="D656" s="3" t="s">
        <v>9145</v>
      </c>
      <c r="E656" s="3" t="s">
        <v>7178</v>
      </c>
      <c r="F656" s="3" t="s">
        <v>7179</v>
      </c>
      <c r="G656" s="3" t="s">
        <v>3364</v>
      </c>
      <c r="H656" s="3" t="s">
        <v>9146</v>
      </c>
      <c r="I656" s="3" t="s">
        <v>5428</v>
      </c>
      <c r="J656" s="3" t="s">
        <v>5341</v>
      </c>
      <c r="K656" s="3" t="s">
        <v>5428</v>
      </c>
      <c r="L656" s="3" t="s">
        <v>5342</v>
      </c>
      <c r="M656" s="3" t="s">
        <v>5343</v>
      </c>
    </row>
    <row r="657" s="1" customFormat="1" ht="15" spans="1:13">
      <c r="A657" s="3" t="s">
        <v>9147</v>
      </c>
      <c r="B657" s="3" t="s">
        <v>24</v>
      </c>
      <c r="C657" s="3" t="s">
        <v>5345</v>
      </c>
      <c r="D657" s="3" t="s">
        <v>9148</v>
      </c>
      <c r="E657" s="3" t="s">
        <v>7166</v>
      </c>
      <c r="F657" s="3" t="s">
        <v>7167</v>
      </c>
      <c r="G657" s="3" t="s">
        <v>7946</v>
      </c>
      <c r="H657" s="3" t="s">
        <v>9149</v>
      </c>
      <c r="I657" s="3" t="s">
        <v>5340</v>
      </c>
      <c r="J657" s="3" t="s">
        <v>5341</v>
      </c>
      <c r="K657" s="3" t="s">
        <v>5340</v>
      </c>
      <c r="L657" s="3" t="s">
        <v>5342</v>
      </c>
      <c r="M657" s="3" t="s">
        <v>5343</v>
      </c>
    </row>
    <row r="658" s="1" customFormat="1" ht="15" spans="1:13">
      <c r="A658" s="3" t="s">
        <v>2414</v>
      </c>
      <c r="B658" s="3" t="s">
        <v>24</v>
      </c>
      <c r="C658" s="3" t="s">
        <v>5410</v>
      </c>
      <c r="D658" s="3" t="s">
        <v>9150</v>
      </c>
      <c r="E658" s="3" t="s">
        <v>7233</v>
      </c>
      <c r="F658" s="3" t="s">
        <v>7234</v>
      </c>
      <c r="G658" s="3" t="s">
        <v>8914</v>
      </c>
      <c r="H658" s="3" t="s">
        <v>9151</v>
      </c>
      <c r="I658" s="3" t="s">
        <v>5340</v>
      </c>
      <c r="J658" s="3" t="s">
        <v>5341</v>
      </c>
      <c r="K658" s="3" t="s">
        <v>5340</v>
      </c>
      <c r="L658" s="3" t="s">
        <v>5342</v>
      </c>
      <c r="M658" s="3" t="s">
        <v>5343</v>
      </c>
    </row>
    <row r="659" s="1" customFormat="1" ht="15" spans="1:13">
      <c r="A659" s="3" t="s">
        <v>3093</v>
      </c>
      <c r="B659" s="3" t="s">
        <v>16</v>
      </c>
      <c r="C659" s="3" t="s">
        <v>5362</v>
      </c>
      <c r="D659" s="3" t="s">
        <v>3094</v>
      </c>
      <c r="E659" s="3" t="s">
        <v>7301</v>
      </c>
      <c r="F659" s="3" t="s">
        <v>7302</v>
      </c>
      <c r="G659" s="3" t="s">
        <v>3090</v>
      </c>
      <c r="H659" s="3" t="s">
        <v>9152</v>
      </c>
      <c r="I659" s="3" t="s">
        <v>5340</v>
      </c>
      <c r="J659" s="3" t="s">
        <v>5341</v>
      </c>
      <c r="K659" s="3" t="s">
        <v>5340</v>
      </c>
      <c r="L659" s="3" t="s">
        <v>5342</v>
      </c>
      <c r="M659" s="3" t="s">
        <v>5343</v>
      </c>
    </row>
    <row r="660" s="1" customFormat="1" ht="15" spans="1:13">
      <c r="A660" s="3" t="s">
        <v>9153</v>
      </c>
      <c r="B660" s="3" t="s">
        <v>24</v>
      </c>
      <c r="C660" s="3" t="s">
        <v>5423</v>
      </c>
      <c r="D660" s="3" t="s">
        <v>9154</v>
      </c>
      <c r="E660" s="3" t="s">
        <v>7195</v>
      </c>
      <c r="F660" s="3" t="s">
        <v>7196</v>
      </c>
      <c r="G660" s="3" t="s">
        <v>9155</v>
      </c>
      <c r="H660" s="3" t="s">
        <v>9156</v>
      </c>
      <c r="I660" s="3" t="s">
        <v>5340</v>
      </c>
      <c r="J660" s="3" t="s">
        <v>5341</v>
      </c>
      <c r="K660" s="3" t="s">
        <v>5340</v>
      </c>
      <c r="L660" s="3" t="s">
        <v>5342</v>
      </c>
      <c r="M660" s="3" t="s">
        <v>5343</v>
      </c>
    </row>
    <row r="661" s="1" customFormat="1" ht="15" spans="1:13">
      <c r="A661" s="3" t="s">
        <v>9157</v>
      </c>
      <c r="B661" s="3" t="s">
        <v>24</v>
      </c>
      <c r="C661" s="3" t="s">
        <v>5423</v>
      </c>
      <c r="D661" s="3" t="s">
        <v>9158</v>
      </c>
      <c r="E661" s="3" t="s">
        <v>7330</v>
      </c>
      <c r="F661" s="3" t="s">
        <v>7331</v>
      </c>
      <c r="G661" s="3" t="s">
        <v>2968</v>
      </c>
      <c r="H661" s="3" t="s">
        <v>9159</v>
      </c>
      <c r="I661" s="3" t="s">
        <v>5340</v>
      </c>
      <c r="J661" s="3" t="s">
        <v>5341</v>
      </c>
      <c r="K661" s="3" t="s">
        <v>5340</v>
      </c>
      <c r="L661" s="3" t="s">
        <v>5342</v>
      </c>
      <c r="M661" s="3" t="s">
        <v>5343</v>
      </c>
    </row>
    <row r="662" s="1" customFormat="1" ht="15" spans="1:13">
      <c r="A662" s="3" t="s">
        <v>8379</v>
      </c>
      <c r="B662" s="3" t="s">
        <v>24</v>
      </c>
      <c r="C662" s="3" t="s">
        <v>5365</v>
      </c>
      <c r="D662" s="3" t="s">
        <v>9160</v>
      </c>
      <c r="E662" s="3" t="s">
        <v>7166</v>
      </c>
      <c r="F662" s="3" t="s">
        <v>7167</v>
      </c>
      <c r="G662" s="3" t="s">
        <v>329</v>
      </c>
      <c r="H662" s="3" t="s">
        <v>9161</v>
      </c>
      <c r="I662" s="3" t="s">
        <v>5340</v>
      </c>
      <c r="J662" s="3" t="s">
        <v>5341</v>
      </c>
      <c r="K662" s="3" t="s">
        <v>5340</v>
      </c>
      <c r="L662" s="3" t="s">
        <v>5342</v>
      </c>
      <c r="M662" s="3" t="s">
        <v>5343</v>
      </c>
    </row>
    <row r="663" s="1" customFormat="1" ht="15" spans="1:13">
      <c r="A663" s="3" t="s">
        <v>9162</v>
      </c>
      <c r="B663" s="3" t="s">
        <v>16</v>
      </c>
      <c r="C663" s="3" t="s">
        <v>5387</v>
      </c>
      <c r="D663" s="3" t="s">
        <v>9163</v>
      </c>
      <c r="E663" s="3" t="s">
        <v>7184</v>
      </c>
      <c r="F663" s="3" t="s">
        <v>7185</v>
      </c>
      <c r="G663" s="3" t="s">
        <v>1710</v>
      </c>
      <c r="H663" s="3" t="s">
        <v>9164</v>
      </c>
      <c r="I663" s="3" t="s">
        <v>5340</v>
      </c>
      <c r="J663" s="3" t="s">
        <v>5341</v>
      </c>
      <c r="K663" s="3" t="s">
        <v>5340</v>
      </c>
      <c r="L663" s="3" t="s">
        <v>5342</v>
      </c>
      <c r="M663" s="3" t="s">
        <v>5343</v>
      </c>
    </row>
    <row r="664" s="1" customFormat="1" ht="15" spans="1:13">
      <c r="A664" s="3" t="s">
        <v>9165</v>
      </c>
      <c r="B664" s="3" t="s">
        <v>24</v>
      </c>
      <c r="C664" s="3" t="s">
        <v>5362</v>
      </c>
      <c r="D664" s="3" t="s">
        <v>9166</v>
      </c>
      <c r="E664" s="3" t="s">
        <v>7178</v>
      </c>
      <c r="F664" s="3" t="s">
        <v>7179</v>
      </c>
      <c r="G664" s="3" t="s">
        <v>1065</v>
      </c>
      <c r="H664" s="3" t="s">
        <v>9167</v>
      </c>
      <c r="I664" s="3" t="s">
        <v>5340</v>
      </c>
      <c r="J664" s="3" t="s">
        <v>5341</v>
      </c>
      <c r="K664" s="3" t="s">
        <v>5340</v>
      </c>
      <c r="L664" s="3" t="s">
        <v>5342</v>
      </c>
      <c r="M664" s="3" t="s">
        <v>5343</v>
      </c>
    </row>
    <row r="665" s="1" customFormat="1" ht="15" spans="1:13">
      <c r="A665" s="3" t="s">
        <v>4410</v>
      </c>
      <c r="B665" s="3" t="s">
        <v>24</v>
      </c>
      <c r="C665" s="3" t="s">
        <v>5345</v>
      </c>
      <c r="D665" s="3" t="s">
        <v>9168</v>
      </c>
      <c r="E665" s="3" t="s">
        <v>7260</v>
      </c>
      <c r="F665" s="3" t="s">
        <v>7261</v>
      </c>
      <c r="G665" s="3" t="s">
        <v>105</v>
      </c>
      <c r="H665" s="3" t="s">
        <v>9169</v>
      </c>
      <c r="I665" s="3" t="s">
        <v>5340</v>
      </c>
      <c r="J665" s="3" t="s">
        <v>5341</v>
      </c>
      <c r="K665" s="3" t="s">
        <v>5340</v>
      </c>
      <c r="L665" s="3" t="s">
        <v>5342</v>
      </c>
      <c r="M665" s="3" t="s">
        <v>5343</v>
      </c>
    </row>
    <row r="666" s="1" customFormat="1" ht="15" spans="1:13">
      <c r="A666" s="3" t="s">
        <v>9170</v>
      </c>
      <c r="B666" s="3" t="s">
        <v>16</v>
      </c>
      <c r="C666" s="3" t="s">
        <v>5352</v>
      </c>
      <c r="D666" s="3" t="s">
        <v>9171</v>
      </c>
      <c r="E666" s="3" t="s">
        <v>7160</v>
      </c>
      <c r="F666" s="3" t="s">
        <v>7161</v>
      </c>
      <c r="G666" s="3" t="s">
        <v>329</v>
      </c>
      <c r="H666" s="3" t="s">
        <v>9172</v>
      </c>
      <c r="I666" s="3" t="s">
        <v>5340</v>
      </c>
      <c r="J666" s="3" t="s">
        <v>5341</v>
      </c>
      <c r="K666" s="3" t="s">
        <v>5340</v>
      </c>
      <c r="L666" s="3" t="s">
        <v>5342</v>
      </c>
      <c r="M666" s="3" t="s">
        <v>5343</v>
      </c>
    </row>
    <row r="667" s="1" customFormat="1" ht="15" spans="1:13">
      <c r="A667" s="3" t="s">
        <v>9173</v>
      </c>
      <c r="B667" s="3" t="s">
        <v>16</v>
      </c>
      <c r="C667" s="3" t="s">
        <v>5423</v>
      </c>
      <c r="D667" s="3" t="s">
        <v>9174</v>
      </c>
      <c r="E667" s="3" t="s">
        <v>7166</v>
      </c>
      <c r="F667" s="3" t="s">
        <v>7167</v>
      </c>
      <c r="G667" s="3" t="s">
        <v>1124</v>
      </c>
      <c r="H667" s="3" t="s">
        <v>9175</v>
      </c>
      <c r="I667" s="3" t="s">
        <v>5340</v>
      </c>
      <c r="J667" s="3" t="s">
        <v>5341</v>
      </c>
      <c r="K667" s="3" t="s">
        <v>5340</v>
      </c>
      <c r="L667" s="3" t="s">
        <v>5342</v>
      </c>
      <c r="M667" s="3" t="s">
        <v>5343</v>
      </c>
    </row>
    <row r="668" s="1" customFormat="1" ht="15" spans="1:13">
      <c r="A668" s="3" t="s">
        <v>2107</v>
      </c>
      <c r="B668" s="3" t="s">
        <v>16</v>
      </c>
      <c r="C668" s="3" t="s">
        <v>5365</v>
      </c>
      <c r="D668" s="3" t="s">
        <v>2108</v>
      </c>
      <c r="E668" s="3" t="s">
        <v>7236</v>
      </c>
      <c r="F668" s="3" t="s">
        <v>7237</v>
      </c>
      <c r="G668" s="3" t="s">
        <v>1073</v>
      </c>
      <c r="H668" s="3" t="s">
        <v>9176</v>
      </c>
      <c r="I668" s="3" t="s">
        <v>5340</v>
      </c>
      <c r="J668" s="3" t="s">
        <v>5341</v>
      </c>
      <c r="K668" s="3" t="s">
        <v>5340</v>
      </c>
      <c r="L668" s="3" t="s">
        <v>5342</v>
      </c>
      <c r="M668" s="3" t="s">
        <v>5343</v>
      </c>
    </row>
    <row r="669" s="1" customFormat="1" ht="15" spans="1:13">
      <c r="A669" s="3" t="s">
        <v>9177</v>
      </c>
      <c r="B669" s="3" t="s">
        <v>24</v>
      </c>
      <c r="C669" s="3" t="s">
        <v>5383</v>
      </c>
      <c r="D669" s="3" t="s">
        <v>9178</v>
      </c>
      <c r="E669" s="3" t="s">
        <v>7172</v>
      </c>
      <c r="F669" s="3" t="s">
        <v>7173</v>
      </c>
      <c r="G669" s="3" t="s">
        <v>1076</v>
      </c>
      <c r="H669" s="3" t="s">
        <v>9179</v>
      </c>
      <c r="I669" s="3" t="s">
        <v>5340</v>
      </c>
      <c r="J669" s="3" t="s">
        <v>5341</v>
      </c>
      <c r="K669" s="3" t="s">
        <v>5340</v>
      </c>
      <c r="L669" s="3" t="s">
        <v>5342</v>
      </c>
      <c r="M669" s="3" t="s">
        <v>5343</v>
      </c>
    </row>
    <row r="670" s="1" customFormat="1" ht="15" spans="1:13">
      <c r="A670" s="3" t="s">
        <v>1875</v>
      </c>
      <c r="B670" s="3" t="s">
        <v>24</v>
      </c>
      <c r="C670" s="3" t="s">
        <v>5335</v>
      </c>
      <c r="D670" s="3" t="s">
        <v>1876</v>
      </c>
      <c r="E670" s="3" t="s">
        <v>7184</v>
      </c>
      <c r="F670" s="3" t="s">
        <v>7185</v>
      </c>
      <c r="G670" s="3" t="s">
        <v>1734</v>
      </c>
      <c r="H670" s="3" t="s">
        <v>9180</v>
      </c>
      <c r="I670" s="3" t="s">
        <v>5340</v>
      </c>
      <c r="J670" s="3" t="s">
        <v>5341</v>
      </c>
      <c r="K670" s="3" t="s">
        <v>5340</v>
      </c>
      <c r="L670" s="3" t="s">
        <v>5342</v>
      </c>
      <c r="M670" s="3" t="s">
        <v>5343</v>
      </c>
    </row>
    <row r="671" s="1" customFormat="1" ht="15" spans="1:13">
      <c r="A671" s="3" t="s">
        <v>9181</v>
      </c>
      <c r="B671" s="3" t="s">
        <v>24</v>
      </c>
      <c r="C671" s="3" t="s">
        <v>5352</v>
      </c>
      <c r="D671" s="3" t="s">
        <v>9182</v>
      </c>
      <c r="E671" s="3" t="s">
        <v>7172</v>
      </c>
      <c r="F671" s="3" t="s">
        <v>7173</v>
      </c>
      <c r="G671" s="3" t="s">
        <v>8540</v>
      </c>
      <c r="H671" s="3" t="s">
        <v>9183</v>
      </c>
      <c r="I671" s="3" t="s">
        <v>5340</v>
      </c>
      <c r="J671" s="3" t="s">
        <v>5341</v>
      </c>
      <c r="K671" s="3" t="s">
        <v>5340</v>
      </c>
      <c r="L671" s="3" t="s">
        <v>5342</v>
      </c>
      <c r="M671" s="3" t="s">
        <v>5343</v>
      </c>
    </row>
    <row r="672" s="1" customFormat="1" ht="15" spans="1:13">
      <c r="A672" s="3" t="s">
        <v>9184</v>
      </c>
      <c r="B672" s="3" t="s">
        <v>24</v>
      </c>
      <c r="C672" s="3" t="s">
        <v>5410</v>
      </c>
      <c r="D672" s="3" t="s">
        <v>9185</v>
      </c>
      <c r="E672" s="3" t="s">
        <v>7219</v>
      </c>
      <c r="F672" s="3" t="s">
        <v>7220</v>
      </c>
      <c r="G672" s="3" t="s">
        <v>9186</v>
      </c>
      <c r="H672" s="3" t="s">
        <v>9187</v>
      </c>
      <c r="I672" s="3" t="s">
        <v>5340</v>
      </c>
      <c r="J672" s="3" t="s">
        <v>5341</v>
      </c>
      <c r="K672" s="3" t="s">
        <v>5340</v>
      </c>
      <c r="L672" s="3" t="s">
        <v>5342</v>
      </c>
      <c r="M672" s="3" t="s">
        <v>5343</v>
      </c>
    </row>
    <row r="673" s="1" customFormat="1" ht="15" spans="1:13">
      <c r="A673" s="3" t="s">
        <v>9188</v>
      </c>
      <c r="B673" s="3" t="s">
        <v>24</v>
      </c>
      <c r="C673" s="3" t="s">
        <v>5423</v>
      </c>
      <c r="D673" s="3" t="s">
        <v>9189</v>
      </c>
      <c r="E673" s="3" t="s">
        <v>7154</v>
      </c>
      <c r="F673" s="3" t="s">
        <v>7155</v>
      </c>
      <c r="G673" s="3" t="s">
        <v>8317</v>
      </c>
      <c r="H673" s="3" t="s">
        <v>9190</v>
      </c>
      <c r="I673" s="3" t="s">
        <v>5340</v>
      </c>
      <c r="J673" s="3" t="s">
        <v>5341</v>
      </c>
      <c r="K673" s="3" t="s">
        <v>5340</v>
      </c>
      <c r="L673" s="3" t="s">
        <v>5342</v>
      </c>
      <c r="M673" s="3" t="s">
        <v>5343</v>
      </c>
    </row>
    <row r="674" s="1" customFormat="1" ht="15" spans="1:13">
      <c r="A674" s="3" t="s">
        <v>9191</v>
      </c>
      <c r="B674" s="3" t="s">
        <v>16</v>
      </c>
      <c r="C674" s="3" t="s">
        <v>5374</v>
      </c>
      <c r="D674" s="3" t="s">
        <v>9192</v>
      </c>
      <c r="E674" s="3" t="s">
        <v>7166</v>
      </c>
      <c r="F674" s="3" t="s">
        <v>7167</v>
      </c>
      <c r="G674" s="3" t="s">
        <v>9193</v>
      </c>
      <c r="H674" s="3" t="s">
        <v>9194</v>
      </c>
      <c r="I674" s="3" t="s">
        <v>5340</v>
      </c>
      <c r="J674" s="3" t="s">
        <v>5341</v>
      </c>
      <c r="K674" s="3" t="s">
        <v>5340</v>
      </c>
      <c r="L674" s="3" t="s">
        <v>5342</v>
      </c>
      <c r="M674" s="3" t="s">
        <v>5343</v>
      </c>
    </row>
    <row r="675" s="1" customFormat="1" ht="15" spans="1:13">
      <c r="A675" s="3" t="s">
        <v>9195</v>
      </c>
      <c r="B675" s="3" t="s">
        <v>24</v>
      </c>
      <c r="C675" s="3" t="s">
        <v>5345</v>
      </c>
      <c r="D675" s="3" t="s">
        <v>9196</v>
      </c>
      <c r="E675" s="3" t="s">
        <v>7154</v>
      </c>
      <c r="F675" s="3" t="s">
        <v>7155</v>
      </c>
      <c r="G675" s="3" t="s">
        <v>495</v>
      </c>
      <c r="H675" s="3" t="s">
        <v>9197</v>
      </c>
      <c r="I675" s="3" t="s">
        <v>5340</v>
      </c>
      <c r="J675" s="3" t="s">
        <v>5341</v>
      </c>
      <c r="K675" s="3" t="s">
        <v>5340</v>
      </c>
      <c r="L675" s="3" t="s">
        <v>5342</v>
      </c>
      <c r="M675" s="3" t="s">
        <v>5343</v>
      </c>
    </row>
    <row r="676" s="1" customFormat="1" ht="15" spans="1:13">
      <c r="A676" s="3" t="s">
        <v>9198</v>
      </c>
      <c r="B676" s="3" t="s">
        <v>24</v>
      </c>
      <c r="C676" s="3" t="s">
        <v>5365</v>
      </c>
      <c r="D676" s="3" t="s">
        <v>9199</v>
      </c>
      <c r="E676" s="3" t="s">
        <v>7190</v>
      </c>
      <c r="F676" s="3" t="s">
        <v>7191</v>
      </c>
      <c r="G676" s="3" t="s">
        <v>937</v>
      </c>
      <c r="H676" s="3" t="s">
        <v>9200</v>
      </c>
      <c r="I676" s="3" t="s">
        <v>5340</v>
      </c>
      <c r="J676" s="3" t="s">
        <v>5341</v>
      </c>
      <c r="K676" s="3" t="s">
        <v>5340</v>
      </c>
      <c r="L676" s="3" t="s">
        <v>5342</v>
      </c>
      <c r="M676" s="3" t="s">
        <v>5343</v>
      </c>
    </row>
    <row r="677" s="1" customFormat="1" ht="15" spans="1:13">
      <c r="A677" s="3" t="s">
        <v>2076</v>
      </c>
      <c r="B677" s="3" t="s">
        <v>24</v>
      </c>
      <c r="C677" s="3" t="s">
        <v>5410</v>
      </c>
      <c r="D677" s="3" t="s">
        <v>2077</v>
      </c>
      <c r="E677" s="3" t="s">
        <v>7236</v>
      </c>
      <c r="F677" s="3" t="s">
        <v>7237</v>
      </c>
      <c r="G677" s="3" t="s">
        <v>2069</v>
      </c>
      <c r="H677" s="3" t="s">
        <v>9201</v>
      </c>
      <c r="I677" s="3" t="s">
        <v>5340</v>
      </c>
      <c r="J677" s="3" t="s">
        <v>5341</v>
      </c>
      <c r="K677" s="3" t="s">
        <v>5340</v>
      </c>
      <c r="L677" s="3" t="s">
        <v>5342</v>
      </c>
      <c r="M677" s="3" t="s">
        <v>5343</v>
      </c>
    </row>
    <row r="678" s="1" customFormat="1" ht="15" spans="1:13">
      <c r="A678" s="3" t="s">
        <v>9202</v>
      </c>
      <c r="B678" s="3" t="s">
        <v>16</v>
      </c>
      <c r="C678" s="3" t="s">
        <v>5387</v>
      </c>
      <c r="D678" s="3" t="s">
        <v>9203</v>
      </c>
      <c r="E678" s="3" t="s">
        <v>7190</v>
      </c>
      <c r="F678" s="3" t="s">
        <v>7191</v>
      </c>
      <c r="G678" s="3" t="s">
        <v>937</v>
      </c>
      <c r="H678" s="3" t="s">
        <v>7409</v>
      </c>
      <c r="I678" s="3" t="s">
        <v>5340</v>
      </c>
      <c r="J678" s="3" t="s">
        <v>5341</v>
      </c>
      <c r="K678" s="3" t="s">
        <v>5340</v>
      </c>
      <c r="L678" s="3" t="s">
        <v>5342</v>
      </c>
      <c r="M678" s="3" t="s">
        <v>5343</v>
      </c>
    </row>
    <row r="679" s="1" customFormat="1" ht="15" spans="1:13">
      <c r="A679" s="3" t="s">
        <v>9204</v>
      </c>
      <c r="B679" s="3" t="s">
        <v>24</v>
      </c>
      <c r="C679" s="3" t="s">
        <v>5383</v>
      </c>
      <c r="D679" s="3" t="s">
        <v>9205</v>
      </c>
      <c r="E679" s="3" t="s">
        <v>7172</v>
      </c>
      <c r="F679" s="3" t="s">
        <v>7173</v>
      </c>
      <c r="G679" s="3" t="s">
        <v>7718</v>
      </c>
      <c r="H679" s="3" t="s">
        <v>9206</v>
      </c>
      <c r="I679" s="3" t="s">
        <v>5340</v>
      </c>
      <c r="J679" s="3" t="s">
        <v>5341</v>
      </c>
      <c r="K679" s="3" t="s">
        <v>5340</v>
      </c>
      <c r="L679" s="3" t="s">
        <v>5342</v>
      </c>
      <c r="M679" s="3" t="s">
        <v>5343</v>
      </c>
    </row>
    <row r="680" s="1" customFormat="1" ht="15" spans="1:13">
      <c r="A680" s="3" t="s">
        <v>9207</v>
      </c>
      <c r="B680" s="3" t="s">
        <v>24</v>
      </c>
      <c r="C680" s="3" t="s">
        <v>5352</v>
      </c>
      <c r="D680" s="3" t="s">
        <v>9208</v>
      </c>
      <c r="E680" s="3" t="s">
        <v>7166</v>
      </c>
      <c r="F680" s="3" t="s">
        <v>7167</v>
      </c>
      <c r="G680" s="3" t="s">
        <v>74</v>
      </c>
      <c r="H680" s="3" t="s">
        <v>9209</v>
      </c>
      <c r="I680" s="3" t="s">
        <v>5340</v>
      </c>
      <c r="J680" s="3" t="s">
        <v>5341</v>
      </c>
      <c r="K680" s="3" t="s">
        <v>5340</v>
      </c>
      <c r="L680" s="3" t="s">
        <v>5342</v>
      </c>
      <c r="M680" s="3" t="s">
        <v>5343</v>
      </c>
    </row>
    <row r="681" s="1" customFormat="1" ht="15" spans="1:13">
      <c r="A681" s="3" t="s">
        <v>9210</v>
      </c>
      <c r="B681" s="3" t="s">
        <v>24</v>
      </c>
      <c r="C681" s="3" t="s">
        <v>5383</v>
      </c>
      <c r="D681" s="3" t="s">
        <v>9211</v>
      </c>
      <c r="E681" s="3" t="s">
        <v>7184</v>
      </c>
      <c r="F681" s="3" t="s">
        <v>7185</v>
      </c>
      <c r="G681" s="3" t="s">
        <v>1837</v>
      </c>
      <c r="H681" s="3" t="s">
        <v>9212</v>
      </c>
      <c r="I681" s="3" t="s">
        <v>5340</v>
      </c>
      <c r="J681" s="3" t="s">
        <v>5341</v>
      </c>
      <c r="K681" s="3" t="s">
        <v>5340</v>
      </c>
      <c r="L681" s="3" t="s">
        <v>5342</v>
      </c>
      <c r="M681" s="3" t="s">
        <v>5343</v>
      </c>
    </row>
    <row r="682" s="1" customFormat="1" ht="15" spans="1:13">
      <c r="A682" s="3" t="s">
        <v>9213</v>
      </c>
      <c r="B682" s="3" t="s">
        <v>16</v>
      </c>
      <c r="C682" s="3" t="s">
        <v>5352</v>
      </c>
      <c r="D682" s="3" t="s">
        <v>9214</v>
      </c>
      <c r="E682" s="3" t="s">
        <v>7172</v>
      </c>
      <c r="F682" s="3" t="s">
        <v>7173</v>
      </c>
      <c r="G682" s="3" t="s">
        <v>9215</v>
      </c>
      <c r="H682" s="3" t="s">
        <v>9216</v>
      </c>
      <c r="I682" s="3" t="s">
        <v>5340</v>
      </c>
      <c r="J682" s="3" t="s">
        <v>5341</v>
      </c>
      <c r="K682" s="3" t="s">
        <v>5340</v>
      </c>
      <c r="L682" s="3" t="s">
        <v>5342</v>
      </c>
      <c r="M682" s="3" t="s">
        <v>5343</v>
      </c>
    </row>
    <row r="683" s="1" customFormat="1" ht="15" spans="1:13">
      <c r="A683" s="3" t="s">
        <v>9217</v>
      </c>
      <c r="B683" s="3" t="s">
        <v>24</v>
      </c>
      <c r="C683" s="3" t="s">
        <v>5387</v>
      </c>
      <c r="D683" s="3" t="s">
        <v>9218</v>
      </c>
      <c r="E683" s="3" t="s">
        <v>7166</v>
      </c>
      <c r="F683" s="3" t="s">
        <v>7167</v>
      </c>
      <c r="G683" s="3" t="s">
        <v>74</v>
      </c>
      <c r="H683" s="3" t="s">
        <v>9219</v>
      </c>
      <c r="I683" s="3" t="s">
        <v>5340</v>
      </c>
      <c r="J683" s="3" t="s">
        <v>5341</v>
      </c>
      <c r="K683" s="3" t="s">
        <v>5340</v>
      </c>
      <c r="L683" s="3" t="s">
        <v>5342</v>
      </c>
      <c r="M683" s="3" t="s">
        <v>5343</v>
      </c>
    </row>
    <row r="684" s="1" customFormat="1" ht="15" spans="1:13">
      <c r="A684" s="3" t="s">
        <v>9220</v>
      </c>
      <c r="B684" s="3" t="s">
        <v>24</v>
      </c>
      <c r="C684" s="3" t="s">
        <v>5410</v>
      </c>
      <c r="D684" s="3" t="s">
        <v>9221</v>
      </c>
      <c r="E684" s="3" t="s">
        <v>7172</v>
      </c>
      <c r="F684" s="3" t="s">
        <v>7173</v>
      </c>
      <c r="G684" s="3" t="s">
        <v>8091</v>
      </c>
      <c r="H684" s="3" t="s">
        <v>9222</v>
      </c>
      <c r="I684" s="3" t="s">
        <v>5340</v>
      </c>
      <c r="J684" s="3" t="s">
        <v>5341</v>
      </c>
      <c r="K684" s="3" t="s">
        <v>5340</v>
      </c>
      <c r="L684" s="3" t="s">
        <v>5342</v>
      </c>
      <c r="M684" s="3" t="s">
        <v>5343</v>
      </c>
    </row>
    <row r="685" s="1" customFormat="1" ht="15" spans="1:13">
      <c r="A685" s="3" t="s">
        <v>9223</v>
      </c>
      <c r="B685" s="3" t="s">
        <v>24</v>
      </c>
      <c r="C685" s="3" t="s">
        <v>5410</v>
      </c>
      <c r="D685" s="3" t="s">
        <v>9224</v>
      </c>
      <c r="E685" s="3" t="s">
        <v>7195</v>
      </c>
      <c r="F685" s="3" t="s">
        <v>7196</v>
      </c>
      <c r="G685" s="3" t="s">
        <v>7680</v>
      </c>
      <c r="H685" s="3" t="s">
        <v>9225</v>
      </c>
      <c r="I685" s="3" t="s">
        <v>5340</v>
      </c>
      <c r="J685" s="3" t="s">
        <v>5341</v>
      </c>
      <c r="K685" s="3" t="s">
        <v>5340</v>
      </c>
      <c r="L685" s="3" t="s">
        <v>5342</v>
      </c>
      <c r="M685" s="3" t="s">
        <v>5343</v>
      </c>
    </row>
    <row r="686" s="1" customFormat="1" ht="15" spans="1:13">
      <c r="A686" s="3" t="s">
        <v>1891</v>
      </c>
      <c r="B686" s="3" t="s">
        <v>24</v>
      </c>
      <c r="C686" s="3" t="s">
        <v>5410</v>
      </c>
      <c r="D686" s="3" t="s">
        <v>1892</v>
      </c>
      <c r="E686" s="3" t="s">
        <v>7184</v>
      </c>
      <c r="F686" s="3" t="s">
        <v>7185</v>
      </c>
      <c r="G686" s="3" t="s">
        <v>1738</v>
      </c>
      <c r="H686" s="3" t="s">
        <v>9226</v>
      </c>
      <c r="I686" s="3" t="s">
        <v>5340</v>
      </c>
      <c r="J686" s="3" t="s">
        <v>5341</v>
      </c>
      <c r="K686" s="3" t="s">
        <v>5340</v>
      </c>
      <c r="L686" s="3" t="s">
        <v>5342</v>
      </c>
      <c r="M686" s="3" t="s">
        <v>5343</v>
      </c>
    </row>
    <row r="687" s="1" customFormat="1" ht="15" spans="1:13">
      <c r="A687" s="3" t="s">
        <v>9227</v>
      </c>
      <c r="B687" s="3" t="s">
        <v>16</v>
      </c>
      <c r="C687" s="3" t="s">
        <v>5383</v>
      </c>
      <c r="D687" s="3" t="s">
        <v>9228</v>
      </c>
      <c r="E687" s="3" t="s">
        <v>7166</v>
      </c>
      <c r="F687" s="3" t="s">
        <v>7167</v>
      </c>
      <c r="G687" s="3" t="s">
        <v>74</v>
      </c>
      <c r="H687" s="3" t="s">
        <v>9229</v>
      </c>
      <c r="I687" s="3" t="s">
        <v>5340</v>
      </c>
      <c r="J687" s="3" t="s">
        <v>5341</v>
      </c>
      <c r="K687" s="3" t="s">
        <v>5340</v>
      </c>
      <c r="L687" s="3" t="s">
        <v>5342</v>
      </c>
      <c r="M687" s="3" t="s">
        <v>5343</v>
      </c>
    </row>
    <row r="688" s="1" customFormat="1" ht="15" spans="1:13">
      <c r="A688" s="3" t="s">
        <v>6464</v>
      </c>
      <c r="B688" s="3" t="s">
        <v>24</v>
      </c>
      <c r="C688" s="3" t="s">
        <v>5423</v>
      </c>
      <c r="D688" s="3" t="s">
        <v>9230</v>
      </c>
      <c r="E688" s="3" t="s">
        <v>7312</v>
      </c>
      <c r="F688" s="3" t="s">
        <v>7313</v>
      </c>
      <c r="G688" s="3" t="s">
        <v>1524</v>
      </c>
      <c r="H688" s="3" t="s">
        <v>9231</v>
      </c>
      <c r="I688" s="3" t="s">
        <v>5340</v>
      </c>
      <c r="J688" s="3" t="s">
        <v>5341</v>
      </c>
      <c r="K688" s="3" t="s">
        <v>5340</v>
      </c>
      <c r="L688" s="3" t="s">
        <v>5342</v>
      </c>
      <c r="M688" s="3" t="s">
        <v>5343</v>
      </c>
    </row>
    <row r="689" s="1" customFormat="1" ht="15" spans="1:13">
      <c r="A689" s="3" t="s">
        <v>9232</v>
      </c>
      <c r="B689" s="3" t="s">
        <v>24</v>
      </c>
      <c r="C689" s="3" t="s">
        <v>5362</v>
      </c>
      <c r="D689" s="3" t="s">
        <v>9233</v>
      </c>
      <c r="E689" s="3" t="s">
        <v>7184</v>
      </c>
      <c r="F689" s="3" t="s">
        <v>7185</v>
      </c>
      <c r="G689" s="3" t="s">
        <v>1705</v>
      </c>
      <c r="H689" s="3" t="s">
        <v>9234</v>
      </c>
      <c r="I689" s="3" t="s">
        <v>5340</v>
      </c>
      <c r="J689" s="3" t="s">
        <v>5341</v>
      </c>
      <c r="K689" s="3" t="s">
        <v>5340</v>
      </c>
      <c r="L689" s="3" t="s">
        <v>5342</v>
      </c>
      <c r="M689" s="3" t="s">
        <v>5343</v>
      </c>
    </row>
    <row r="690" s="1" customFormat="1" ht="15" spans="1:13">
      <c r="A690" s="3" t="s">
        <v>9235</v>
      </c>
      <c r="B690" s="3" t="s">
        <v>16</v>
      </c>
      <c r="C690" s="3" t="s">
        <v>5410</v>
      </c>
      <c r="D690" s="3" t="s">
        <v>9236</v>
      </c>
      <c r="E690" s="3" t="s">
        <v>7178</v>
      </c>
      <c r="F690" s="3" t="s">
        <v>7179</v>
      </c>
      <c r="G690" s="3" t="s">
        <v>7271</v>
      </c>
      <c r="H690" s="3" t="s">
        <v>7272</v>
      </c>
      <c r="I690" s="3" t="s">
        <v>5340</v>
      </c>
      <c r="J690" s="3" t="s">
        <v>5341</v>
      </c>
      <c r="K690" s="3" t="s">
        <v>5340</v>
      </c>
      <c r="L690" s="3" t="s">
        <v>5342</v>
      </c>
      <c r="M690" s="3" t="s">
        <v>5343</v>
      </c>
    </row>
    <row r="691" s="1" customFormat="1" ht="15" spans="1:13">
      <c r="A691" s="3" t="s">
        <v>9237</v>
      </c>
      <c r="B691" s="3" t="s">
        <v>16</v>
      </c>
      <c r="C691" s="3" t="s">
        <v>5362</v>
      </c>
      <c r="D691" s="3" t="s">
        <v>9238</v>
      </c>
      <c r="E691" s="3" t="s">
        <v>7160</v>
      </c>
      <c r="F691" s="3" t="s">
        <v>7161</v>
      </c>
      <c r="G691" s="3" t="s">
        <v>7267</v>
      </c>
      <c r="H691" s="3" t="s">
        <v>9239</v>
      </c>
      <c r="I691" s="3" t="s">
        <v>5340</v>
      </c>
      <c r="J691" s="3" t="s">
        <v>5341</v>
      </c>
      <c r="K691" s="3" t="s">
        <v>5340</v>
      </c>
      <c r="L691" s="3" t="s">
        <v>5342</v>
      </c>
      <c r="M691" s="3" t="s">
        <v>5343</v>
      </c>
    </row>
    <row r="692" s="1" customFormat="1" ht="15" spans="1:13">
      <c r="A692" s="3" t="s">
        <v>9240</v>
      </c>
      <c r="B692" s="3" t="s">
        <v>24</v>
      </c>
      <c r="C692" s="3" t="s">
        <v>5345</v>
      </c>
      <c r="D692" s="3" t="s">
        <v>9241</v>
      </c>
      <c r="E692" s="3" t="s">
        <v>7275</v>
      </c>
      <c r="F692" s="3" t="s">
        <v>7276</v>
      </c>
      <c r="G692" s="3" t="s">
        <v>329</v>
      </c>
      <c r="H692" s="3" t="s">
        <v>9242</v>
      </c>
      <c r="I692" s="3" t="s">
        <v>5340</v>
      </c>
      <c r="J692" s="3" t="s">
        <v>5341</v>
      </c>
      <c r="K692" s="3" t="s">
        <v>5340</v>
      </c>
      <c r="L692" s="3" t="s">
        <v>5342</v>
      </c>
      <c r="M692" s="3" t="s">
        <v>5343</v>
      </c>
    </row>
    <row r="693" s="1" customFormat="1" ht="15" spans="1:13">
      <c r="A693" s="3" t="s">
        <v>9243</v>
      </c>
      <c r="B693" s="3" t="s">
        <v>16</v>
      </c>
      <c r="C693" s="3" t="s">
        <v>5365</v>
      </c>
      <c r="D693" s="3" t="s">
        <v>9244</v>
      </c>
      <c r="E693" s="3" t="s">
        <v>7190</v>
      </c>
      <c r="F693" s="3" t="s">
        <v>7191</v>
      </c>
      <c r="G693" s="3" t="s">
        <v>2205</v>
      </c>
      <c r="H693" s="3" t="s">
        <v>8391</v>
      </c>
      <c r="I693" s="3" t="s">
        <v>5340</v>
      </c>
      <c r="J693" s="3" t="s">
        <v>5341</v>
      </c>
      <c r="K693" s="3" t="s">
        <v>5340</v>
      </c>
      <c r="L693" s="3" t="s">
        <v>5342</v>
      </c>
      <c r="M693" s="3" t="s">
        <v>5343</v>
      </c>
    </row>
    <row r="694" s="1" customFormat="1" ht="15" spans="1:13">
      <c r="A694" s="3" t="s">
        <v>9245</v>
      </c>
      <c r="B694" s="3" t="s">
        <v>16</v>
      </c>
      <c r="C694" s="3" t="s">
        <v>5387</v>
      </c>
      <c r="D694" s="3" t="s">
        <v>9246</v>
      </c>
      <c r="E694" s="3" t="s">
        <v>7301</v>
      </c>
      <c r="F694" s="3" t="s">
        <v>7302</v>
      </c>
      <c r="G694" s="3" t="s">
        <v>1273</v>
      </c>
      <c r="H694" s="3" t="s">
        <v>9247</v>
      </c>
      <c r="I694" s="3" t="s">
        <v>5340</v>
      </c>
      <c r="J694" s="3" t="s">
        <v>5341</v>
      </c>
      <c r="K694" s="3" t="s">
        <v>5340</v>
      </c>
      <c r="L694" s="3" t="s">
        <v>5342</v>
      </c>
      <c r="M694" s="3" t="s">
        <v>5343</v>
      </c>
    </row>
    <row r="695" s="1" customFormat="1" ht="15" spans="1:13">
      <c r="A695" s="3" t="s">
        <v>9248</v>
      </c>
      <c r="B695" s="3" t="s">
        <v>24</v>
      </c>
      <c r="C695" s="3" t="s">
        <v>5890</v>
      </c>
      <c r="D695" s="3" t="s">
        <v>9249</v>
      </c>
      <c r="E695" s="3" t="s">
        <v>7178</v>
      </c>
      <c r="F695" s="3" t="s">
        <v>7179</v>
      </c>
      <c r="G695" s="3" t="s">
        <v>2557</v>
      </c>
      <c r="H695" s="3" t="s">
        <v>9250</v>
      </c>
      <c r="I695" s="3" t="s">
        <v>5428</v>
      </c>
      <c r="J695" s="3" t="s">
        <v>5341</v>
      </c>
      <c r="K695" s="3" t="s">
        <v>5428</v>
      </c>
      <c r="L695" s="3" t="s">
        <v>5342</v>
      </c>
      <c r="M695" s="3" t="s">
        <v>5343</v>
      </c>
    </row>
    <row r="696" s="1" customFormat="1" ht="15" spans="1:13">
      <c r="A696" s="3" t="s">
        <v>9251</v>
      </c>
      <c r="B696" s="3" t="s">
        <v>16</v>
      </c>
      <c r="C696" s="3" t="s">
        <v>5890</v>
      </c>
      <c r="D696" s="3" t="s">
        <v>9252</v>
      </c>
      <c r="E696" s="3" t="s">
        <v>7184</v>
      </c>
      <c r="F696" s="3" t="s">
        <v>7185</v>
      </c>
      <c r="G696" s="3" t="s">
        <v>1738</v>
      </c>
      <c r="H696" s="3" t="s">
        <v>9253</v>
      </c>
      <c r="I696" s="3" t="s">
        <v>5428</v>
      </c>
      <c r="J696" s="3" t="s">
        <v>5341</v>
      </c>
      <c r="K696" s="3" t="s">
        <v>5428</v>
      </c>
      <c r="L696" s="3" t="s">
        <v>5342</v>
      </c>
      <c r="M696" s="3" t="s">
        <v>5343</v>
      </c>
    </row>
    <row r="697" s="1" customFormat="1" ht="15" spans="1:13">
      <c r="A697" s="3" t="s">
        <v>9254</v>
      </c>
      <c r="B697" s="3" t="s">
        <v>16</v>
      </c>
      <c r="C697" s="3" t="s">
        <v>5362</v>
      </c>
      <c r="D697" s="3" t="s">
        <v>9255</v>
      </c>
      <c r="E697" s="3" t="s">
        <v>7166</v>
      </c>
      <c r="F697" s="3" t="s">
        <v>7167</v>
      </c>
      <c r="G697" s="3" t="s">
        <v>1140</v>
      </c>
      <c r="H697" s="3" t="s">
        <v>9256</v>
      </c>
      <c r="I697" s="3" t="s">
        <v>5340</v>
      </c>
      <c r="J697" s="3" t="s">
        <v>5341</v>
      </c>
      <c r="K697" s="3" t="s">
        <v>5340</v>
      </c>
      <c r="L697" s="3" t="s">
        <v>5342</v>
      </c>
      <c r="M697" s="3" t="s">
        <v>5343</v>
      </c>
    </row>
    <row r="698" s="1" customFormat="1" ht="15" spans="1:13">
      <c r="A698" s="3" t="s">
        <v>9257</v>
      </c>
      <c r="B698" s="3" t="s">
        <v>16</v>
      </c>
      <c r="C698" s="3" t="s">
        <v>5410</v>
      </c>
      <c r="D698" s="3" t="s">
        <v>9258</v>
      </c>
      <c r="E698" s="3" t="s">
        <v>7178</v>
      </c>
      <c r="F698" s="3" t="s">
        <v>7179</v>
      </c>
      <c r="G698" s="3" t="s">
        <v>2618</v>
      </c>
      <c r="H698" s="3" t="s">
        <v>9259</v>
      </c>
      <c r="I698" s="3" t="s">
        <v>5340</v>
      </c>
      <c r="J698" s="3" t="s">
        <v>5341</v>
      </c>
      <c r="K698" s="3" t="s">
        <v>5340</v>
      </c>
      <c r="L698" s="3" t="s">
        <v>5342</v>
      </c>
      <c r="M698" s="3" t="s">
        <v>5343</v>
      </c>
    </row>
    <row r="699" s="1" customFormat="1" ht="15" spans="1:13">
      <c r="A699" s="3" t="s">
        <v>3100</v>
      </c>
      <c r="B699" s="3" t="s">
        <v>24</v>
      </c>
      <c r="C699" s="3" t="s">
        <v>5352</v>
      </c>
      <c r="D699" s="3" t="s">
        <v>3101</v>
      </c>
      <c r="E699" s="3" t="s">
        <v>7301</v>
      </c>
      <c r="F699" s="3" t="s">
        <v>7302</v>
      </c>
      <c r="G699" s="3" t="s">
        <v>3097</v>
      </c>
      <c r="H699" s="3" t="s">
        <v>9260</v>
      </c>
      <c r="I699" s="3" t="s">
        <v>5340</v>
      </c>
      <c r="J699" s="3" t="s">
        <v>5341</v>
      </c>
      <c r="K699" s="3" t="s">
        <v>5340</v>
      </c>
      <c r="L699" s="3" t="s">
        <v>5342</v>
      </c>
      <c r="M699" s="3" t="s">
        <v>5343</v>
      </c>
    </row>
    <row r="700" s="1" customFormat="1" ht="15" spans="1:13">
      <c r="A700" s="3" t="s">
        <v>2212</v>
      </c>
      <c r="B700" s="3" t="s">
        <v>16</v>
      </c>
      <c r="C700" s="3" t="s">
        <v>5365</v>
      </c>
      <c r="D700" s="3" t="s">
        <v>2213</v>
      </c>
      <c r="E700" s="3" t="s">
        <v>7190</v>
      </c>
      <c r="F700" s="3" t="s">
        <v>7191</v>
      </c>
      <c r="G700" s="3" t="s">
        <v>2205</v>
      </c>
      <c r="H700" s="3" t="s">
        <v>9261</v>
      </c>
      <c r="I700" s="3" t="s">
        <v>5340</v>
      </c>
      <c r="J700" s="3" t="s">
        <v>5341</v>
      </c>
      <c r="K700" s="3" t="s">
        <v>5340</v>
      </c>
      <c r="L700" s="3" t="s">
        <v>5342</v>
      </c>
      <c r="M700" s="3" t="s">
        <v>5343</v>
      </c>
    </row>
    <row r="701" s="1" customFormat="1" ht="15" spans="1:13">
      <c r="A701" s="3" t="s">
        <v>9262</v>
      </c>
      <c r="B701" s="3" t="s">
        <v>24</v>
      </c>
      <c r="C701" s="3" t="s">
        <v>5943</v>
      </c>
      <c r="D701" s="3" t="s">
        <v>9263</v>
      </c>
      <c r="E701" s="3" t="s">
        <v>7160</v>
      </c>
      <c r="F701" s="3" t="s">
        <v>7161</v>
      </c>
      <c r="G701" s="3" t="s">
        <v>9264</v>
      </c>
      <c r="H701" s="3" t="s">
        <v>9265</v>
      </c>
      <c r="I701" s="3" t="s">
        <v>5428</v>
      </c>
      <c r="J701" s="3" t="s">
        <v>5341</v>
      </c>
      <c r="K701" s="3" t="s">
        <v>5428</v>
      </c>
      <c r="L701" s="3" t="s">
        <v>5342</v>
      </c>
      <c r="M701" s="3" t="s">
        <v>5343</v>
      </c>
    </row>
    <row r="702" s="1" customFormat="1" ht="15" spans="1:13">
      <c r="A702" s="3" t="s">
        <v>9266</v>
      </c>
      <c r="B702" s="3" t="s">
        <v>16</v>
      </c>
      <c r="C702" s="3" t="s">
        <v>5387</v>
      </c>
      <c r="D702" s="3" t="s">
        <v>9267</v>
      </c>
      <c r="E702" s="3" t="s">
        <v>7195</v>
      </c>
      <c r="F702" s="3" t="s">
        <v>7196</v>
      </c>
      <c r="G702" s="3" t="s">
        <v>9268</v>
      </c>
      <c r="H702" s="3" t="s">
        <v>9269</v>
      </c>
      <c r="I702" s="3" t="s">
        <v>5340</v>
      </c>
      <c r="J702" s="3" t="s">
        <v>5341</v>
      </c>
      <c r="K702" s="3" t="s">
        <v>5340</v>
      </c>
      <c r="L702" s="3" t="s">
        <v>5342</v>
      </c>
      <c r="M702" s="3" t="s">
        <v>5343</v>
      </c>
    </row>
    <row r="703" s="1" customFormat="1" ht="15" spans="1:13">
      <c r="A703" s="3" t="s">
        <v>5549</v>
      </c>
      <c r="B703" s="3" t="s">
        <v>24</v>
      </c>
      <c r="C703" s="3" t="s">
        <v>5362</v>
      </c>
      <c r="D703" s="3" t="s">
        <v>9270</v>
      </c>
      <c r="E703" s="3" t="s">
        <v>7172</v>
      </c>
      <c r="F703" s="3" t="s">
        <v>7173</v>
      </c>
      <c r="G703" s="3" t="s">
        <v>8540</v>
      </c>
      <c r="H703" s="3" t="s">
        <v>9271</v>
      </c>
      <c r="I703" s="3" t="s">
        <v>5340</v>
      </c>
      <c r="J703" s="3" t="s">
        <v>5341</v>
      </c>
      <c r="K703" s="3" t="s">
        <v>5340</v>
      </c>
      <c r="L703" s="3" t="s">
        <v>5342</v>
      </c>
      <c r="M703" s="3" t="s">
        <v>5343</v>
      </c>
    </row>
    <row r="704" s="1" customFormat="1" ht="15" spans="1:13">
      <c r="A704" s="3" t="s">
        <v>9272</v>
      </c>
      <c r="B704" s="3" t="s">
        <v>16</v>
      </c>
      <c r="C704" s="3" t="s">
        <v>5345</v>
      </c>
      <c r="D704" s="3" t="s">
        <v>9273</v>
      </c>
      <c r="E704" s="3" t="s">
        <v>7184</v>
      </c>
      <c r="F704" s="3" t="s">
        <v>7185</v>
      </c>
      <c r="G704" s="3" t="s">
        <v>1705</v>
      </c>
      <c r="H704" s="3" t="s">
        <v>9274</v>
      </c>
      <c r="I704" s="3" t="s">
        <v>5340</v>
      </c>
      <c r="J704" s="3" t="s">
        <v>5341</v>
      </c>
      <c r="K704" s="3" t="s">
        <v>5340</v>
      </c>
      <c r="L704" s="3" t="s">
        <v>5342</v>
      </c>
      <c r="M704" s="3" t="s">
        <v>5343</v>
      </c>
    </row>
    <row r="705" s="1" customFormat="1" ht="15" spans="1:13">
      <c r="A705" s="3" t="s">
        <v>9275</v>
      </c>
      <c r="B705" s="3" t="s">
        <v>16</v>
      </c>
      <c r="C705" s="3" t="s">
        <v>5410</v>
      </c>
      <c r="D705" s="3" t="s">
        <v>9276</v>
      </c>
      <c r="E705" s="3" t="s">
        <v>7190</v>
      </c>
      <c r="F705" s="3" t="s">
        <v>7191</v>
      </c>
      <c r="G705" s="3" t="s">
        <v>9277</v>
      </c>
      <c r="H705" s="3" t="s">
        <v>9278</v>
      </c>
      <c r="I705" s="3" t="s">
        <v>5340</v>
      </c>
      <c r="J705" s="3" t="s">
        <v>5341</v>
      </c>
      <c r="K705" s="3" t="s">
        <v>5340</v>
      </c>
      <c r="L705" s="3" t="s">
        <v>5342</v>
      </c>
      <c r="M705" s="3" t="s">
        <v>5343</v>
      </c>
    </row>
    <row r="706" s="1" customFormat="1" ht="15" spans="1:13">
      <c r="A706" s="3" t="s">
        <v>9279</v>
      </c>
      <c r="B706" s="3" t="s">
        <v>24</v>
      </c>
      <c r="C706" s="3" t="s">
        <v>5345</v>
      </c>
      <c r="D706" s="3" t="s">
        <v>9280</v>
      </c>
      <c r="E706" s="3" t="s">
        <v>7160</v>
      </c>
      <c r="F706" s="3" t="s">
        <v>7161</v>
      </c>
      <c r="G706" s="3" t="s">
        <v>7474</v>
      </c>
      <c r="H706" s="3" t="s">
        <v>9281</v>
      </c>
      <c r="I706" s="3" t="s">
        <v>5340</v>
      </c>
      <c r="J706" s="3" t="s">
        <v>5341</v>
      </c>
      <c r="K706" s="3" t="s">
        <v>5340</v>
      </c>
      <c r="L706" s="3" t="s">
        <v>5342</v>
      </c>
      <c r="M706" s="3" t="s">
        <v>5343</v>
      </c>
    </row>
    <row r="707" s="1" customFormat="1" ht="15" spans="1:13">
      <c r="A707" s="3" t="s">
        <v>9282</v>
      </c>
      <c r="B707" s="3" t="s">
        <v>24</v>
      </c>
      <c r="C707" s="3" t="s">
        <v>5345</v>
      </c>
      <c r="D707" s="3" t="s">
        <v>9283</v>
      </c>
      <c r="E707" s="3" t="s">
        <v>7275</v>
      </c>
      <c r="F707" s="3" t="s">
        <v>7276</v>
      </c>
      <c r="G707" s="3" t="s">
        <v>8964</v>
      </c>
      <c r="H707" s="3" t="s">
        <v>9284</v>
      </c>
      <c r="I707" s="3" t="s">
        <v>5340</v>
      </c>
      <c r="J707" s="3" t="s">
        <v>5341</v>
      </c>
      <c r="K707" s="3" t="s">
        <v>5340</v>
      </c>
      <c r="L707" s="3" t="s">
        <v>5342</v>
      </c>
      <c r="M707" s="3" t="s">
        <v>5343</v>
      </c>
    </row>
    <row r="708" s="1" customFormat="1" ht="15" spans="1:13">
      <c r="A708" s="3" t="s">
        <v>9285</v>
      </c>
      <c r="B708" s="3" t="s">
        <v>16</v>
      </c>
      <c r="C708" s="3" t="s">
        <v>5387</v>
      </c>
      <c r="D708" s="3" t="s">
        <v>9286</v>
      </c>
      <c r="E708" s="3" t="s">
        <v>7260</v>
      </c>
      <c r="F708" s="3" t="s">
        <v>7261</v>
      </c>
      <c r="G708" s="3" t="s">
        <v>2777</v>
      </c>
      <c r="H708" s="3" t="s">
        <v>9287</v>
      </c>
      <c r="I708" s="3" t="s">
        <v>5340</v>
      </c>
      <c r="J708" s="3" t="s">
        <v>5341</v>
      </c>
      <c r="K708" s="3" t="s">
        <v>5340</v>
      </c>
      <c r="L708" s="3" t="s">
        <v>5342</v>
      </c>
      <c r="M708" s="3" t="s">
        <v>5343</v>
      </c>
    </row>
    <row r="709" s="1" customFormat="1" ht="15" spans="1:13">
      <c r="A709" s="3" t="s">
        <v>9288</v>
      </c>
      <c r="B709" s="3" t="s">
        <v>24</v>
      </c>
      <c r="C709" s="3" t="s">
        <v>5410</v>
      </c>
      <c r="D709" s="3" t="s">
        <v>9289</v>
      </c>
      <c r="E709" s="3" t="s">
        <v>7166</v>
      </c>
      <c r="F709" s="3" t="s">
        <v>7167</v>
      </c>
      <c r="G709" s="3" t="s">
        <v>1178</v>
      </c>
      <c r="H709" s="3" t="s">
        <v>9290</v>
      </c>
      <c r="I709" s="3" t="s">
        <v>5340</v>
      </c>
      <c r="J709" s="3" t="s">
        <v>5341</v>
      </c>
      <c r="K709" s="3" t="s">
        <v>5340</v>
      </c>
      <c r="L709" s="3" t="s">
        <v>5342</v>
      </c>
      <c r="M709" s="3" t="s">
        <v>5343</v>
      </c>
    </row>
    <row r="710" s="1" customFormat="1" ht="15" spans="1:13">
      <c r="A710" s="3" t="s">
        <v>9291</v>
      </c>
      <c r="B710" s="3" t="s">
        <v>24</v>
      </c>
      <c r="C710" s="3" t="s">
        <v>5426</v>
      </c>
      <c r="D710" s="3" t="s">
        <v>9292</v>
      </c>
      <c r="E710" s="3" t="s">
        <v>7166</v>
      </c>
      <c r="F710" s="3" t="s">
        <v>7167</v>
      </c>
      <c r="G710" s="3" t="s">
        <v>74</v>
      </c>
      <c r="H710" s="3" t="s">
        <v>9229</v>
      </c>
      <c r="I710" s="3" t="s">
        <v>5428</v>
      </c>
      <c r="J710" s="3" t="s">
        <v>5341</v>
      </c>
      <c r="K710" s="3" t="s">
        <v>5428</v>
      </c>
      <c r="L710" s="3" t="s">
        <v>5342</v>
      </c>
      <c r="M710" s="3" t="s">
        <v>5343</v>
      </c>
    </row>
    <row r="711" s="1" customFormat="1" ht="15" spans="1:13">
      <c r="A711" s="3" t="s">
        <v>3032</v>
      </c>
      <c r="B711" s="3" t="s">
        <v>16</v>
      </c>
      <c r="C711" s="3" t="s">
        <v>5365</v>
      </c>
      <c r="D711" s="3" t="s">
        <v>3033</v>
      </c>
      <c r="E711" s="3" t="s">
        <v>7573</v>
      </c>
      <c r="F711" s="3" t="s">
        <v>7574</v>
      </c>
      <c r="G711" s="3" t="s">
        <v>3029</v>
      </c>
      <c r="H711" s="3" t="s">
        <v>8745</v>
      </c>
      <c r="I711" s="3" t="s">
        <v>5340</v>
      </c>
      <c r="J711" s="3" t="s">
        <v>5341</v>
      </c>
      <c r="K711" s="3" t="s">
        <v>5340</v>
      </c>
      <c r="L711" s="3" t="s">
        <v>5342</v>
      </c>
      <c r="M711" s="3" t="s">
        <v>5343</v>
      </c>
    </row>
    <row r="712" s="1" customFormat="1" ht="15" spans="1:13">
      <c r="A712" s="3" t="s">
        <v>9293</v>
      </c>
      <c r="B712" s="3" t="s">
        <v>24</v>
      </c>
      <c r="C712" s="3" t="s">
        <v>5387</v>
      </c>
      <c r="D712" s="3" t="s">
        <v>9294</v>
      </c>
      <c r="E712" s="3" t="s">
        <v>7184</v>
      </c>
      <c r="F712" s="3" t="s">
        <v>7185</v>
      </c>
      <c r="G712" s="3" t="s">
        <v>1837</v>
      </c>
      <c r="H712" s="3" t="s">
        <v>9295</v>
      </c>
      <c r="I712" s="3" t="s">
        <v>5340</v>
      </c>
      <c r="J712" s="3" t="s">
        <v>5341</v>
      </c>
      <c r="K712" s="3" t="s">
        <v>5340</v>
      </c>
      <c r="L712" s="3" t="s">
        <v>5342</v>
      </c>
      <c r="M712" s="3" t="s">
        <v>5343</v>
      </c>
    </row>
    <row r="713" s="1" customFormat="1" ht="15" spans="1:13">
      <c r="A713" s="3" t="s">
        <v>9296</v>
      </c>
      <c r="B713" s="3" t="s">
        <v>16</v>
      </c>
      <c r="C713" s="3" t="s">
        <v>5345</v>
      </c>
      <c r="D713" s="3" t="s">
        <v>9297</v>
      </c>
      <c r="E713" s="3" t="s">
        <v>7195</v>
      </c>
      <c r="F713" s="3" t="s">
        <v>7196</v>
      </c>
      <c r="G713" s="3" t="s">
        <v>9298</v>
      </c>
      <c r="H713" s="3" t="s">
        <v>9299</v>
      </c>
      <c r="I713" s="3" t="s">
        <v>5340</v>
      </c>
      <c r="J713" s="3" t="s">
        <v>5341</v>
      </c>
      <c r="K713" s="3" t="s">
        <v>5340</v>
      </c>
      <c r="L713" s="3" t="s">
        <v>5342</v>
      </c>
      <c r="M713" s="3" t="s">
        <v>5343</v>
      </c>
    </row>
    <row r="714" s="1" customFormat="1" ht="15" spans="1:13">
      <c r="A714" s="3" t="s">
        <v>9300</v>
      </c>
      <c r="B714" s="3" t="s">
        <v>24</v>
      </c>
      <c r="C714" s="3" t="s">
        <v>5387</v>
      </c>
      <c r="D714" s="3" t="s">
        <v>9301</v>
      </c>
      <c r="E714" s="3" t="s">
        <v>7190</v>
      </c>
      <c r="F714" s="3" t="s">
        <v>7191</v>
      </c>
      <c r="G714" s="3" t="s">
        <v>2225</v>
      </c>
      <c r="H714" s="3" t="s">
        <v>9302</v>
      </c>
      <c r="I714" s="3" t="s">
        <v>5340</v>
      </c>
      <c r="J714" s="3" t="s">
        <v>5341</v>
      </c>
      <c r="K714" s="3" t="s">
        <v>5340</v>
      </c>
      <c r="L714" s="3" t="s">
        <v>5342</v>
      </c>
      <c r="M714" s="3" t="s">
        <v>5343</v>
      </c>
    </row>
    <row r="715" s="1" customFormat="1" ht="15" spans="1:13">
      <c r="A715" s="3" t="s">
        <v>2915</v>
      </c>
      <c r="B715" s="3" t="s">
        <v>24</v>
      </c>
      <c r="C715" s="3" t="s">
        <v>5387</v>
      </c>
      <c r="D715" s="3" t="s">
        <v>2916</v>
      </c>
      <c r="E715" s="3" t="s">
        <v>7160</v>
      </c>
      <c r="F715" s="3" t="s">
        <v>7161</v>
      </c>
      <c r="G715" s="3" t="s">
        <v>9303</v>
      </c>
      <c r="H715" s="3" t="s">
        <v>9304</v>
      </c>
      <c r="I715" s="3" t="s">
        <v>5340</v>
      </c>
      <c r="J715" s="3" t="s">
        <v>5341</v>
      </c>
      <c r="K715" s="3" t="s">
        <v>5340</v>
      </c>
      <c r="L715" s="3" t="s">
        <v>5342</v>
      </c>
      <c r="M715" s="3" t="s">
        <v>5343</v>
      </c>
    </row>
    <row r="716" s="1" customFormat="1" ht="15" spans="1:13">
      <c r="A716" s="3" t="s">
        <v>9305</v>
      </c>
      <c r="B716" s="3" t="s">
        <v>24</v>
      </c>
      <c r="C716" s="3" t="s">
        <v>5387</v>
      </c>
      <c r="D716" s="3" t="s">
        <v>9306</v>
      </c>
      <c r="E716" s="3" t="s">
        <v>7184</v>
      </c>
      <c r="F716" s="3" t="s">
        <v>7185</v>
      </c>
      <c r="G716" s="3" t="s">
        <v>9307</v>
      </c>
      <c r="H716" s="3" t="s">
        <v>9308</v>
      </c>
      <c r="I716" s="3" t="s">
        <v>5340</v>
      </c>
      <c r="J716" s="3" t="s">
        <v>5341</v>
      </c>
      <c r="K716" s="3" t="s">
        <v>5340</v>
      </c>
      <c r="L716" s="3" t="s">
        <v>5342</v>
      </c>
      <c r="M716" s="3" t="s">
        <v>5343</v>
      </c>
    </row>
    <row r="717" s="1" customFormat="1" ht="15" spans="1:13">
      <c r="A717" s="3" t="s">
        <v>9309</v>
      </c>
      <c r="B717" s="3" t="s">
        <v>16</v>
      </c>
      <c r="C717" s="3" t="s">
        <v>5410</v>
      </c>
      <c r="D717" s="3" t="s">
        <v>9310</v>
      </c>
      <c r="E717" s="3" t="s">
        <v>7172</v>
      </c>
      <c r="F717" s="3" t="s">
        <v>7173</v>
      </c>
      <c r="G717" s="3" t="s">
        <v>9311</v>
      </c>
      <c r="H717" s="3" t="s">
        <v>9312</v>
      </c>
      <c r="I717" s="3" t="s">
        <v>5340</v>
      </c>
      <c r="J717" s="3" t="s">
        <v>5341</v>
      </c>
      <c r="K717" s="3" t="s">
        <v>5340</v>
      </c>
      <c r="L717" s="3" t="s">
        <v>5342</v>
      </c>
      <c r="M717" s="3" t="s">
        <v>5343</v>
      </c>
    </row>
    <row r="718" s="1" customFormat="1" ht="15" spans="1:13">
      <c r="A718" s="3" t="s">
        <v>9313</v>
      </c>
      <c r="B718" s="3" t="s">
        <v>16</v>
      </c>
      <c r="C718" s="3" t="s">
        <v>5345</v>
      </c>
      <c r="D718" s="3" t="s">
        <v>9314</v>
      </c>
      <c r="E718" s="3" t="s">
        <v>7160</v>
      </c>
      <c r="F718" s="3" t="s">
        <v>7161</v>
      </c>
      <c r="G718" s="3" t="s">
        <v>2871</v>
      </c>
      <c r="H718" s="3" t="s">
        <v>9315</v>
      </c>
      <c r="I718" s="3" t="s">
        <v>5340</v>
      </c>
      <c r="J718" s="3" t="s">
        <v>5341</v>
      </c>
      <c r="K718" s="3" t="s">
        <v>5340</v>
      </c>
      <c r="L718" s="3" t="s">
        <v>5342</v>
      </c>
      <c r="M718" s="3" t="s">
        <v>5343</v>
      </c>
    </row>
    <row r="719" s="1" customFormat="1" ht="15" spans="1:13">
      <c r="A719" s="3" t="s">
        <v>2082</v>
      </c>
      <c r="B719" s="3" t="s">
        <v>24</v>
      </c>
      <c r="C719" s="3" t="s">
        <v>5352</v>
      </c>
      <c r="D719" s="3" t="s">
        <v>2083</v>
      </c>
      <c r="E719" s="3" t="s">
        <v>7236</v>
      </c>
      <c r="F719" s="3" t="s">
        <v>7237</v>
      </c>
      <c r="G719" s="3" t="s">
        <v>2032</v>
      </c>
      <c r="H719" s="3" t="s">
        <v>9316</v>
      </c>
      <c r="I719" s="3" t="s">
        <v>5340</v>
      </c>
      <c r="J719" s="3" t="s">
        <v>5341</v>
      </c>
      <c r="K719" s="3" t="s">
        <v>5340</v>
      </c>
      <c r="L719" s="3" t="s">
        <v>5342</v>
      </c>
      <c r="M719" s="3" t="s">
        <v>5343</v>
      </c>
    </row>
    <row r="720" s="1" customFormat="1" ht="15" spans="1:13">
      <c r="A720" s="3" t="s">
        <v>9317</v>
      </c>
      <c r="B720" s="3" t="s">
        <v>24</v>
      </c>
      <c r="C720" s="3" t="s">
        <v>5387</v>
      </c>
      <c r="D720" s="3" t="s">
        <v>9318</v>
      </c>
      <c r="E720" s="3" t="s">
        <v>7236</v>
      </c>
      <c r="F720" s="3" t="s">
        <v>7237</v>
      </c>
      <c r="G720" s="3" t="s">
        <v>9002</v>
      </c>
      <c r="H720" s="3" t="s">
        <v>9319</v>
      </c>
      <c r="I720" s="3" t="s">
        <v>5340</v>
      </c>
      <c r="J720" s="3" t="s">
        <v>5341</v>
      </c>
      <c r="K720" s="3" t="s">
        <v>5340</v>
      </c>
      <c r="L720" s="3" t="s">
        <v>5342</v>
      </c>
      <c r="M720" s="3" t="s">
        <v>5343</v>
      </c>
    </row>
    <row r="721" s="1" customFormat="1" ht="15" spans="1:13">
      <c r="A721" s="3" t="s">
        <v>9320</v>
      </c>
      <c r="B721" s="3" t="s">
        <v>16</v>
      </c>
      <c r="C721" s="3" t="s">
        <v>5943</v>
      </c>
      <c r="D721" s="3" t="s">
        <v>9321</v>
      </c>
      <c r="E721" s="3" t="s">
        <v>7190</v>
      </c>
      <c r="F721" s="3" t="s">
        <v>7191</v>
      </c>
      <c r="G721" s="3" t="s">
        <v>937</v>
      </c>
      <c r="H721" s="3" t="s">
        <v>9322</v>
      </c>
      <c r="I721" s="3" t="s">
        <v>5428</v>
      </c>
      <c r="J721" s="3" t="s">
        <v>5341</v>
      </c>
      <c r="K721" s="3" t="s">
        <v>5428</v>
      </c>
      <c r="L721" s="3" t="s">
        <v>5342</v>
      </c>
      <c r="M721" s="3" t="s">
        <v>5343</v>
      </c>
    </row>
    <row r="722" s="1" customFormat="1" ht="15" spans="1:13">
      <c r="A722" s="3" t="s">
        <v>9323</v>
      </c>
      <c r="B722" s="3" t="s">
        <v>16</v>
      </c>
      <c r="C722" s="3" t="s">
        <v>5352</v>
      </c>
      <c r="D722" s="3" t="s">
        <v>9324</v>
      </c>
      <c r="E722" s="3" t="s">
        <v>7172</v>
      </c>
      <c r="F722" s="3" t="s">
        <v>7173</v>
      </c>
      <c r="G722" s="3" t="s">
        <v>7777</v>
      </c>
      <c r="H722" s="3" t="s">
        <v>9325</v>
      </c>
      <c r="I722" s="3" t="s">
        <v>5340</v>
      </c>
      <c r="J722" s="3" t="s">
        <v>5341</v>
      </c>
      <c r="K722" s="3" t="s">
        <v>5340</v>
      </c>
      <c r="L722" s="3" t="s">
        <v>5342</v>
      </c>
      <c r="M722" s="3" t="s">
        <v>5343</v>
      </c>
    </row>
    <row r="723" s="1" customFormat="1" ht="15" spans="1:13">
      <c r="A723" s="3" t="s">
        <v>9326</v>
      </c>
      <c r="B723" s="3" t="s">
        <v>16</v>
      </c>
      <c r="C723" s="3" t="s">
        <v>5352</v>
      </c>
      <c r="D723" s="3" t="s">
        <v>9327</v>
      </c>
      <c r="E723" s="3" t="s">
        <v>7219</v>
      </c>
      <c r="F723" s="3" t="s">
        <v>7220</v>
      </c>
      <c r="G723" s="3" t="s">
        <v>7221</v>
      </c>
      <c r="H723" s="3" t="s">
        <v>7222</v>
      </c>
      <c r="I723" s="3" t="s">
        <v>5340</v>
      </c>
      <c r="J723" s="3" t="s">
        <v>5341</v>
      </c>
      <c r="K723" s="3" t="s">
        <v>5340</v>
      </c>
      <c r="L723" s="3" t="s">
        <v>5342</v>
      </c>
      <c r="M723" s="3" t="s">
        <v>5343</v>
      </c>
    </row>
    <row r="724" s="1" customFormat="1" ht="15" spans="1:13">
      <c r="A724" s="3" t="s">
        <v>2084</v>
      </c>
      <c r="B724" s="3" t="s">
        <v>24</v>
      </c>
      <c r="C724" s="3" t="s">
        <v>5943</v>
      </c>
      <c r="D724" s="3" t="s">
        <v>9328</v>
      </c>
      <c r="E724" s="3" t="s">
        <v>7184</v>
      </c>
      <c r="F724" s="3" t="s">
        <v>7185</v>
      </c>
      <c r="G724" s="3" t="s">
        <v>1705</v>
      </c>
      <c r="H724" s="3" t="s">
        <v>9329</v>
      </c>
      <c r="I724" s="3" t="s">
        <v>5428</v>
      </c>
      <c r="J724" s="3" t="s">
        <v>5341</v>
      </c>
      <c r="K724" s="3" t="s">
        <v>5428</v>
      </c>
      <c r="L724" s="3" t="s">
        <v>5342</v>
      </c>
      <c r="M724" s="3" t="s">
        <v>5343</v>
      </c>
    </row>
    <row r="725" s="1" customFormat="1" ht="15" spans="1:13">
      <c r="A725" s="3" t="s">
        <v>1361</v>
      </c>
      <c r="B725" s="3" t="s">
        <v>24</v>
      </c>
      <c r="C725" s="3" t="s">
        <v>5383</v>
      </c>
      <c r="D725" s="3" t="s">
        <v>1363</v>
      </c>
      <c r="E725" s="3" t="s">
        <v>7301</v>
      </c>
      <c r="F725" s="3" t="s">
        <v>7302</v>
      </c>
      <c r="G725" s="3" t="s">
        <v>1048</v>
      </c>
      <c r="H725" s="3" t="s">
        <v>9330</v>
      </c>
      <c r="I725" s="3" t="s">
        <v>5340</v>
      </c>
      <c r="J725" s="3" t="s">
        <v>5341</v>
      </c>
      <c r="K725" s="3" t="s">
        <v>5340</v>
      </c>
      <c r="L725" s="3" t="s">
        <v>5342</v>
      </c>
      <c r="M725" s="3" t="s">
        <v>5343</v>
      </c>
    </row>
    <row r="726" s="1" customFormat="1" ht="15" spans="1:13">
      <c r="A726" s="3" t="s">
        <v>9331</v>
      </c>
      <c r="B726" s="3" t="s">
        <v>24</v>
      </c>
      <c r="C726" s="3" t="s">
        <v>5423</v>
      </c>
      <c r="D726" s="3" t="s">
        <v>9332</v>
      </c>
      <c r="E726" s="3" t="s">
        <v>7154</v>
      </c>
      <c r="F726" s="3" t="s">
        <v>7155</v>
      </c>
      <c r="G726" s="3" t="s">
        <v>1094</v>
      </c>
      <c r="H726" s="3" t="s">
        <v>9333</v>
      </c>
      <c r="I726" s="3" t="s">
        <v>5340</v>
      </c>
      <c r="J726" s="3" t="s">
        <v>5341</v>
      </c>
      <c r="K726" s="3" t="s">
        <v>5340</v>
      </c>
      <c r="L726" s="3" t="s">
        <v>5342</v>
      </c>
      <c r="M726" s="3" t="s">
        <v>5343</v>
      </c>
    </row>
    <row r="727" s="1" customFormat="1" ht="15" spans="1:13">
      <c r="A727" s="3" t="s">
        <v>2414</v>
      </c>
      <c r="B727" s="3" t="s">
        <v>24</v>
      </c>
      <c r="C727" s="3" t="s">
        <v>5387</v>
      </c>
      <c r="D727" s="3" t="s">
        <v>2415</v>
      </c>
      <c r="E727" s="3" t="s">
        <v>7233</v>
      </c>
      <c r="F727" s="3" t="s">
        <v>7234</v>
      </c>
      <c r="G727" s="3" t="s">
        <v>9334</v>
      </c>
      <c r="H727" s="3" t="s">
        <v>9335</v>
      </c>
      <c r="I727" s="3" t="s">
        <v>5340</v>
      </c>
      <c r="J727" s="3" t="s">
        <v>5341</v>
      </c>
      <c r="K727" s="3" t="s">
        <v>5340</v>
      </c>
      <c r="L727" s="3" t="s">
        <v>5342</v>
      </c>
      <c r="M727" s="3" t="s">
        <v>5343</v>
      </c>
    </row>
    <row r="728" s="1" customFormat="1" ht="15" spans="1:13">
      <c r="A728" s="3" t="s">
        <v>9336</v>
      </c>
      <c r="B728" s="3" t="s">
        <v>24</v>
      </c>
      <c r="C728" s="3" t="s">
        <v>5410</v>
      </c>
      <c r="D728" s="3" t="s">
        <v>9337</v>
      </c>
      <c r="E728" s="3" t="s">
        <v>7190</v>
      </c>
      <c r="F728" s="3" t="s">
        <v>7191</v>
      </c>
      <c r="G728" s="3" t="s">
        <v>1055</v>
      </c>
      <c r="H728" s="3" t="s">
        <v>9338</v>
      </c>
      <c r="I728" s="3" t="s">
        <v>5340</v>
      </c>
      <c r="J728" s="3" t="s">
        <v>5341</v>
      </c>
      <c r="K728" s="3" t="s">
        <v>5340</v>
      </c>
      <c r="L728" s="3" t="s">
        <v>5342</v>
      </c>
      <c r="M728" s="3" t="s">
        <v>5343</v>
      </c>
    </row>
    <row r="729" s="1" customFormat="1" ht="15" spans="1:13">
      <c r="A729" s="3" t="s">
        <v>9339</v>
      </c>
      <c r="B729" s="3" t="s">
        <v>24</v>
      </c>
      <c r="C729" s="3" t="s">
        <v>5890</v>
      </c>
      <c r="D729" s="3" t="s">
        <v>9340</v>
      </c>
      <c r="E729" s="3" t="s">
        <v>7195</v>
      </c>
      <c r="F729" s="3" t="s">
        <v>7196</v>
      </c>
      <c r="G729" s="3" t="s">
        <v>9155</v>
      </c>
      <c r="H729" s="3" t="s">
        <v>9341</v>
      </c>
      <c r="I729" s="3" t="s">
        <v>5428</v>
      </c>
      <c r="J729" s="3" t="s">
        <v>5341</v>
      </c>
      <c r="K729" s="3" t="s">
        <v>5428</v>
      </c>
      <c r="L729" s="3" t="s">
        <v>5342</v>
      </c>
      <c r="M729" s="3" t="s">
        <v>5343</v>
      </c>
    </row>
    <row r="730" s="1" customFormat="1" ht="15" spans="1:13">
      <c r="A730" s="3" t="s">
        <v>9342</v>
      </c>
      <c r="B730" s="3" t="s">
        <v>24</v>
      </c>
      <c r="C730" s="3" t="s">
        <v>5345</v>
      </c>
      <c r="D730" s="3" t="s">
        <v>9343</v>
      </c>
      <c r="E730" s="3" t="s">
        <v>7184</v>
      </c>
      <c r="F730" s="3" t="s">
        <v>7185</v>
      </c>
      <c r="G730" s="3" t="s">
        <v>1837</v>
      </c>
      <c r="H730" s="3" t="s">
        <v>9344</v>
      </c>
      <c r="I730" s="3" t="s">
        <v>5340</v>
      </c>
      <c r="J730" s="3" t="s">
        <v>5341</v>
      </c>
      <c r="K730" s="3" t="s">
        <v>5340</v>
      </c>
      <c r="L730" s="3" t="s">
        <v>5342</v>
      </c>
      <c r="M730" s="3" t="s">
        <v>5343</v>
      </c>
    </row>
    <row r="731" s="1" customFormat="1" ht="15" spans="1:13">
      <c r="A731" s="3" t="s">
        <v>9345</v>
      </c>
      <c r="B731" s="3" t="s">
        <v>16</v>
      </c>
      <c r="C731" s="3" t="s">
        <v>5362</v>
      </c>
      <c r="D731" s="3" t="s">
        <v>9346</v>
      </c>
      <c r="E731" s="3" t="s">
        <v>7301</v>
      </c>
      <c r="F731" s="3" t="s">
        <v>7302</v>
      </c>
      <c r="G731" s="3" t="s">
        <v>3097</v>
      </c>
      <c r="H731" s="3" t="s">
        <v>9347</v>
      </c>
      <c r="I731" s="3" t="s">
        <v>5340</v>
      </c>
      <c r="J731" s="3" t="s">
        <v>5341</v>
      </c>
      <c r="K731" s="3" t="s">
        <v>5340</v>
      </c>
      <c r="L731" s="3" t="s">
        <v>5342</v>
      </c>
      <c r="M731" s="3" t="s">
        <v>5343</v>
      </c>
    </row>
    <row r="732" s="1" customFormat="1" ht="15" spans="1:13">
      <c r="A732" s="3" t="s">
        <v>9348</v>
      </c>
      <c r="B732" s="3" t="s">
        <v>24</v>
      </c>
      <c r="C732" s="3" t="s">
        <v>5352</v>
      </c>
      <c r="D732" s="3" t="s">
        <v>9349</v>
      </c>
      <c r="E732" s="3" t="s">
        <v>7195</v>
      </c>
      <c r="F732" s="3" t="s">
        <v>7196</v>
      </c>
      <c r="G732" s="3" t="s">
        <v>2722</v>
      </c>
      <c r="H732" s="3" t="s">
        <v>9350</v>
      </c>
      <c r="I732" s="3" t="s">
        <v>5340</v>
      </c>
      <c r="J732" s="3" t="s">
        <v>5341</v>
      </c>
      <c r="K732" s="3" t="s">
        <v>5340</v>
      </c>
      <c r="L732" s="3" t="s">
        <v>5342</v>
      </c>
      <c r="M732" s="3" t="s">
        <v>5343</v>
      </c>
    </row>
    <row r="733" s="1" customFormat="1" ht="15" spans="1:13">
      <c r="A733" s="3" t="s">
        <v>9351</v>
      </c>
      <c r="B733" s="3" t="s">
        <v>24</v>
      </c>
      <c r="C733" s="3" t="s">
        <v>5387</v>
      </c>
      <c r="D733" s="3" t="s">
        <v>9352</v>
      </c>
      <c r="E733" s="3" t="s">
        <v>7312</v>
      </c>
      <c r="F733" s="3" t="s">
        <v>7313</v>
      </c>
      <c r="G733" s="3" t="s">
        <v>1585</v>
      </c>
      <c r="H733" s="3" t="s">
        <v>9353</v>
      </c>
      <c r="I733" s="3" t="s">
        <v>5340</v>
      </c>
      <c r="J733" s="3" t="s">
        <v>5341</v>
      </c>
      <c r="K733" s="3" t="s">
        <v>5340</v>
      </c>
      <c r="L733" s="3" t="s">
        <v>5342</v>
      </c>
      <c r="M733" s="3" t="s">
        <v>5343</v>
      </c>
    </row>
    <row r="734" s="1" customFormat="1" ht="15" spans="1:13">
      <c r="A734" s="3" t="s">
        <v>2572</v>
      </c>
      <c r="B734" s="3" t="s">
        <v>24</v>
      </c>
      <c r="C734" s="3" t="s">
        <v>5345</v>
      </c>
      <c r="D734" s="3" t="s">
        <v>9354</v>
      </c>
      <c r="E734" s="3" t="s">
        <v>7166</v>
      </c>
      <c r="F734" s="3" t="s">
        <v>7167</v>
      </c>
      <c r="G734" s="3" t="s">
        <v>1183</v>
      </c>
      <c r="H734" s="3" t="s">
        <v>9355</v>
      </c>
      <c r="I734" s="3" t="s">
        <v>5340</v>
      </c>
      <c r="J734" s="3" t="s">
        <v>5341</v>
      </c>
      <c r="K734" s="3" t="s">
        <v>5340</v>
      </c>
      <c r="L734" s="3" t="s">
        <v>5342</v>
      </c>
      <c r="M734" s="3" t="s">
        <v>5343</v>
      </c>
    </row>
    <row r="735" s="1" customFormat="1" ht="15" spans="1:13">
      <c r="A735" s="3" t="s">
        <v>9356</v>
      </c>
      <c r="B735" s="3" t="s">
        <v>16</v>
      </c>
      <c r="C735" s="3" t="s">
        <v>5387</v>
      </c>
      <c r="D735" s="3" t="s">
        <v>9357</v>
      </c>
      <c r="E735" s="3" t="s">
        <v>7190</v>
      </c>
      <c r="F735" s="3" t="s">
        <v>7191</v>
      </c>
      <c r="G735" s="3" t="s">
        <v>9358</v>
      </c>
      <c r="H735" s="3" t="s">
        <v>9359</v>
      </c>
      <c r="I735" s="3" t="s">
        <v>5340</v>
      </c>
      <c r="J735" s="3" t="s">
        <v>5341</v>
      </c>
      <c r="K735" s="3" t="s">
        <v>5340</v>
      </c>
      <c r="L735" s="3" t="s">
        <v>5342</v>
      </c>
      <c r="M735" s="3" t="s">
        <v>5343</v>
      </c>
    </row>
    <row r="736" s="1" customFormat="1" ht="15" spans="1:13">
      <c r="A736" s="3" t="s">
        <v>9360</v>
      </c>
      <c r="B736" s="3" t="s">
        <v>16</v>
      </c>
      <c r="C736" s="3" t="s">
        <v>5362</v>
      </c>
      <c r="D736" s="3" t="s">
        <v>9361</v>
      </c>
      <c r="E736" s="3" t="s">
        <v>7233</v>
      </c>
      <c r="F736" s="3" t="s">
        <v>7234</v>
      </c>
      <c r="G736" s="3" t="s">
        <v>2381</v>
      </c>
      <c r="H736" s="3" t="s">
        <v>9362</v>
      </c>
      <c r="I736" s="3" t="s">
        <v>5340</v>
      </c>
      <c r="J736" s="3" t="s">
        <v>5341</v>
      </c>
      <c r="K736" s="3" t="s">
        <v>5340</v>
      </c>
      <c r="L736" s="3" t="s">
        <v>5342</v>
      </c>
      <c r="M736" s="3" t="s">
        <v>5343</v>
      </c>
    </row>
    <row r="737" s="1" customFormat="1" ht="15" spans="1:13">
      <c r="A737" s="3" t="s">
        <v>3173</v>
      </c>
      <c r="B737" s="3" t="s">
        <v>24</v>
      </c>
      <c r="C737" s="3" t="s">
        <v>5362</v>
      </c>
      <c r="D737" s="3" t="s">
        <v>3174</v>
      </c>
      <c r="E737" s="3" t="s">
        <v>7301</v>
      </c>
      <c r="F737" s="3" t="s">
        <v>7302</v>
      </c>
      <c r="G737" s="3" t="s">
        <v>9056</v>
      </c>
      <c r="H737" s="3" t="s">
        <v>9363</v>
      </c>
      <c r="I737" s="3" t="s">
        <v>5340</v>
      </c>
      <c r="J737" s="3" t="s">
        <v>5341</v>
      </c>
      <c r="K737" s="3" t="s">
        <v>5340</v>
      </c>
      <c r="L737" s="3" t="s">
        <v>5342</v>
      </c>
      <c r="M737" s="3" t="s">
        <v>5343</v>
      </c>
    </row>
    <row r="738" s="1" customFormat="1" ht="15" spans="1:13">
      <c r="A738" s="3" t="s">
        <v>9364</v>
      </c>
      <c r="B738" s="3" t="s">
        <v>24</v>
      </c>
      <c r="C738" s="3" t="s">
        <v>5383</v>
      </c>
      <c r="D738" s="3" t="s">
        <v>9365</v>
      </c>
      <c r="E738" s="3" t="s">
        <v>7195</v>
      </c>
      <c r="F738" s="3" t="s">
        <v>7196</v>
      </c>
      <c r="G738" s="3" t="s">
        <v>9366</v>
      </c>
      <c r="H738" s="3" t="s">
        <v>7995</v>
      </c>
      <c r="I738" s="3" t="s">
        <v>5340</v>
      </c>
      <c r="J738" s="3" t="s">
        <v>5341</v>
      </c>
      <c r="K738" s="3" t="s">
        <v>5340</v>
      </c>
      <c r="L738" s="3" t="s">
        <v>5342</v>
      </c>
      <c r="M738" s="3" t="s">
        <v>5343</v>
      </c>
    </row>
    <row r="739" s="1" customFormat="1" ht="15" spans="1:13">
      <c r="A739" s="3" t="s">
        <v>9367</v>
      </c>
      <c r="B739" s="3" t="s">
        <v>16</v>
      </c>
      <c r="C739" s="3" t="s">
        <v>5345</v>
      </c>
      <c r="D739" s="3" t="s">
        <v>9368</v>
      </c>
      <c r="E739" s="3" t="s">
        <v>7330</v>
      </c>
      <c r="F739" s="3" t="s">
        <v>7331</v>
      </c>
      <c r="G739" s="3" t="s">
        <v>8668</v>
      </c>
      <c r="H739" s="3" t="s">
        <v>9369</v>
      </c>
      <c r="I739" s="3" t="s">
        <v>5340</v>
      </c>
      <c r="J739" s="3" t="s">
        <v>5341</v>
      </c>
      <c r="K739" s="3" t="s">
        <v>5340</v>
      </c>
      <c r="L739" s="3" t="s">
        <v>5342</v>
      </c>
      <c r="M739" s="3" t="s">
        <v>5343</v>
      </c>
    </row>
    <row r="740" s="1" customFormat="1" ht="15" spans="1:13">
      <c r="A740" s="3" t="s">
        <v>9370</v>
      </c>
      <c r="B740" s="3" t="s">
        <v>16</v>
      </c>
      <c r="C740" s="3" t="s">
        <v>5426</v>
      </c>
      <c r="D740" s="3" t="s">
        <v>9371</v>
      </c>
      <c r="E740" s="3" t="s">
        <v>7190</v>
      </c>
      <c r="F740" s="3" t="s">
        <v>7191</v>
      </c>
      <c r="G740" s="3" t="s">
        <v>2205</v>
      </c>
      <c r="H740" s="3" t="s">
        <v>9372</v>
      </c>
      <c r="I740" s="3" t="s">
        <v>5428</v>
      </c>
      <c r="J740" s="3" t="s">
        <v>5341</v>
      </c>
      <c r="K740" s="3" t="s">
        <v>5428</v>
      </c>
      <c r="L740" s="3" t="s">
        <v>5342</v>
      </c>
      <c r="M740" s="3" t="s">
        <v>5343</v>
      </c>
    </row>
    <row r="741" s="1" customFormat="1" ht="15" spans="1:13">
      <c r="A741" s="3" t="s">
        <v>9373</v>
      </c>
      <c r="B741" s="3" t="s">
        <v>24</v>
      </c>
      <c r="C741" s="3" t="s">
        <v>5383</v>
      </c>
      <c r="D741" s="3" t="s">
        <v>9374</v>
      </c>
      <c r="E741" s="3" t="s">
        <v>7219</v>
      </c>
      <c r="F741" s="3" t="s">
        <v>7220</v>
      </c>
      <c r="G741" s="3" t="s">
        <v>9375</v>
      </c>
      <c r="H741" s="3" t="s">
        <v>9376</v>
      </c>
      <c r="I741" s="3" t="s">
        <v>5340</v>
      </c>
      <c r="J741" s="3" t="s">
        <v>5341</v>
      </c>
      <c r="K741" s="3" t="s">
        <v>5340</v>
      </c>
      <c r="L741" s="3" t="s">
        <v>5342</v>
      </c>
      <c r="M741" s="3" t="s">
        <v>5343</v>
      </c>
    </row>
    <row r="742" s="1" customFormat="1" ht="15" spans="1:13">
      <c r="A742" s="3" t="s">
        <v>9377</v>
      </c>
      <c r="B742" s="3" t="s">
        <v>16</v>
      </c>
      <c r="C742" s="3" t="s">
        <v>5387</v>
      </c>
      <c r="D742" s="3" t="s">
        <v>9378</v>
      </c>
      <c r="E742" s="3" t="s">
        <v>7219</v>
      </c>
      <c r="F742" s="3" t="s">
        <v>7220</v>
      </c>
      <c r="G742" s="3" t="s">
        <v>9379</v>
      </c>
      <c r="H742" s="3" t="s">
        <v>9380</v>
      </c>
      <c r="I742" s="3" t="s">
        <v>5340</v>
      </c>
      <c r="J742" s="3" t="s">
        <v>5341</v>
      </c>
      <c r="K742" s="3" t="s">
        <v>5340</v>
      </c>
      <c r="L742" s="3" t="s">
        <v>5342</v>
      </c>
      <c r="M742" s="3" t="s">
        <v>5343</v>
      </c>
    </row>
    <row r="743" s="1" customFormat="1" ht="15" spans="1:13">
      <c r="A743" s="3" t="s">
        <v>9381</v>
      </c>
      <c r="B743" s="3" t="s">
        <v>16</v>
      </c>
      <c r="C743" s="3" t="s">
        <v>5345</v>
      </c>
      <c r="D743" s="3" t="s">
        <v>9382</v>
      </c>
      <c r="E743" s="3" t="s">
        <v>7312</v>
      </c>
      <c r="F743" s="3" t="s">
        <v>7313</v>
      </c>
      <c r="G743" s="3" t="s">
        <v>1620</v>
      </c>
      <c r="H743" s="3" t="s">
        <v>9383</v>
      </c>
      <c r="I743" s="3" t="s">
        <v>5340</v>
      </c>
      <c r="J743" s="3" t="s">
        <v>5341</v>
      </c>
      <c r="K743" s="3" t="s">
        <v>5340</v>
      </c>
      <c r="L743" s="3" t="s">
        <v>5342</v>
      </c>
      <c r="M743" s="3" t="s">
        <v>5343</v>
      </c>
    </row>
    <row r="744" s="1" customFormat="1" ht="15" spans="1:13">
      <c r="A744" s="3" t="s">
        <v>9384</v>
      </c>
      <c r="B744" s="3" t="s">
        <v>16</v>
      </c>
      <c r="C744" s="3" t="s">
        <v>5362</v>
      </c>
      <c r="D744" s="3" t="s">
        <v>9385</v>
      </c>
      <c r="E744" s="3" t="s">
        <v>7184</v>
      </c>
      <c r="F744" s="3" t="s">
        <v>7185</v>
      </c>
      <c r="G744" s="3" t="s">
        <v>1097</v>
      </c>
      <c r="H744" s="3" t="s">
        <v>7283</v>
      </c>
      <c r="I744" s="3" t="s">
        <v>5340</v>
      </c>
      <c r="J744" s="3" t="s">
        <v>5341</v>
      </c>
      <c r="K744" s="3" t="s">
        <v>5340</v>
      </c>
      <c r="L744" s="3" t="s">
        <v>5342</v>
      </c>
      <c r="M744" s="3" t="s">
        <v>5343</v>
      </c>
    </row>
    <row r="745" s="1" customFormat="1" ht="15" spans="1:13">
      <c r="A745" s="3" t="s">
        <v>9386</v>
      </c>
      <c r="B745" s="3" t="s">
        <v>16</v>
      </c>
      <c r="C745" s="3" t="s">
        <v>5410</v>
      </c>
      <c r="D745" s="3" t="s">
        <v>9387</v>
      </c>
      <c r="E745" s="3" t="s">
        <v>7190</v>
      </c>
      <c r="F745" s="3" t="s">
        <v>7191</v>
      </c>
      <c r="G745" s="3" t="s">
        <v>2205</v>
      </c>
      <c r="H745" s="3" t="s">
        <v>9388</v>
      </c>
      <c r="I745" s="3" t="s">
        <v>5340</v>
      </c>
      <c r="J745" s="3" t="s">
        <v>5341</v>
      </c>
      <c r="K745" s="3" t="s">
        <v>5340</v>
      </c>
      <c r="L745" s="3" t="s">
        <v>5342</v>
      </c>
      <c r="M745" s="3" t="s">
        <v>5343</v>
      </c>
    </row>
    <row r="746" s="1" customFormat="1" ht="15" spans="1:13">
      <c r="A746" s="3" t="s">
        <v>9389</v>
      </c>
      <c r="B746" s="3" t="s">
        <v>24</v>
      </c>
      <c r="C746" s="3" t="s">
        <v>5352</v>
      </c>
      <c r="D746" s="3" t="s">
        <v>9390</v>
      </c>
      <c r="E746" s="3" t="s">
        <v>7154</v>
      </c>
      <c r="F746" s="3" t="s">
        <v>7155</v>
      </c>
      <c r="G746" s="3" t="s">
        <v>495</v>
      </c>
      <c r="H746" s="3" t="s">
        <v>9391</v>
      </c>
      <c r="I746" s="3" t="s">
        <v>5340</v>
      </c>
      <c r="J746" s="3" t="s">
        <v>5341</v>
      </c>
      <c r="K746" s="3" t="s">
        <v>5340</v>
      </c>
      <c r="L746" s="3" t="s">
        <v>5342</v>
      </c>
      <c r="M746" s="3" t="s">
        <v>5343</v>
      </c>
    </row>
    <row r="747" s="1" customFormat="1" ht="15" spans="1:13">
      <c r="A747" s="3" t="s">
        <v>1544</v>
      </c>
      <c r="B747" s="3" t="s">
        <v>16</v>
      </c>
      <c r="C747" s="3" t="s">
        <v>5374</v>
      </c>
      <c r="D747" s="3" t="s">
        <v>1545</v>
      </c>
      <c r="E747" s="3" t="s">
        <v>7312</v>
      </c>
      <c r="F747" s="3" t="s">
        <v>7313</v>
      </c>
      <c r="G747" s="3" t="s">
        <v>1512</v>
      </c>
      <c r="H747" s="3" t="s">
        <v>9392</v>
      </c>
      <c r="I747" s="3" t="s">
        <v>5340</v>
      </c>
      <c r="J747" s="3" t="s">
        <v>5341</v>
      </c>
      <c r="K747" s="3" t="s">
        <v>5340</v>
      </c>
      <c r="L747" s="3" t="s">
        <v>5342</v>
      </c>
      <c r="M747" s="3" t="s">
        <v>5343</v>
      </c>
    </row>
    <row r="748" s="1" customFormat="1" ht="15" spans="1:13">
      <c r="A748" s="3" t="s">
        <v>9393</v>
      </c>
      <c r="B748" s="3" t="s">
        <v>24</v>
      </c>
      <c r="C748" s="3" t="s">
        <v>5423</v>
      </c>
      <c r="D748" s="3" t="s">
        <v>9394</v>
      </c>
      <c r="E748" s="3" t="s">
        <v>7312</v>
      </c>
      <c r="F748" s="3" t="s">
        <v>7313</v>
      </c>
      <c r="G748" s="3" t="s">
        <v>1531</v>
      </c>
      <c r="H748" s="3" t="s">
        <v>9395</v>
      </c>
      <c r="I748" s="3" t="s">
        <v>5340</v>
      </c>
      <c r="J748" s="3" t="s">
        <v>5341</v>
      </c>
      <c r="K748" s="3" t="s">
        <v>5340</v>
      </c>
      <c r="L748" s="3" t="s">
        <v>5342</v>
      </c>
      <c r="M748" s="3" t="s">
        <v>5343</v>
      </c>
    </row>
    <row r="749" s="1" customFormat="1" ht="15" spans="1:13">
      <c r="A749" s="3" t="s">
        <v>1205</v>
      </c>
      <c r="B749" s="3" t="s">
        <v>24</v>
      </c>
      <c r="C749" s="3" t="s">
        <v>5352</v>
      </c>
      <c r="D749" s="3" t="s">
        <v>9396</v>
      </c>
      <c r="E749" s="3" t="s">
        <v>7236</v>
      </c>
      <c r="F749" s="3" t="s">
        <v>7237</v>
      </c>
      <c r="G749" s="3" t="s">
        <v>2105</v>
      </c>
      <c r="H749" s="3" t="s">
        <v>9397</v>
      </c>
      <c r="I749" s="3" t="s">
        <v>5340</v>
      </c>
      <c r="J749" s="3" t="s">
        <v>5341</v>
      </c>
      <c r="K749" s="3" t="s">
        <v>5340</v>
      </c>
      <c r="L749" s="3" t="s">
        <v>5342</v>
      </c>
      <c r="M749" s="3" t="s">
        <v>5343</v>
      </c>
    </row>
    <row r="750" s="1" customFormat="1" ht="15" spans="1:13">
      <c r="A750" s="3" t="s">
        <v>2597</v>
      </c>
      <c r="B750" s="3" t="s">
        <v>24</v>
      </c>
      <c r="C750" s="3" t="s">
        <v>5352</v>
      </c>
      <c r="D750" s="3" t="s">
        <v>2598</v>
      </c>
      <c r="E750" s="3" t="s">
        <v>7178</v>
      </c>
      <c r="F750" s="3" t="s">
        <v>7179</v>
      </c>
      <c r="G750" s="3" t="s">
        <v>2521</v>
      </c>
      <c r="H750" s="3" t="s">
        <v>9398</v>
      </c>
      <c r="I750" s="3" t="s">
        <v>5340</v>
      </c>
      <c r="J750" s="3" t="s">
        <v>5341</v>
      </c>
      <c r="K750" s="3" t="s">
        <v>5340</v>
      </c>
      <c r="L750" s="3" t="s">
        <v>5342</v>
      </c>
      <c r="M750" s="3" t="s">
        <v>5343</v>
      </c>
    </row>
    <row r="751" s="1" customFormat="1" ht="15" spans="1:13">
      <c r="A751" s="3" t="s">
        <v>6926</v>
      </c>
      <c r="B751" s="3" t="s">
        <v>24</v>
      </c>
      <c r="C751" s="3" t="s">
        <v>5580</v>
      </c>
      <c r="D751" s="3" t="s">
        <v>9399</v>
      </c>
      <c r="E751" s="3" t="s">
        <v>7154</v>
      </c>
      <c r="F751" s="3" t="s">
        <v>7155</v>
      </c>
      <c r="G751" s="3" t="s">
        <v>9400</v>
      </c>
      <c r="H751" s="3" t="s">
        <v>9401</v>
      </c>
      <c r="I751" s="3" t="s">
        <v>5428</v>
      </c>
      <c r="J751" s="3" t="s">
        <v>5341</v>
      </c>
      <c r="K751" s="3" t="s">
        <v>5428</v>
      </c>
      <c r="L751" s="3" t="s">
        <v>5342</v>
      </c>
      <c r="M751" s="3" t="s">
        <v>5343</v>
      </c>
    </row>
    <row r="752" s="1" customFormat="1" ht="15" spans="1:13">
      <c r="A752" s="3" t="s">
        <v>9402</v>
      </c>
      <c r="B752" s="3" t="s">
        <v>16</v>
      </c>
      <c r="C752" s="3" t="s">
        <v>5423</v>
      </c>
      <c r="D752" s="3" t="s">
        <v>9403</v>
      </c>
      <c r="E752" s="3" t="s">
        <v>7219</v>
      </c>
      <c r="F752" s="3" t="s">
        <v>7220</v>
      </c>
      <c r="G752" s="3" t="s">
        <v>3061</v>
      </c>
      <c r="H752" s="3" t="s">
        <v>9404</v>
      </c>
      <c r="I752" s="3" t="s">
        <v>5340</v>
      </c>
      <c r="J752" s="3" t="s">
        <v>5341</v>
      </c>
      <c r="K752" s="3" t="s">
        <v>5340</v>
      </c>
      <c r="L752" s="3" t="s">
        <v>5342</v>
      </c>
      <c r="M752" s="3" t="s">
        <v>5343</v>
      </c>
    </row>
    <row r="753" s="1" customFormat="1" ht="15" spans="1:13">
      <c r="A753" s="3" t="s">
        <v>2584</v>
      </c>
      <c r="B753" s="3" t="s">
        <v>16</v>
      </c>
      <c r="C753" s="3" t="s">
        <v>5345</v>
      </c>
      <c r="D753" s="3" t="s">
        <v>2585</v>
      </c>
      <c r="E753" s="3" t="s">
        <v>7178</v>
      </c>
      <c r="F753" s="3" t="s">
        <v>7179</v>
      </c>
      <c r="G753" s="3" t="s">
        <v>8780</v>
      </c>
      <c r="H753" s="3" t="s">
        <v>9405</v>
      </c>
      <c r="I753" s="3" t="s">
        <v>5340</v>
      </c>
      <c r="J753" s="3" t="s">
        <v>5341</v>
      </c>
      <c r="K753" s="3" t="s">
        <v>5340</v>
      </c>
      <c r="L753" s="3" t="s">
        <v>5342</v>
      </c>
      <c r="M753" s="3" t="s">
        <v>5343</v>
      </c>
    </row>
    <row r="754" s="1" customFormat="1" ht="15" spans="1:13">
      <c r="A754" s="3" t="s">
        <v>9406</v>
      </c>
      <c r="B754" s="3" t="s">
        <v>24</v>
      </c>
      <c r="C754" s="3" t="s">
        <v>5423</v>
      </c>
      <c r="D754" s="3" t="s">
        <v>9407</v>
      </c>
      <c r="E754" s="3" t="s">
        <v>7573</v>
      </c>
      <c r="F754" s="3" t="s">
        <v>7574</v>
      </c>
      <c r="G754" s="3" t="s">
        <v>9408</v>
      </c>
      <c r="H754" s="3" t="s">
        <v>9409</v>
      </c>
      <c r="I754" s="3" t="s">
        <v>5340</v>
      </c>
      <c r="J754" s="3" t="s">
        <v>5341</v>
      </c>
      <c r="K754" s="3" t="s">
        <v>5340</v>
      </c>
      <c r="L754" s="3" t="s">
        <v>5342</v>
      </c>
      <c r="M754" s="3" t="s">
        <v>5343</v>
      </c>
    </row>
    <row r="755" s="1" customFormat="1" ht="15" spans="1:13">
      <c r="A755" s="3" t="s">
        <v>9410</v>
      </c>
      <c r="B755" s="3" t="s">
        <v>24</v>
      </c>
      <c r="C755" s="3" t="s">
        <v>5352</v>
      </c>
      <c r="D755" s="3" t="s">
        <v>9411</v>
      </c>
      <c r="E755" s="3" t="s">
        <v>7154</v>
      </c>
      <c r="F755" s="3" t="s">
        <v>7155</v>
      </c>
      <c r="G755" s="3" t="s">
        <v>7368</v>
      </c>
      <c r="H755" s="3" t="s">
        <v>7936</v>
      </c>
      <c r="I755" s="3" t="s">
        <v>5340</v>
      </c>
      <c r="J755" s="3" t="s">
        <v>5341</v>
      </c>
      <c r="K755" s="3" t="s">
        <v>5340</v>
      </c>
      <c r="L755" s="3" t="s">
        <v>5342</v>
      </c>
      <c r="M755" s="3" t="s">
        <v>5343</v>
      </c>
    </row>
    <row r="756" s="1" customFormat="1" ht="15" spans="1:13">
      <c r="A756" s="3" t="s">
        <v>2377</v>
      </c>
      <c r="B756" s="3" t="s">
        <v>24</v>
      </c>
      <c r="C756" s="3" t="s">
        <v>5383</v>
      </c>
      <c r="D756" s="3" t="s">
        <v>9412</v>
      </c>
      <c r="E756" s="3" t="s">
        <v>7160</v>
      </c>
      <c r="F756" s="3" t="s">
        <v>7161</v>
      </c>
      <c r="G756" s="3" t="s">
        <v>8205</v>
      </c>
      <c r="H756" s="3" t="s">
        <v>9413</v>
      </c>
      <c r="I756" s="3" t="s">
        <v>5340</v>
      </c>
      <c r="J756" s="3" t="s">
        <v>5341</v>
      </c>
      <c r="K756" s="3" t="s">
        <v>5340</v>
      </c>
      <c r="L756" s="3" t="s">
        <v>5342</v>
      </c>
      <c r="M756" s="3" t="s">
        <v>5343</v>
      </c>
    </row>
    <row r="757" s="1" customFormat="1" ht="15" spans="1:13">
      <c r="A757" s="3" t="s">
        <v>9414</v>
      </c>
      <c r="B757" s="3" t="s">
        <v>24</v>
      </c>
      <c r="C757" s="3" t="s">
        <v>5335</v>
      </c>
      <c r="D757" s="3" t="s">
        <v>9415</v>
      </c>
      <c r="E757" s="3" t="s">
        <v>7154</v>
      </c>
      <c r="F757" s="3" t="s">
        <v>7155</v>
      </c>
      <c r="G757" s="3" t="s">
        <v>3003</v>
      </c>
      <c r="H757" s="3" t="s">
        <v>9416</v>
      </c>
      <c r="I757" s="3" t="s">
        <v>5340</v>
      </c>
      <c r="J757" s="3" t="s">
        <v>5341</v>
      </c>
      <c r="K757" s="3" t="s">
        <v>5340</v>
      </c>
      <c r="L757" s="3" t="s">
        <v>5342</v>
      </c>
      <c r="M757" s="3" t="s">
        <v>5343</v>
      </c>
    </row>
    <row r="758" s="1" customFormat="1" ht="15" spans="1:13">
      <c r="A758" s="3" t="s">
        <v>9417</v>
      </c>
      <c r="B758" s="3" t="s">
        <v>24</v>
      </c>
      <c r="C758" s="3" t="s">
        <v>5383</v>
      </c>
      <c r="D758" s="3" t="s">
        <v>9418</v>
      </c>
      <c r="E758" s="3" t="s">
        <v>7166</v>
      </c>
      <c r="F758" s="3" t="s">
        <v>7167</v>
      </c>
      <c r="G758" s="3" t="s">
        <v>1114</v>
      </c>
      <c r="H758" s="3" t="s">
        <v>9419</v>
      </c>
      <c r="I758" s="3" t="s">
        <v>5340</v>
      </c>
      <c r="J758" s="3" t="s">
        <v>5341</v>
      </c>
      <c r="K758" s="3" t="s">
        <v>5340</v>
      </c>
      <c r="L758" s="3" t="s">
        <v>5342</v>
      </c>
      <c r="M758" s="3" t="s">
        <v>5343</v>
      </c>
    </row>
    <row r="759" s="1" customFormat="1" ht="15" spans="1:13">
      <c r="A759" s="3" t="s">
        <v>9420</v>
      </c>
      <c r="B759" s="3" t="s">
        <v>16</v>
      </c>
      <c r="C759" s="3" t="s">
        <v>5362</v>
      </c>
      <c r="D759" s="3" t="s">
        <v>9421</v>
      </c>
      <c r="E759" s="3" t="s">
        <v>7184</v>
      </c>
      <c r="F759" s="3" t="s">
        <v>7185</v>
      </c>
      <c r="G759" s="3" t="s">
        <v>1705</v>
      </c>
      <c r="H759" s="3" t="s">
        <v>9422</v>
      </c>
      <c r="I759" s="3" t="s">
        <v>5340</v>
      </c>
      <c r="J759" s="3" t="s">
        <v>5341</v>
      </c>
      <c r="K759" s="3" t="s">
        <v>5340</v>
      </c>
      <c r="L759" s="3" t="s">
        <v>5342</v>
      </c>
      <c r="M759" s="3" t="s">
        <v>5343</v>
      </c>
    </row>
    <row r="760" s="1" customFormat="1" ht="15" spans="1:13">
      <c r="A760" s="3" t="s">
        <v>1231</v>
      </c>
      <c r="B760" s="3" t="s">
        <v>24</v>
      </c>
      <c r="C760" s="3" t="s">
        <v>5387</v>
      </c>
      <c r="D760" s="3" t="s">
        <v>1232</v>
      </c>
      <c r="E760" s="3" t="s">
        <v>7166</v>
      </c>
      <c r="F760" s="3" t="s">
        <v>7167</v>
      </c>
      <c r="G760" s="3" t="s">
        <v>9423</v>
      </c>
      <c r="H760" s="3" t="s">
        <v>9424</v>
      </c>
      <c r="I760" s="3" t="s">
        <v>5340</v>
      </c>
      <c r="J760" s="3" t="s">
        <v>5341</v>
      </c>
      <c r="K760" s="3" t="s">
        <v>5340</v>
      </c>
      <c r="L760" s="3" t="s">
        <v>5342</v>
      </c>
      <c r="M760" s="3" t="s">
        <v>5343</v>
      </c>
    </row>
    <row r="761" s="1" customFormat="1" ht="15" spans="1:13">
      <c r="A761" s="3" t="s">
        <v>9425</v>
      </c>
      <c r="B761" s="3" t="s">
        <v>16</v>
      </c>
      <c r="C761" s="3" t="s">
        <v>5890</v>
      </c>
      <c r="D761" s="3" t="s">
        <v>9426</v>
      </c>
      <c r="E761" s="3" t="s">
        <v>7178</v>
      </c>
      <c r="F761" s="3" t="s">
        <v>7179</v>
      </c>
      <c r="G761" s="3" t="s">
        <v>2695</v>
      </c>
      <c r="H761" s="3" t="s">
        <v>9427</v>
      </c>
      <c r="I761" s="3" t="s">
        <v>5428</v>
      </c>
      <c r="J761" s="3" t="s">
        <v>5341</v>
      </c>
      <c r="K761" s="3" t="s">
        <v>5428</v>
      </c>
      <c r="L761" s="3" t="s">
        <v>5342</v>
      </c>
      <c r="M761" s="3" t="s">
        <v>5343</v>
      </c>
    </row>
    <row r="762" s="1" customFormat="1" ht="15" spans="1:13">
      <c r="A762" s="3" t="s">
        <v>2095</v>
      </c>
      <c r="B762" s="3" t="s">
        <v>16</v>
      </c>
      <c r="C762" s="3" t="s">
        <v>9428</v>
      </c>
      <c r="D762" s="3" t="s">
        <v>2096</v>
      </c>
      <c r="E762" s="3" t="s">
        <v>7236</v>
      </c>
      <c r="F762" s="3" t="s">
        <v>7237</v>
      </c>
      <c r="G762" s="3" t="s">
        <v>2043</v>
      </c>
      <c r="H762" s="3" t="s">
        <v>9429</v>
      </c>
      <c r="I762" s="3" t="s">
        <v>5428</v>
      </c>
      <c r="J762" s="3" t="s">
        <v>5341</v>
      </c>
      <c r="K762" s="3" t="s">
        <v>5428</v>
      </c>
      <c r="L762" s="3" t="s">
        <v>5342</v>
      </c>
      <c r="M762" s="3" t="s">
        <v>5343</v>
      </c>
    </row>
    <row r="763" s="1" customFormat="1" ht="15" spans="1:13">
      <c r="A763" s="3" t="s">
        <v>9430</v>
      </c>
      <c r="B763" s="3" t="s">
        <v>16</v>
      </c>
      <c r="C763" s="3" t="s">
        <v>5362</v>
      </c>
      <c r="D763" s="3" t="s">
        <v>9431</v>
      </c>
      <c r="E763" s="3" t="s">
        <v>7178</v>
      </c>
      <c r="F763" s="3" t="s">
        <v>7179</v>
      </c>
      <c r="G763" s="3" t="s">
        <v>2573</v>
      </c>
      <c r="H763" s="3" t="s">
        <v>9432</v>
      </c>
      <c r="I763" s="3" t="s">
        <v>5340</v>
      </c>
      <c r="J763" s="3" t="s">
        <v>5341</v>
      </c>
      <c r="K763" s="3" t="s">
        <v>5340</v>
      </c>
      <c r="L763" s="3" t="s">
        <v>5342</v>
      </c>
      <c r="M763" s="3" t="s">
        <v>5343</v>
      </c>
    </row>
    <row r="764" s="1" customFormat="1" ht="15" spans="1:13">
      <c r="A764" s="3" t="s">
        <v>9433</v>
      </c>
      <c r="B764" s="3" t="s">
        <v>16</v>
      </c>
      <c r="C764" s="3" t="s">
        <v>5410</v>
      </c>
      <c r="D764" s="3" t="s">
        <v>9434</v>
      </c>
      <c r="E764" s="3" t="s">
        <v>7172</v>
      </c>
      <c r="F764" s="3" t="s">
        <v>7173</v>
      </c>
      <c r="G764" s="3" t="s">
        <v>9435</v>
      </c>
      <c r="H764" s="3" t="s">
        <v>9436</v>
      </c>
      <c r="I764" s="3" t="s">
        <v>5340</v>
      </c>
      <c r="J764" s="3" t="s">
        <v>5341</v>
      </c>
      <c r="K764" s="3" t="s">
        <v>5340</v>
      </c>
      <c r="L764" s="3" t="s">
        <v>5342</v>
      </c>
      <c r="M764" s="3" t="s">
        <v>5343</v>
      </c>
    </row>
    <row r="765" s="1" customFormat="1" ht="15" spans="1:13">
      <c r="A765" s="3" t="s">
        <v>9437</v>
      </c>
      <c r="B765" s="3" t="s">
        <v>16</v>
      </c>
      <c r="C765" s="3" t="s">
        <v>5362</v>
      </c>
      <c r="D765" s="3" t="s">
        <v>9438</v>
      </c>
      <c r="E765" s="3" t="s">
        <v>7154</v>
      </c>
      <c r="F765" s="3" t="s">
        <v>7155</v>
      </c>
      <c r="G765" s="3" t="s">
        <v>7368</v>
      </c>
      <c r="H765" s="3" t="s">
        <v>7389</v>
      </c>
      <c r="I765" s="3" t="s">
        <v>5340</v>
      </c>
      <c r="J765" s="3" t="s">
        <v>5341</v>
      </c>
      <c r="K765" s="3" t="s">
        <v>5340</v>
      </c>
      <c r="L765" s="3" t="s">
        <v>5342</v>
      </c>
      <c r="M765" s="3" t="s">
        <v>5343</v>
      </c>
    </row>
    <row r="766" s="1" customFormat="1" ht="15" spans="1:13">
      <c r="A766" s="3" t="s">
        <v>9439</v>
      </c>
      <c r="B766" s="3" t="s">
        <v>24</v>
      </c>
      <c r="C766" s="3" t="s">
        <v>5410</v>
      </c>
      <c r="D766" s="3" t="s">
        <v>9440</v>
      </c>
      <c r="E766" s="3" t="s">
        <v>7219</v>
      </c>
      <c r="F766" s="3" t="s">
        <v>7220</v>
      </c>
      <c r="G766" s="3" t="s">
        <v>8679</v>
      </c>
      <c r="H766" s="3" t="s">
        <v>9441</v>
      </c>
      <c r="I766" s="3" t="s">
        <v>5340</v>
      </c>
      <c r="J766" s="3" t="s">
        <v>5341</v>
      </c>
      <c r="K766" s="3" t="s">
        <v>5340</v>
      </c>
      <c r="L766" s="3" t="s">
        <v>5342</v>
      </c>
      <c r="M766" s="3" t="s">
        <v>5343</v>
      </c>
    </row>
    <row r="767" s="1" customFormat="1" ht="15" spans="1:13">
      <c r="A767" s="3" t="s">
        <v>9442</v>
      </c>
      <c r="B767" s="3" t="s">
        <v>16</v>
      </c>
      <c r="C767" s="3" t="s">
        <v>5352</v>
      </c>
      <c r="D767" s="3" t="s">
        <v>9443</v>
      </c>
      <c r="E767" s="3" t="s">
        <v>7166</v>
      </c>
      <c r="F767" s="3" t="s">
        <v>7167</v>
      </c>
      <c r="G767" s="3" t="s">
        <v>74</v>
      </c>
      <c r="H767" s="3" t="s">
        <v>9444</v>
      </c>
      <c r="I767" s="3" t="s">
        <v>5340</v>
      </c>
      <c r="J767" s="3" t="s">
        <v>5341</v>
      </c>
      <c r="K767" s="3" t="s">
        <v>5340</v>
      </c>
      <c r="L767" s="3" t="s">
        <v>5342</v>
      </c>
      <c r="M767" s="3" t="s">
        <v>5343</v>
      </c>
    </row>
    <row r="768" s="1" customFormat="1" ht="15" spans="1:13">
      <c r="A768" s="3" t="s">
        <v>1777</v>
      </c>
      <c r="B768" s="3" t="s">
        <v>16</v>
      </c>
      <c r="C768" s="3" t="s">
        <v>5365</v>
      </c>
      <c r="D768" s="3" t="s">
        <v>1778</v>
      </c>
      <c r="E768" s="3" t="s">
        <v>7184</v>
      </c>
      <c r="F768" s="3" t="s">
        <v>7185</v>
      </c>
      <c r="G768" s="3" t="s">
        <v>1724</v>
      </c>
      <c r="H768" s="3" t="s">
        <v>9445</v>
      </c>
      <c r="I768" s="3" t="s">
        <v>5340</v>
      </c>
      <c r="J768" s="3" t="s">
        <v>5341</v>
      </c>
      <c r="K768" s="3" t="s">
        <v>5340</v>
      </c>
      <c r="L768" s="3" t="s">
        <v>5342</v>
      </c>
      <c r="M768" s="3" t="s">
        <v>5343</v>
      </c>
    </row>
    <row r="769" s="1" customFormat="1" ht="15" spans="1:13">
      <c r="A769" s="3" t="s">
        <v>9446</v>
      </c>
      <c r="B769" s="3" t="s">
        <v>24</v>
      </c>
      <c r="C769" s="3" t="s">
        <v>5365</v>
      </c>
      <c r="D769" s="3" t="s">
        <v>9447</v>
      </c>
      <c r="E769" s="3" t="s">
        <v>7160</v>
      </c>
      <c r="F769" s="3" t="s">
        <v>7161</v>
      </c>
      <c r="G769" s="3" t="s">
        <v>9448</v>
      </c>
      <c r="H769" s="3" t="s">
        <v>9449</v>
      </c>
      <c r="I769" s="3" t="s">
        <v>5340</v>
      </c>
      <c r="J769" s="3" t="s">
        <v>5341</v>
      </c>
      <c r="K769" s="3" t="s">
        <v>5340</v>
      </c>
      <c r="L769" s="3" t="s">
        <v>5342</v>
      </c>
      <c r="M769" s="3" t="s">
        <v>5343</v>
      </c>
    </row>
    <row r="770" s="1" customFormat="1" ht="15" spans="1:13">
      <c r="A770" s="3" t="s">
        <v>9450</v>
      </c>
      <c r="B770" s="3" t="s">
        <v>24</v>
      </c>
      <c r="C770" s="3" t="s">
        <v>5345</v>
      </c>
      <c r="D770" s="3" t="s">
        <v>9451</v>
      </c>
      <c r="E770" s="3" t="s">
        <v>7178</v>
      </c>
      <c r="F770" s="3" t="s">
        <v>7179</v>
      </c>
      <c r="G770" s="3" t="s">
        <v>7707</v>
      </c>
      <c r="H770" s="3" t="s">
        <v>9452</v>
      </c>
      <c r="I770" s="3" t="s">
        <v>5340</v>
      </c>
      <c r="J770" s="3" t="s">
        <v>5341</v>
      </c>
      <c r="K770" s="3" t="s">
        <v>5340</v>
      </c>
      <c r="L770" s="3" t="s">
        <v>5342</v>
      </c>
      <c r="M770" s="3" t="s">
        <v>5343</v>
      </c>
    </row>
    <row r="771" s="1" customFormat="1" ht="15" spans="1:13">
      <c r="A771" s="3" t="s">
        <v>9453</v>
      </c>
      <c r="B771" s="3" t="s">
        <v>16</v>
      </c>
      <c r="C771" s="3" t="s">
        <v>5410</v>
      </c>
      <c r="D771" s="3" t="s">
        <v>9454</v>
      </c>
      <c r="E771" s="3" t="s">
        <v>7166</v>
      </c>
      <c r="F771" s="3" t="s">
        <v>7167</v>
      </c>
      <c r="G771" s="3" t="s">
        <v>9455</v>
      </c>
      <c r="H771" s="3" t="s">
        <v>9456</v>
      </c>
      <c r="I771" s="3" t="s">
        <v>5340</v>
      </c>
      <c r="J771" s="3" t="s">
        <v>5341</v>
      </c>
      <c r="K771" s="3" t="s">
        <v>5340</v>
      </c>
      <c r="L771" s="3" t="s">
        <v>5342</v>
      </c>
      <c r="M771" s="3" t="s">
        <v>5343</v>
      </c>
    </row>
    <row r="772" s="1" customFormat="1" ht="15" spans="1:13">
      <c r="A772" s="3" t="s">
        <v>1766</v>
      </c>
      <c r="B772" s="3" t="s">
        <v>24</v>
      </c>
      <c r="C772" s="3" t="s">
        <v>5365</v>
      </c>
      <c r="D772" s="3" t="s">
        <v>9457</v>
      </c>
      <c r="E772" s="3" t="s">
        <v>7178</v>
      </c>
      <c r="F772" s="3" t="s">
        <v>7179</v>
      </c>
      <c r="G772" s="3" t="s">
        <v>7707</v>
      </c>
      <c r="H772" s="3" t="s">
        <v>9458</v>
      </c>
      <c r="I772" s="3" t="s">
        <v>5340</v>
      </c>
      <c r="J772" s="3" t="s">
        <v>5341</v>
      </c>
      <c r="K772" s="3" t="s">
        <v>5340</v>
      </c>
      <c r="L772" s="3" t="s">
        <v>5342</v>
      </c>
      <c r="M772" s="3" t="s">
        <v>5343</v>
      </c>
    </row>
    <row r="773" s="1" customFormat="1" ht="15" spans="1:13">
      <c r="A773" s="3" t="s">
        <v>1859</v>
      </c>
      <c r="B773" s="3" t="s">
        <v>16</v>
      </c>
      <c r="C773" s="3" t="s">
        <v>5387</v>
      </c>
      <c r="D773" s="3" t="s">
        <v>1860</v>
      </c>
      <c r="E773" s="3" t="s">
        <v>7184</v>
      </c>
      <c r="F773" s="3" t="s">
        <v>7185</v>
      </c>
      <c r="G773" s="3" t="s">
        <v>1738</v>
      </c>
      <c r="H773" s="3" t="s">
        <v>9459</v>
      </c>
      <c r="I773" s="3" t="s">
        <v>5340</v>
      </c>
      <c r="J773" s="3" t="s">
        <v>5341</v>
      </c>
      <c r="K773" s="3" t="s">
        <v>5340</v>
      </c>
      <c r="L773" s="3" t="s">
        <v>5342</v>
      </c>
      <c r="M773" s="3" t="s">
        <v>5343</v>
      </c>
    </row>
    <row r="774" s="1" customFormat="1" ht="15" spans="1:13">
      <c r="A774" s="3" t="s">
        <v>2790</v>
      </c>
      <c r="B774" s="3" t="s">
        <v>24</v>
      </c>
      <c r="C774" s="3" t="s">
        <v>5943</v>
      </c>
      <c r="D774" s="3" t="s">
        <v>2792</v>
      </c>
      <c r="E774" s="3" t="s">
        <v>7260</v>
      </c>
      <c r="F774" s="3" t="s">
        <v>7261</v>
      </c>
      <c r="G774" s="3" t="s">
        <v>2757</v>
      </c>
      <c r="H774" s="3" t="s">
        <v>9460</v>
      </c>
      <c r="I774" s="3" t="s">
        <v>5428</v>
      </c>
      <c r="J774" s="3" t="s">
        <v>5341</v>
      </c>
      <c r="K774" s="3" t="s">
        <v>5428</v>
      </c>
      <c r="L774" s="3" t="s">
        <v>5342</v>
      </c>
      <c r="M774" s="3" t="s">
        <v>5343</v>
      </c>
    </row>
    <row r="775" s="1" customFormat="1" ht="15" spans="1:13">
      <c r="A775" s="3" t="s">
        <v>9461</v>
      </c>
      <c r="B775" s="3" t="s">
        <v>24</v>
      </c>
      <c r="C775" s="3" t="s">
        <v>5383</v>
      </c>
      <c r="D775" s="3" t="s">
        <v>9462</v>
      </c>
      <c r="E775" s="3" t="s">
        <v>7195</v>
      </c>
      <c r="F775" s="3" t="s">
        <v>7196</v>
      </c>
      <c r="G775" s="3" t="s">
        <v>9298</v>
      </c>
      <c r="H775" s="3" t="s">
        <v>9463</v>
      </c>
      <c r="I775" s="3" t="s">
        <v>5340</v>
      </c>
      <c r="J775" s="3" t="s">
        <v>5341</v>
      </c>
      <c r="K775" s="3" t="s">
        <v>5340</v>
      </c>
      <c r="L775" s="3" t="s">
        <v>5342</v>
      </c>
      <c r="M775" s="3" t="s">
        <v>5343</v>
      </c>
    </row>
    <row r="776" s="1" customFormat="1" ht="15" spans="1:13">
      <c r="A776" s="3" t="s">
        <v>1974</v>
      </c>
      <c r="B776" s="3" t="s">
        <v>16</v>
      </c>
      <c r="C776" s="3" t="s">
        <v>5387</v>
      </c>
      <c r="D776" s="3" t="s">
        <v>3057</v>
      </c>
      <c r="E776" s="3" t="s">
        <v>7219</v>
      </c>
      <c r="F776" s="3" t="s">
        <v>7220</v>
      </c>
      <c r="G776" s="3" t="s">
        <v>7428</v>
      </c>
      <c r="H776" s="3" t="s">
        <v>9464</v>
      </c>
      <c r="I776" s="3" t="s">
        <v>5340</v>
      </c>
      <c r="J776" s="3" t="s">
        <v>5341</v>
      </c>
      <c r="K776" s="3" t="s">
        <v>5340</v>
      </c>
      <c r="L776" s="3" t="s">
        <v>5342</v>
      </c>
      <c r="M776" s="3" t="s">
        <v>5343</v>
      </c>
    </row>
    <row r="777" s="1" customFormat="1" ht="15" spans="1:13">
      <c r="A777" s="3" t="s">
        <v>1849</v>
      </c>
      <c r="B777" s="3" t="s">
        <v>24</v>
      </c>
      <c r="C777" s="3" t="s">
        <v>5423</v>
      </c>
      <c r="D777" s="3" t="s">
        <v>9465</v>
      </c>
      <c r="E777" s="3" t="s">
        <v>7166</v>
      </c>
      <c r="F777" s="3" t="s">
        <v>7167</v>
      </c>
      <c r="G777" s="3" t="s">
        <v>1155</v>
      </c>
      <c r="H777" s="3" t="s">
        <v>9466</v>
      </c>
      <c r="I777" s="3" t="s">
        <v>5340</v>
      </c>
      <c r="J777" s="3" t="s">
        <v>5341</v>
      </c>
      <c r="K777" s="3" t="s">
        <v>5340</v>
      </c>
      <c r="L777" s="3" t="s">
        <v>5342</v>
      </c>
      <c r="M777" s="3" t="s">
        <v>5343</v>
      </c>
    </row>
    <row r="778" s="1" customFormat="1" ht="15" spans="1:13">
      <c r="A778" s="3" t="s">
        <v>9467</v>
      </c>
      <c r="B778" s="3" t="s">
        <v>24</v>
      </c>
      <c r="C778" s="3" t="s">
        <v>5345</v>
      </c>
      <c r="D778" s="3" t="s">
        <v>9468</v>
      </c>
      <c r="E778" s="3" t="s">
        <v>7233</v>
      </c>
      <c r="F778" s="3" t="s">
        <v>7234</v>
      </c>
      <c r="G778" s="3" t="s">
        <v>2331</v>
      </c>
      <c r="H778" s="3" t="s">
        <v>9469</v>
      </c>
      <c r="I778" s="3" t="s">
        <v>5340</v>
      </c>
      <c r="J778" s="3" t="s">
        <v>5341</v>
      </c>
      <c r="K778" s="3" t="s">
        <v>5340</v>
      </c>
      <c r="L778" s="3" t="s">
        <v>5342</v>
      </c>
      <c r="M778" s="3" t="s">
        <v>5343</v>
      </c>
    </row>
    <row r="779" s="1" customFormat="1" ht="15" spans="1:13">
      <c r="A779" s="3" t="s">
        <v>9470</v>
      </c>
      <c r="B779" s="3" t="s">
        <v>24</v>
      </c>
      <c r="C779" s="3" t="s">
        <v>5410</v>
      </c>
      <c r="D779" s="3" t="s">
        <v>9471</v>
      </c>
      <c r="E779" s="3" t="s">
        <v>7166</v>
      </c>
      <c r="F779" s="3" t="s">
        <v>7167</v>
      </c>
      <c r="G779" s="3" t="s">
        <v>7886</v>
      </c>
      <c r="H779" s="3" t="s">
        <v>9472</v>
      </c>
      <c r="I779" s="3" t="s">
        <v>5340</v>
      </c>
      <c r="J779" s="3" t="s">
        <v>5341</v>
      </c>
      <c r="K779" s="3" t="s">
        <v>5340</v>
      </c>
      <c r="L779" s="3" t="s">
        <v>5342</v>
      </c>
      <c r="M779" s="3" t="s">
        <v>5343</v>
      </c>
    </row>
    <row r="780" s="1" customFormat="1" ht="15" spans="1:13">
      <c r="A780" s="3" t="s">
        <v>9473</v>
      </c>
      <c r="B780" s="3" t="s">
        <v>16</v>
      </c>
      <c r="C780" s="3" t="s">
        <v>5410</v>
      </c>
      <c r="D780" s="3" t="s">
        <v>9474</v>
      </c>
      <c r="E780" s="3" t="s">
        <v>7219</v>
      </c>
      <c r="F780" s="3" t="s">
        <v>7220</v>
      </c>
      <c r="G780" s="3" t="s">
        <v>7428</v>
      </c>
      <c r="H780" s="3" t="s">
        <v>9475</v>
      </c>
      <c r="I780" s="3" t="s">
        <v>5340</v>
      </c>
      <c r="J780" s="3" t="s">
        <v>5341</v>
      </c>
      <c r="K780" s="3" t="s">
        <v>5340</v>
      </c>
      <c r="L780" s="3" t="s">
        <v>5342</v>
      </c>
      <c r="M780" s="3" t="s">
        <v>5343</v>
      </c>
    </row>
    <row r="781" s="1" customFormat="1" ht="15" spans="1:13">
      <c r="A781" s="3" t="s">
        <v>9476</v>
      </c>
      <c r="B781" s="3" t="s">
        <v>24</v>
      </c>
      <c r="C781" s="3" t="s">
        <v>5423</v>
      </c>
      <c r="D781" s="3" t="s">
        <v>9477</v>
      </c>
      <c r="E781" s="3" t="s">
        <v>7301</v>
      </c>
      <c r="F781" s="3" t="s">
        <v>7302</v>
      </c>
      <c r="G781" s="3" t="s">
        <v>1048</v>
      </c>
      <c r="H781" s="3" t="s">
        <v>9478</v>
      </c>
      <c r="I781" s="3" t="s">
        <v>5340</v>
      </c>
      <c r="J781" s="3" t="s">
        <v>5341</v>
      </c>
      <c r="K781" s="3" t="s">
        <v>5340</v>
      </c>
      <c r="L781" s="3" t="s">
        <v>5342</v>
      </c>
      <c r="M781" s="3" t="s">
        <v>5343</v>
      </c>
    </row>
    <row r="782" s="1" customFormat="1" ht="15" spans="1:13">
      <c r="A782" s="3" t="s">
        <v>9479</v>
      </c>
      <c r="B782" s="3" t="s">
        <v>16</v>
      </c>
      <c r="C782" s="3" t="s">
        <v>5365</v>
      </c>
      <c r="D782" s="3" t="s">
        <v>9480</v>
      </c>
      <c r="E782" s="3" t="s">
        <v>7190</v>
      </c>
      <c r="F782" s="3" t="s">
        <v>7191</v>
      </c>
      <c r="G782" s="3" t="s">
        <v>937</v>
      </c>
      <c r="H782" s="3" t="s">
        <v>9481</v>
      </c>
      <c r="I782" s="3" t="s">
        <v>5340</v>
      </c>
      <c r="J782" s="3" t="s">
        <v>5341</v>
      </c>
      <c r="K782" s="3" t="s">
        <v>5340</v>
      </c>
      <c r="L782" s="3" t="s">
        <v>5342</v>
      </c>
      <c r="M782" s="3" t="s">
        <v>5343</v>
      </c>
    </row>
    <row r="783" s="1" customFormat="1" ht="15" spans="1:13">
      <c r="A783" s="3" t="s">
        <v>9482</v>
      </c>
      <c r="B783" s="3" t="s">
        <v>24</v>
      </c>
      <c r="C783" s="3" t="s">
        <v>5383</v>
      </c>
      <c r="D783" s="3" t="s">
        <v>9483</v>
      </c>
      <c r="E783" s="3" t="s">
        <v>7190</v>
      </c>
      <c r="F783" s="3" t="s">
        <v>7191</v>
      </c>
      <c r="G783" s="3" t="s">
        <v>937</v>
      </c>
      <c r="H783" s="3" t="s">
        <v>9484</v>
      </c>
      <c r="I783" s="3" t="s">
        <v>5340</v>
      </c>
      <c r="J783" s="3" t="s">
        <v>5341</v>
      </c>
      <c r="K783" s="3" t="s">
        <v>5340</v>
      </c>
      <c r="L783" s="3" t="s">
        <v>5342</v>
      </c>
      <c r="M783" s="3" t="s">
        <v>5343</v>
      </c>
    </row>
    <row r="784" s="1" customFormat="1" ht="15" spans="1:13">
      <c r="A784" s="3" t="s">
        <v>9485</v>
      </c>
      <c r="B784" s="3" t="s">
        <v>16</v>
      </c>
      <c r="C784" s="3" t="s">
        <v>5352</v>
      </c>
      <c r="D784" s="3" t="s">
        <v>9486</v>
      </c>
      <c r="E784" s="3" t="s">
        <v>7178</v>
      </c>
      <c r="F784" s="3" t="s">
        <v>7179</v>
      </c>
      <c r="G784" s="3" t="s">
        <v>2505</v>
      </c>
      <c r="H784" s="3" t="s">
        <v>8640</v>
      </c>
      <c r="I784" s="3" t="s">
        <v>5340</v>
      </c>
      <c r="J784" s="3" t="s">
        <v>5341</v>
      </c>
      <c r="K784" s="3" t="s">
        <v>5340</v>
      </c>
      <c r="L784" s="3" t="s">
        <v>5342</v>
      </c>
      <c r="M784" s="3" t="s">
        <v>5343</v>
      </c>
    </row>
    <row r="785" s="1" customFormat="1" ht="15" spans="1:13">
      <c r="A785" s="3" t="s">
        <v>9487</v>
      </c>
      <c r="B785" s="3" t="s">
        <v>16</v>
      </c>
      <c r="C785" s="3" t="s">
        <v>5352</v>
      </c>
      <c r="D785" s="3" t="s">
        <v>9488</v>
      </c>
      <c r="E785" s="3" t="s">
        <v>7184</v>
      </c>
      <c r="F785" s="3" t="s">
        <v>7185</v>
      </c>
      <c r="G785" s="3" t="s">
        <v>1682</v>
      </c>
      <c r="H785" s="3" t="s">
        <v>9489</v>
      </c>
      <c r="I785" s="3" t="s">
        <v>5340</v>
      </c>
      <c r="J785" s="3" t="s">
        <v>5341</v>
      </c>
      <c r="K785" s="3" t="s">
        <v>5340</v>
      </c>
      <c r="L785" s="3" t="s">
        <v>5342</v>
      </c>
      <c r="M785" s="3" t="s">
        <v>5343</v>
      </c>
    </row>
    <row r="786" s="1" customFormat="1" ht="15" spans="1:13">
      <c r="A786" s="3" t="s">
        <v>9490</v>
      </c>
      <c r="B786" s="3" t="s">
        <v>24</v>
      </c>
      <c r="C786" s="3" t="s">
        <v>5580</v>
      </c>
      <c r="D786" s="3" t="s">
        <v>9491</v>
      </c>
      <c r="E786" s="3" t="s">
        <v>7184</v>
      </c>
      <c r="F786" s="3" t="s">
        <v>7185</v>
      </c>
      <c r="G786" s="3" t="s">
        <v>1724</v>
      </c>
      <c r="H786" s="3" t="s">
        <v>9492</v>
      </c>
      <c r="I786" s="3" t="s">
        <v>5428</v>
      </c>
      <c r="J786" s="3" t="s">
        <v>5341</v>
      </c>
      <c r="K786" s="3" t="s">
        <v>5428</v>
      </c>
      <c r="L786" s="3" t="s">
        <v>5342</v>
      </c>
      <c r="M786" s="3" t="s">
        <v>5343</v>
      </c>
    </row>
    <row r="787" s="1" customFormat="1" ht="15" spans="1:13">
      <c r="A787" s="3" t="s">
        <v>9493</v>
      </c>
      <c r="B787" s="3" t="s">
        <v>24</v>
      </c>
      <c r="C787" s="3" t="s">
        <v>5365</v>
      </c>
      <c r="D787" s="3" t="s">
        <v>9494</v>
      </c>
      <c r="E787" s="3" t="s">
        <v>7312</v>
      </c>
      <c r="F787" s="3" t="s">
        <v>7313</v>
      </c>
      <c r="G787" s="3" t="s">
        <v>1519</v>
      </c>
      <c r="H787" s="3" t="s">
        <v>9495</v>
      </c>
      <c r="I787" s="3" t="s">
        <v>5340</v>
      </c>
      <c r="J787" s="3" t="s">
        <v>5341</v>
      </c>
      <c r="K787" s="3" t="s">
        <v>5340</v>
      </c>
      <c r="L787" s="3" t="s">
        <v>5342</v>
      </c>
      <c r="M787" s="3" t="s">
        <v>5343</v>
      </c>
    </row>
    <row r="788" s="1" customFormat="1" ht="15" spans="1:13">
      <c r="A788" s="3" t="s">
        <v>9496</v>
      </c>
      <c r="B788" s="3" t="s">
        <v>24</v>
      </c>
      <c r="C788" s="3" t="s">
        <v>5362</v>
      </c>
      <c r="D788" s="3" t="s">
        <v>9497</v>
      </c>
      <c r="E788" s="3" t="s">
        <v>7166</v>
      </c>
      <c r="F788" s="3" t="s">
        <v>7167</v>
      </c>
      <c r="G788" s="3" t="s">
        <v>109</v>
      </c>
      <c r="H788" s="3" t="s">
        <v>9498</v>
      </c>
      <c r="I788" s="3" t="s">
        <v>5340</v>
      </c>
      <c r="J788" s="3" t="s">
        <v>5341</v>
      </c>
      <c r="K788" s="3" t="s">
        <v>5340</v>
      </c>
      <c r="L788" s="3" t="s">
        <v>5342</v>
      </c>
      <c r="M788" s="3" t="s">
        <v>5343</v>
      </c>
    </row>
    <row r="789" s="1" customFormat="1" ht="15" spans="1:13">
      <c r="A789" s="3" t="s">
        <v>9499</v>
      </c>
      <c r="B789" s="3" t="s">
        <v>24</v>
      </c>
      <c r="C789" s="3" t="s">
        <v>5335</v>
      </c>
      <c r="D789" s="3" t="s">
        <v>9500</v>
      </c>
      <c r="E789" s="3" t="s">
        <v>7178</v>
      </c>
      <c r="F789" s="3" t="s">
        <v>7179</v>
      </c>
      <c r="G789" s="3" t="s">
        <v>3364</v>
      </c>
      <c r="H789" s="3" t="s">
        <v>9501</v>
      </c>
      <c r="I789" s="3" t="s">
        <v>5340</v>
      </c>
      <c r="J789" s="3" t="s">
        <v>5341</v>
      </c>
      <c r="K789" s="3" t="s">
        <v>5340</v>
      </c>
      <c r="L789" s="3" t="s">
        <v>5342</v>
      </c>
      <c r="M789" s="3" t="s">
        <v>5343</v>
      </c>
    </row>
    <row r="790" s="1" customFormat="1" ht="15" spans="1:13">
      <c r="A790" s="3" t="s">
        <v>9502</v>
      </c>
      <c r="B790" s="3" t="s">
        <v>16</v>
      </c>
      <c r="C790" s="3" t="s">
        <v>5383</v>
      </c>
      <c r="D790" s="3" t="s">
        <v>9503</v>
      </c>
      <c r="E790" s="3" t="s">
        <v>7190</v>
      </c>
      <c r="F790" s="3" t="s">
        <v>7191</v>
      </c>
      <c r="G790" s="3" t="s">
        <v>2220</v>
      </c>
      <c r="H790" s="3" t="s">
        <v>9504</v>
      </c>
      <c r="I790" s="3" t="s">
        <v>5340</v>
      </c>
      <c r="J790" s="3" t="s">
        <v>5341</v>
      </c>
      <c r="K790" s="3" t="s">
        <v>5340</v>
      </c>
      <c r="L790" s="3" t="s">
        <v>5342</v>
      </c>
      <c r="M790" s="3" t="s">
        <v>5343</v>
      </c>
    </row>
    <row r="791" s="1" customFormat="1" ht="15" spans="1:13">
      <c r="A791" s="3" t="s">
        <v>9505</v>
      </c>
      <c r="B791" s="3" t="s">
        <v>24</v>
      </c>
      <c r="C791" s="3" t="s">
        <v>5345</v>
      </c>
      <c r="D791" s="3" t="s">
        <v>9506</v>
      </c>
      <c r="E791" s="3" t="s">
        <v>7219</v>
      </c>
      <c r="F791" s="3" t="s">
        <v>7220</v>
      </c>
      <c r="G791" s="3" t="s">
        <v>7923</v>
      </c>
      <c r="H791" s="3" t="s">
        <v>9507</v>
      </c>
      <c r="I791" s="3" t="s">
        <v>5340</v>
      </c>
      <c r="J791" s="3" t="s">
        <v>5341</v>
      </c>
      <c r="K791" s="3" t="s">
        <v>5340</v>
      </c>
      <c r="L791" s="3" t="s">
        <v>5342</v>
      </c>
      <c r="M791" s="3" t="s">
        <v>5343</v>
      </c>
    </row>
    <row r="792" s="1" customFormat="1" ht="15" spans="1:13">
      <c r="A792" s="3" t="s">
        <v>9508</v>
      </c>
      <c r="B792" s="3" t="s">
        <v>16</v>
      </c>
      <c r="C792" s="3" t="s">
        <v>5410</v>
      </c>
      <c r="D792" s="3" t="s">
        <v>9509</v>
      </c>
      <c r="E792" s="3" t="s">
        <v>7172</v>
      </c>
      <c r="F792" s="3" t="s">
        <v>7173</v>
      </c>
      <c r="G792" s="3" t="s">
        <v>7718</v>
      </c>
      <c r="H792" s="3" t="s">
        <v>9510</v>
      </c>
      <c r="I792" s="3" t="s">
        <v>5340</v>
      </c>
      <c r="J792" s="3" t="s">
        <v>5341</v>
      </c>
      <c r="K792" s="3" t="s">
        <v>5340</v>
      </c>
      <c r="L792" s="3" t="s">
        <v>5342</v>
      </c>
      <c r="M792" s="3" t="s">
        <v>5343</v>
      </c>
    </row>
    <row r="793" s="1" customFormat="1" ht="15" spans="1:13">
      <c r="A793" s="3" t="s">
        <v>9511</v>
      </c>
      <c r="B793" s="3" t="s">
        <v>24</v>
      </c>
      <c r="C793" s="3" t="s">
        <v>5383</v>
      </c>
      <c r="D793" s="3" t="s">
        <v>9512</v>
      </c>
      <c r="E793" s="3" t="s">
        <v>7178</v>
      </c>
      <c r="F793" s="3" t="s">
        <v>7179</v>
      </c>
      <c r="G793" s="3" t="s">
        <v>8326</v>
      </c>
      <c r="H793" s="3" t="s">
        <v>9513</v>
      </c>
      <c r="I793" s="3" t="s">
        <v>5340</v>
      </c>
      <c r="J793" s="3" t="s">
        <v>5341</v>
      </c>
      <c r="K793" s="3" t="s">
        <v>5340</v>
      </c>
      <c r="L793" s="3" t="s">
        <v>5342</v>
      </c>
      <c r="M793" s="3" t="s">
        <v>5343</v>
      </c>
    </row>
    <row r="794" s="1" customFormat="1" ht="15" spans="1:13">
      <c r="A794" s="3" t="s">
        <v>9514</v>
      </c>
      <c r="B794" s="3" t="s">
        <v>16</v>
      </c>
      <c r="C794" s="3" t="s">
        <v>5387</v>
      </c>
      <c r="D794" s="3" t="s">
        <v>9515</v>
      </c>
      <c r="E794" s="3" t="s">
        <v>7219</v>
      </c>
      <c r="F794" s="3" t="s">
        <v>7220</v>
      </c>
      <c r="G794" s="3" t="s">
        <v>8664</v>
      </c>
      <c r="H794" s="3" t="s">
        <v>9516</v>
      </c>
      <c r="I794" s="3" t="s">
        <v>5340</v>
      </c>
      <c r="J794" s="3" t="s">
        <v>5341</v>
      </c>
      <c r="K794" s="3" t="s">
        <v>5340</v>
      </c>
      <c r="L794" s="3" t="s">
        <v>5342</v>
      </c>
      <c r="M794" s="3" t="s">
        <v>5343</v>
      </c>
    </row>
    <row r="795" s="1" customFormat="1" ht="15" spans="1:13">
      <c r="A795" s="3" t="s">
        <v>9517</v>
      </c>
      <c r="B795" s="3" t="s">
        <v>24</v>
      </c>
      <c r="C795" s="3" t="s">
        <v>5352</v>
      </c>
      <c r="D795" s="3" t="s">
        <v>9518</v>
      </c>
      <c r="E795" s="3" t="s">
        <v>7190</v>
      </c>
      <c r="F795" s="3" t="s">
        <v>7191</v>
      </c>
      <c r="G795" s="3" t="s">
        <v>2178</v>
      </c>
      <c r="H795" s="3" t="s">
        <v>9519</v>
      </c>
      <c r="I795" s="3" t="s">
        <v>5340</v>
      </c>
      <c r="J795" s="3" t="s">
        <v>5341</v>
      </c>
      <c r="K795" s="3" t="s">
        <v>5340</v>
      </c>
      <c r="L795" s="3" t="s">
        <v>5342</v>
      </c>
      <c r="M795" s="3" t="s">
        <v>5343</v>
      </c>
    </row>
    <row r="796" s="1" customFormat="1" ht="15" spans="1:13">
      <c r="A796" s="3" t="s">
        <v>9520</v>
      </c>
      <c r="B796" s="3" t="s">
        <v>24</v>
      </c>
      <c r="C796" s="3" t="s">
        <v>5352</v>
      </c>
      <c r="D796" s="3" t="s">
        <v>9521</v>
      </c>
      <c r="E796" s="3" t="s">
        <v>7195</v>
      </c>
      <c r="F796" s="3" t="s">
        <v>7196</v>
      </c>
      <c r="G796" s="3" t="s">
        <v>7386</v>
      </c>
      <c r="H796" s="3" t="s">
        <v>7387</v>
      </c>
      <c r="I796" s="3" t="s">
        <v>5340</v>
      </c>
      <c r="J796" s="3" t="s">
        <v>5341</v>
      </c>
      <c r="K796" s="3" t="s">
        <v>5340</v>
      </c>
      <c r="L796" s="3" t="s">
        <v>5342</v>
      </c>
      <c r="M796" s="3" t="s">
        <v>5343</v>
      </c>
    </row>
    <row r="797" s="1" customFormat="1" ht="15" spans="1:13">
      <c r="A797" s="3" t="s">
        <v>9522</v>
      </c>
      <c r="B797" s="3" t="s">
        <v>16</v>
      </c>
      <c r="C797" s="3" t="s">
        <v>5362</v>
      </c>
      <c r="D797" s="3" t="s">
        <v>9523</v>
      </c>
      <c r="E797" s="3" t="s">
        <v>7166</v>
      </c>
      <c r="F797" s="3" t="s">
        <v>7167</v>
      </c>
      <c r="G797" s="3" t="s">
        <v>74</v>
      </c>
      <c r="H797" s="3" t="s">
        <v>9524</v>
      </c>
      <c r="I797" s="3" t="s">
        <v>5340</v>
      </c>
      <c r="J797" s="3" t="s">
        <v>5341</v>
      </c>
      <c r="K797" s="3" t="s">
        <v>5340</v>
      </c>
      <c r="L797" s="3" t="s">
        <v>5342</v>
      </c>
      <c r="M797" s="3" t="s">
        <v>5343</v>
      </c>
    </row>
    <row r="798" s="1" customFormat="1" ht="15" spans="1:13">
      <c r="A798" s="3" t="s">
        <v>2498</v>
      </c>
      <c r="B798" s="3" t="s">
        <v>24</v>
      </c>
      <c r="C798" s="3" t="s">
        <v>5383</v>
      </c>
      <c r="D798" s="3" t="s">
        <v>2499</v>
      </c>
      <c r="E798" s="3" t="s">
        <v>7178</v>
      </c>
      <c r="F798" s="3" t="s">
        <v>7179</v>
      </c>
      <c r="G798" s="3" t="s">
        <v>1065</v>
      </c>
      <c r="H798" s="3" t="s">
        <v>9525</v>
      </c>
      <c r="I798" s="3" t="s">
        <v>5340</v>
      </c>
      <c r="J798" s="3" t="s">
        <v>5341</v>
      </c>
      <c r="K798" s="3" t="s">
        <v>5340</v>
      </c>
      <c r="L798" s="3" t="s">
        <v>5342</v>
      </c>
      <c r="M798" s="3" t="s">
        <v>5343</v>
      </c>
    </row>
    <row r="799" s="1" customFormat="1" ht="15" spans="1:13">
      <c r="A799" s="3" t="s">
        <v>9526</v>
      </c>
      <c r="B799" s="3" t="s">
        <v>24</v>
      </c>
      <c r="C799" s="3" t="s">
        <v>5362</v>
      </c>
      <c r="D799" s="3" t="s">
        <v>9527</v>
      </c>
      <c r="E799" s="3" t="s">
        <v>7233</v>
      </c>
      <c r="F799" s="3" t="s">
        <v>7234</v>
      </c>
      <c r="G799" s="3" t="s">
        <v>2369</v>
      </c>
      <c r="H799" s="3" t="s">
        <v>9528</v>
      </c>
      <c r="I799" s="3" t="s">
        <v>5340</v>
      </c>
      <c r="J799" s="3" t="s">
        <v>5341</v>
      </c>
      <c r="K799" s="3" t="s">
        <v>5340</v>
      </c>
      <c r="L799" s="3" t="s">
        <v>5342</v>
      </c>
      <c r="M799" s="3" t="s">
        <v>5343</v>
      </c>
    </row>
    <row r="800" s="1" customFormat="1" ht="15" spans="1:13">
      <c r="A800" s="3" t="s">
        <v>9529</v>
      </c>
      <c r="B800" s="3" t="s">
        <v>16</v>
      </c>
      <c r="C800" s="3" t="s">
        <v>5365</v>
      </c>
      <c r="D800" s="3" t="s">
        <v>9530</v>
      </c>
      <c r="E800" s="3" t="s">
        <v>7172</v>
      </c>
      <c r="F800" s="3" t="s">
        <v>7173</v>
      </c>
      <c r="G800" s="3" t="s">
        <v>1462</v>
      </c>
      <c r="H800" s="3" t="s">
        <v>9183</v>
      </c>
      <c r="I800" s="3" t="s">
        <v>5340</v>
      </c>
      <c r="J800" s="3" t="s">
        <v>5341</v>
      </c>
      <c r="K800" s="3" t="s">
        <v>5340</v>
      </c>
      <c r="L800" s="3" t="s">
        <v>5342</v>
      </c>
      <c r="M800" s="3" t="s">
        <v>5343</v>
      </c>
    </row>
    <row r="801" s="1" customFormat="1" ht="15" spans="1:13">
      <c r="A801" s="3" t="s">
        <v>9531</v>
      </c>
      <c r="B801" s="3" t="s">
        <v>16</v>
      </c>
      <c r="C801" s="3" t="s">
        <v>5628</v>
      </c>
      <c r="D801" s="3" t="s">
        <v>9532</v>
      </c>
      <c r="E801" s="3" t="s">
        <v>7178</v>
      </c>
      <c r="F801" s="3" t="s">
        <v>7179</v>
      </c>
      <c r="G801" s="3" t="s">
        <v>9533</v>
      </c>
      <c r="H801" s="3" t="s">
        <v>9534</v>
      </c>
      <c r="I801" s="3" t="s">
        <v>5428</v>
      </c>
      <c r="J801" s="3" t="s">
        <v>5341</v>
      </c>
      <c r="K801" s="3" t="s">
        <v>5428</v>
      </c>
      <c r="L801" s="3" t="s">
        <v>5342</v>
      </c>
      <c r="M801" s="3" t="s">
        <v>5343</v>
      </c>
    </row>
    <row r="802" s="1" customFormat="1" ht="15" spans="1:13">
      <c r="A802" s="3" t="s">
        <v>2021</v>
      </c>
      <c r="B802" s="3" t="s">
        <v>16</v>
      </c>
      <c r="C802" s="3" t="s">
        <v>5383</v>
      </c>
      <c r="D802" s="3" t="s">
        <v>2022</v>
      </c>
      <c r="E802" s="3" t="s">
        <v>7184</v>
      </c>
      <c r="F802" s="3" t="s">
        <v>7185</v>
      </c>
      <c r="G802" s="3" t="s">
        <v>9535</v>
      </c>
      <c r="H802" s="3" t="s">
        <v>9536</v>
      </c>
      <c r="I802" s="3" t="s">
        <v>5340</v>
      </c>
      <c r="J802" s="3" t="s">
        <v>5341</v>
      </c>
      <c r="K802" s="3" t="s">
        <v>5340</v>
      </c>
      <c r="L802" s="3" t="s">
        <v>5342</v>
      </c>
      <c r="M802" s="3" t="s">
        <v>5343</v>
      </c>
    </row>
    <row r="803" s="1" customFormat="1" ht="15" spans="1:13">
      <c r="A803" s="3" t="s">
        <v>9537</v>
      </c>
      <c r="B803" s="3" t="s">
        <v>16</v>
      </c>
      <c r="C803" s="3" t="s">
        <v>5345</v>
      </c>
      <c r="D803" s="3" t="s">
        <v>9538</v>
      </c>
      <c r="E803" s="3" t="s">
        <v>7166</v>
      </c>
      <c r="F803" s="3" t="s">
        <v>7167</v>
      </c>
      <c r="G803" s="3" t="s">
        <v>74</v>
      </c>
      <c r="H803" s="3" t="s">
        <v>9539</v>
      </c>
      <c r="I803" s="3" t="s">
        <v>5340</v>
      </c>
      <c r="J803" s="3" t="s">
        <v>5341</v>
      </c>
      <c r="K803" s="3" t="s">
        <v>5340</v>
      </c>
      <c r="L803" s="3" t="s">
        <v>5342</v>
      </c>
      <c r="M803" s="3" t="s">
        <v>5343</v>
      </c>
    </row>
    <row r="804" s="1" customFormat="1" ht="15" spans="1:13">
      <c r="A804" s="3" t="s">
        <v>8942</v>
      </c>
      <c r="B804" s="3" t="s">
        <v>24</v>
      </c>
      <c r="C804" s="3" t="s">
        <v>5335</v>
      </c>
      <c r="D804" s="3" t="s">
        <v>9540</v>
      </c>
      <c r="E804" s="3" t="s">
        <v>7184</v>
      </c>
      <c r="F804" s="3" t="s">
        <v>7185</v>
      </c>
      <c r="G804" s="3" t="s">
        <v>1724</v>
      </c>
      <c r="H804" s="3" t="s">
        <v>9541</v>
      </c>
      <c r="I804" s="3" t="s">
        <v>5340</v>
      </c>
      <c r="J804" s="3" t="s">
        <v>5341</v>
      </c>
      <c r="K804" s="3" t="s">
        <v>5340</v>
      </c>
      <c r="L804" s="3" t="s">
        <v>5342</v>
      </c>
      <c r="M804" s="3" t="s">
        <v>5343</v>
      </c>
    </row>
    <row r="805" s="1" customFormat="1" ht="15" spans="1:13">
      <c r="A805" s="3" t="s">
        <v>9542</v>
      </c>
      <c r="B805" s="3" t="s">
        <v>24</v>
      </c>
      <c r="C805" s="3" t="s">
        <v>5335</v>
      </c>
      <c r="D805" s="3" t="s">
        <v>9543</v>
      </c>
      <c r="E805" s="3" t="s">
        <v>7312</v>
      </c>
      <c r="F805" s="3" t="s">
        <v>7313</v>
      </c>
      <c r="G805" s="3" t="s">
        <v>1620</v>
      </c>
      <c r="H805" s="3" t="s">
        <v>9544</v>
      </c>
      <c r="I805" s="3" t="s">
        <v>5340</v>
      </c>
      <c r="J805" s="3" t="s">
        <v>5341</v>
      </c>
      <c r="K805" s="3" t="s">
        <v>5340</v>
      </c>
      <c r="L805" s="3" t="s">
        <v>5342</v>
      </c>
      <c r="M805" s="3" t="s">
        <v>5343</v>
      </c>
    </row>
    <row r="806" s="1" customFormat="1" ht="15" spans="1:13">
      <c r="A806" s="3" t="s">
        <v>9545</v>
      </c>
      <c r="B806" s="3" t="s">
        <v>16</v>
      </c>
      <c r="C806" s="3" t="s">
        <v>5423</v>
      </c>
      <c r="D806" s="3" t="s">
        <v>9546</v>
      </c>
      <c r="E806" s="3" t="s">
        <v>7275</v>
      </c>
      <c r="F806" s="3" t="s">
        <v>7276</v>
      </c>
      <c r="G806" s="3" t="s">
        <v>1408</v>
      </c>
      <c r="H806" s="3" t="s">
        <v>7786</v>
      </c>
      <c r="I806" s="3" t="s">
        <v>5340</v>
      </c>
      <c r="J806" s="3" t="s">
        <v>5341</v>
      </c>
      <c r="K806" s="3" t="s">
        <v>5340</v>
      </c>
      <c r="L806" s="3" t="s">
        <v>5342</v>
      </c>
      <c r="M806" s="3" t="s">
        <v>5343</v>
      </c>
    </row>
    <row r="807" s="1" customFormat="1" ht="15" spans="1:13">
      <c r="A807" s="3" t="s">
        <v>9547</v>
      </c>
      <c r="B807" s="3" t="s">
        <v>24</v>
      </c>
      <c r="C807" s="3" t="s">
        <v>5345</v>
      </c>
      <c r="D807" s="3" t="s">
        <v>9548</v>
      </c>
      <c r="E807" s="3" t="s">
        <v>7233</v>
      </c>
      <c r="F807" s="3" t="s">
        <v>7234</v>
      </c>
      <c r="G807" s="3" t="s">
        <v>1087</v>
      </c>
      <c r="H807" s="3" t="s">
        <v>9549</v>
      </c>
      <c r="I807" s="3" t="s">
        <v>5340</v>
      </c>
      <c r="J807" s="3" t="s">
        <v>5341</v>
      </c>
      <c r="K807" s="3" t="s">
        <v>5340</v>
      </c>
      <c r="L807" s="3" t="s">
        <v>5342</v>
      </c>
      <c r="M807" s="3" t="s">
        <v>5343</v>
      </c>
    </row>
    <row r="808" s="1" customFormat="1" ht="15" spans="1:13">
      <c r="A808" s="3" t="s">
        <v>8509</v>
      </c>
      <c r="B808" s="3" t="s">
        <v>24</v>
      </c>
      <c r="C808" s="3" t="s">
        <v>5362</v>
      </c>
      <c r="D808" s="3" t="s">
        <v>9550</v>
      </c>
      <c r="E808" s="3" t="s">
        <v>7178</v>
      </c>
      <c r="F808" s="3" t="s">
        <v>7179</v>
      </c>
      <c r="G808" s="3" t="s">
        <v>2573</v>
      </c>
      <c r="H808" s="3" t="s">
        <v>9102</v>
      </c>
      <c r="I808" s="3" t="s">
        <v>5340</v>
      </c>
      <c r="J808" s="3" t="s">
        <v>5341</v>
      </c>
      <c r="K808" s="3" t="s">
        <v>5340</v>
      </c>
      <c r="L808" s="3" t="s">
        <v>5342</v>
      </c>
      <c r="M808" s="3" t="s">
        <v>5343</v>
      </c>
    </row>
    <row r="809" s="1" customFormat="1" ht="15" spans="1:13">
      <c r="A809" s="3" t="s">
        <v>1651</v>
      </c>
      <c r="B809" s="3" t="s">
        <v>24</v>
      </c>
      <c r="C809" s="3" t="s">
        <v>5423</v>
      </c>
      <c r="D809" s="3" t="s">
        <v>9551</v>
      </c>
      <c r="E809" s="3" t="s">
        <v>7184</v>
      </c>
      <c r="F809" s="3" t="s">
        <v>7185</v>
      </c>
      <c r="G809" s="3" t="s">
        <v>1705</v>
      </c>
      <c r="H809" s="3" t="s">
        <v>9552</v>
      </c>
      <c r="I809" s="3" t="s">
        <v>5340</v>
      </c>
      <c r="J809" s="3" t="s">
        <v>5341</v>
      </c>
      <c r="K809" s="3" t="s">
        <v>5340</v>
      </c>
      <c r="L809" s="3" t="s">
        <v>5342</v>
      </c>
      <c r="M809" s="3" t="s">
        <v>5343</v>
      </c>
    </row>
    <row r="810" s="1" customFormat="1" ht="15" spans="1:13">
      <c r="A810" s="3" t="s">
        <v>9553</v>
      </c>
      <c r="B810" s="3" t="s">
        <v>24</v>
      </c>
      <c r="C810" s="3" t="s">
        <v>5362</v>
      </c>
      <c r="D810" s="3" t="s">
        <v>9554</v>
      </c>
      <c r="E810" s="3" t="s">
        <v>7172</v>
      </c>
      <c r="F810" s="3" t="s">
        <v>7173</v>
      </c>
      <c r="G810" s="3" t="s">
        <v>9555</v>
      </c>
      <c r="H810" s="3" t="s">
        <v>9556</v>
      </c>
      <c r="I810" s="3" t="s">
        <v>5340</v>
      </c>
      <c r="J810" s="3" t="s">
        <v>5341</v>
      </c>
      <c r="K810" s="3" t="s">
        <v>5340</v>
      </c>
      <c r="L810" s="3" t="s">
        <v>5342</v>
      </c>
      <c r="M810" s="3" t="s">
        <v>5343</v>
      </c>
    </row>
    <row r="811" s="1" customFormat="1" ht="15" spans="1:13">
      <c r="A811" s="3" t="s">
        <v>9557</v>
      </c>
      <c r="B811" s="3" t="s">
        <v>16</v>
      </c>
      <c r="C811" s="3" t="s">
        <v>5383</v>
      </c>
      <c r="D811" s="3" t="s">
        <v>9558</v>
      </c>
      <c r="E811" s="3" t="s">
        <v>7275</v>
      </c>
      <c r="F811" s="3" t="s">
        <v>7276</v>
      </c>
      <c r="G811" s="3" t="s">
        <v>7790</v>
      </c>
      <c r="H811" s="3" t="s">
        <v>9559</v>
      </c>
      <c r="I811" s="3" t="s">
        <v>5340</v>
      </c>
      <c r="J811" s="3" t="s">
        <v>5341</v>
      </c>
      <c r="K811" s="3" t="s">
        <v>5340</v>
      </c>
      <c r="L811" s="3" t="s">
        <v>5342</v>
      </c>
      <c r="M811" s="3" t="s">
        <v>5343</v>
      </c>
    </row>
    <row r="812" s="1" customFormat="1" ht="15" spans="1:13">
      <c r="A812" s="3" t="s">
        <v>1869</v>
      </c>
      <c r="B812" s="3" t="s">
        <v>24</v>
      </c>
      <c r="C812" s="3" t="s">
        <v>5423</v>
      </c>
      <c r="D812" s="3" t="s">
        <v>1870</v>
      </c>
      <c r="E812" s="3" t="s">
        <v>7184</v>
      </c>
      <c r="F812" s="3" t="s">
        <v>7185</v>
      </c>
      <c r="G812" s="3" t="s">
        <v>1734</v>
      </c>
      <c r="H812" s="3" t="s">
        <v>9560</v>
      </c>
      <c r="I812" s="3" t="s">
        <v>5340</v>
      </c>
      <c r="J812" s="3" t="s">
        <v>5341</v>
      </c>
      <c r="K812" s="3" t="s">
        <v>5340</v>
      </c>
      <c r="L812" s="3" t="s">
        <v>5342</v>
      </c>
      <c r="M812" s="3" t="s">
        <v>5343</v>
      </c>
    </row>
    <row r="813" s="1" customFormat="1" ht="15" spans="1:13">
      <c r="A813" s="3" t="s">
        <v>9561</v>
      </c>
      <c r="B813" s="3" t="s">
        <v>16</v>
      </c>
      <c r="C813" s="3" t="s">
        <v>5352</v>
      </c>
      <c r="D813" s="3" t="s">
        <v>9562</v>
      </c>
      <c r="E813" s="3" t="s">
        <v>7312</v>
      </c>
      <c r="F813" s="3" t="s">
        <v>7313</v>
      </c>
      <c r="G813" s="3" t="s">
        <v>1524</v>
      </c>
      <c r="H813" s="3" t="s">
        <v>9563</v>
      </c>
      <c r="I813" s="3" t="s">
        <v>5340</v>
      </c>
      <c r="J813" s="3" t="s">
        <v>5341</v>
      </c>
      <c r="K813" s="3" t="s">
        <v>5340</v>
      </c>
      <c r="L813" s="3" t="s">
        <v>5342</v>
      </c>
      <c r="M813" s="3" t="s">
        <v>5343</v>
      </c>
    </row>
    <row r="814" s="1" customFormat="1" ht="15" spans="1:13">
      <c r="A814" s="3" t="s">
        <v>9564</v>
      </c>
      <c r="B814" s="3" t="s">
        <v>24</v>
      </c>
      <c r="C814" s="3" t="s">
        <v>5352</v>
      </c>
      <c r="D814" s="3" t="s">
        <v>9565</v>
      </c>
      <c r="E814" s="3" t="s">
        <v>7172</v>
      </c>
      <c r="F814" s="3" t="s">
        <v>7173</v>
      </c>
      <c r="G814" s="3" t="s">
        <v>1454</v>
      </c>
      <c r="H814" s="3" t="s">
        <v>8138</v>
      </c>
      <c r="I814" s="3" t="s">
        <v>5340</v>
      </c>
      <c r="J814" s="3" t="s">
        <v>5341</v>
      </c>
      <c r="K814" s="3" t="s">
        <v>5340</v>
      </c>
      <c r="L814" s="3" t="s">
        <v>5342</v>
      </c>
      <c r="M814" s="3" t="s">
        <v>5343</v>
      </c>
    </row>
    <row r="815" s="1" customFormat="1" ht="15" spans="1:13">
      <c r="A815" s="3" t="s">
        <v>9566</v>
      </c>
      <c r="B815" s="3" t="s">
        <v>24</v>
      </c>
      <c r="C815" s="3" t="s">
        <v>5345</v>
      </c>
      <c r="D815" s="3" t="s">
        <v>9567</v>
      </c>
      <c r="E815" s="3" t="s">
        <v>7190</v>
      </c>
      <c r="F815" s="3" t="s">
        <v>7191</v>
      </c>
      <c r="G815" s="3" t="s">
        <v>2225</v>
      </c>
      <c r="H815" s="3" t="s">
        <v>9568</v>
      </c>
      <c r="I815" s="3" t="s">
        <v>5340</v>
      </c>
      <c r="J815" s="3" t="s">
        <v>5341</v>
      </c>
      <c r="K815" s="3" t="s">
        <v>5340</v>
      </c>
      <c r="L815" s="3" t="s">
        <v>5342</v>
      </c>
      <c r="M815" s="3" t="s">
        <v>5343</v>
      </c>
    </row>
    <row r="816" s="1" customFormat="1" ht="15" spans="1:13">
      <c r="A816" s="3" t="s">
        <v>9569</v>
      </c>
      <c r="B816" s="3" t="s">
        <v>24</v>
      </c>
      <c r="C816" s="3" t="s">
        <v>5374</v>
      </c>
      <c r="D816" s="3" t="s">
        <v>9570</v>
      </c>
      <c r="E816" s="3" t="s">
        <v>7184</v>
      </c>
      <c r="F816" s="3" t="s">
        <v>7185</v>
      </c>
      <c r="G816" s="3" t="s">
        <v>1837</v>
      </c>
      <c r="H816" s="3" t="s">
        <v>9571</v>
      </c>
      <c r="I816" s="3" t="s">
        <v>5340</v>
      </c>
      <c r="J816" s="3" t="s">
        <v>5341</v>
      </c>
      <c r="K816" s="3" t="s">
        <v>5340</v>
      </c>
      <c r="L816" s="3" t="s">
        <v>5342</v>
      </c>
      <c r="M816" s="3" t="s">
        <v>5343</v>
      </c>
    </row>
    <row r="817" s="1" customFormat="1" ht="15" spans="1:13">
      <c r="A817" s="3" t="s">
        <v>9572</v>
      </c>
      <c r="B817" s="3" t="s">
        <v>24</v>
      </c>
      <c r="C817" s="3" t="s">
        <v>5352</v>
      </c>
      <c r="D817" s="3" t="s">
        <v>9573</v>
      </c>
      <c r="E817" s="3" t="s">
        <v>7178</v>
      </c>
      <c r="F817" s="3" t="s">
        <v>7179</v>
      </c>
      <c r="G817" s="3" t="s">
        <v>2573</v>
      </c>
      <c r="H817" s="3" t="s">
        <v>9574</v>
      </c>
      <c r="I817" s="3" t="s">
        <v>5340</v>
      </c>
      <c r="J817" s="3" t="s">
        <v>5341</v>
      </c>
      <c r="K817" s="3" t="s">
        <v>5340</v>
      </c>
      <c r="L817" s="3" t="s">
        <v>5342</v>
      </c>
      <c r="M817" s="3" t="s">
        <v>5343</v>
      </c>
    </row>
    <row r="818" s="1" customFormat="1" ht="15" spans="1:13">
      <c r="A818" s="3" t="s">
        <v>9575</v>
      </c>
      <c r="B818" s="3" t="s">
        <v>24</v>
      </c>
      <c r="C818" s="3" t="s">
        <v>5423</v>
      </c>
      <c r="D818" s="3" t="s">
        <v>9576</v>
      </c>
      <c r="E818" s="3" t="s">
        <v>7160</v>
      </c>
      <c r="F818" s="3" t="s">
        <v>7161</v>
      </c>
      <c r="G818" s="3" t="s">
        <v>2900</v>
      </c>
      <c r="H818" s="3" t="s">
        <v>9577</v>
      </c>
      <c r="I818" s="3" t="s">
        <v>5340</v>
      </c>
      <c r="J818" s="3" t="s">
        <v>5341</v>
      </c>
      <c r="K818" s="3" t="s">
        <v>5340</v>
      </c>
      <c r="L818" s="3" t="s">
        <v>5342</v>
      </c>
      <c r="M818" s="3" t="s">
        <v>5343</v>
      </c>
    </row>
    <row r="819" s="1" customFormat="1" ht="15" spans="1:13">
      <c r="A819" s="3" t="s">
        <v>9578</v>
      </c>
      <c r="B819" s="3" t="s">
        <v>24</v>
      </c>
      <c r="C819" s="3" t="s">
        <v>5410</v>
      </c>
      <c r="D819" s="3" t="s">
        <v>9579</v>
      </c>
      <c r="E819" s="3" t="s">
        <v>7190</v>
      </c>
      <c r="F819" s="3" t="s">
        <v>7191</v>
      </c>
      <c r="G819" s="3" t="s">
        <v>2205</v>
      </c>
      <c r="H819" s="3" t="s">
        <v>9580</v>
      </c>
      <c r="I819" s="3" t="s">
        <v>5340</v>
      </c>
      <c r="J819" s="3" t="s">
        <v>5341</v>
      </c>
      <c r="K819" s="3" t="s">
        <v>5340</v>
      </c>
      <c r="L819" s="3" t="s">
        <v>5342</v>
      </c>
      <c r="M819" s="3" t="s">
        <v>5343</v>
      </c>
    </row>
    <row r="820" s="1" customFormat="1" ht="15" spans="1:13">
      <c r="A820" s="3" t="s">
        <v>9581</v>
      </c>
      <c r="B820" s="3" t="s">
        <v>16</v>
      </c>
      <c r="C820" s="3" t="s">
        <v>5335</v>
      </c>
      <c r="D820" s="3" t="s">
        <v>9582</v>
      </c>
      <c r="E820" s="3" t="s">
        <v>7172</v>
      </c>
      <c r="F820" s="3" t="s">
        <v>7173</v>
      </c>
      <c r="G820" s="3" t="s">
        <v>1462</v>
      </c>
      <c r="H820" s="3" t="s">
        <v>9583</v>
      </c>
      <c r="I820" s="3" t="s">
        <v>5340</v>
      </c>
      <c r="J820" s="3" t="s">
        <v>5341</v>
      </c>
      <c r="K820" s="3" t="s">
        <v>5340</v>
      </c>
      <c r="L820" s="3" t="s">
        <v>5342</v>
      </c>
      <c r="M820" s="3" t="s">
        <v>5343</v>
      </c>
    </row>
    <row r="821" s="1" customFormat="1" ht="15" spans="1:13">
      <c r="A821" s="3" t="s">
        <v>339</v>
      </c>
      <c r="B821" s="3" t="s">
        <v>24</v>
      </c>
      <c r="C821" s="3" t="s">
        <v>5387</v>
      </c>
      <c r="D821" s="3" t="s">
        <v>9584</v>
      </c>
      <c r="E821" s="3" t="s">
        <v>7172</v>
      </c>
      <c r="F821" s="3" t="s">
        <v>7173</v>
      </c>
      <c r="G821" s="3" t="s">
        <v>7751</v>
      </c>
      <c r="H821" s="3" t="s">
        <v>9585</v>
      </c>
      <c r="I821" s="3" t="s">
        <v>5340</v>
      </c>
      <c r="J821" s="3" t="s">
        <v>5341</v>
      </c>
      <c r="K821" s="3" t="s">
        <v>5340</v>
      </c>
      <c r="L821" s="3" t="s">
        <v>5342</v>
      </c>
      <c r="M821" s="3" t="s">
        <v>5343</v>
      </c>
    </row>
    <row r="822" s="1" customFormat="1" ht="15" spans="1:13">
      <c r="A822" s="3" t="s">
        <v>9586</v>
      </c>
      <c r="B822" s="3" t="s">
        <v>16</v>
      </c>
      <c r="C822" s="3" t="s">
        <v>5345</v>
      </c>
      <c r="D822" s="3" t="s">
        <v>9587</v>
      </c>
      <c r="E822" s="3" t="s">
        <v>7236</v>
      </c>
      <c r="F822" s="3" t="s">
        <v>7237</v>
      </c>
      <c r="G822" s="3" t="s">
        <v>2105</v>
      </c>
      <c r="H822" s="3" t="s">
        <v>9588</v>
      </c>
      <c r="I822" s="3" t="s">
        <v>5340</v>
      </c>
      <c r="J822" s="3" t="s">
        <v>5341</v>
      </c>
      <c r="K822" s="3" t="s">
        <v>5340</v>
      </c>
      <c r="L822" s="3" t="s">
        <v>5342</v>
      </c>
      <c r="M822" s="3" t="s">
        <v>5343</v>
      </c>
    </row>
    <row r="823" s="1" customFormat="1" ht="15" spans="1:13">
      <c r="A823" s="3" t="s">
        <v>9589</v>
      </c>
      <c r="B823" s="3" t="s">
        <v>24</v>
      </c>
      <c r="C823" s="3" t="s">
        <v>5362</v>
      </c>
      <c r="D823" s="3" t="s">
        <v>9590</v>
      </c>
      <c r="E823" s="3" t="s">
        <v>7160</v>
      </c>
      <c r="F823" s="3" t="s">
        <v>7161</v>
      </c>
      <c r="G823" s="3" t="s">
        <v>8823</v>
      </c>
      <c r="H823" s="3" t="s">
        <v>9591</v>
      </c>
      <c r="I823" s="3" t="s">
        <v>5340</v>
      </c>
      <c r="J823" s="3" t="s">
        <v>5341</v>
      </c>
      <c r="K823" s="3" t="s">
        <v>5340</v>
      </c>
      <c r="L823" s="3" t="s">
        <v>5342</v>
      </c>
      <c r="M823" s="3" t="s">
        <v>5343</v>
      </c>
    </row>
    <row r="824" s="1" customFormat="1" ht="15" spans="1:13">
      <c r="A824" s="3" t="s">
        <v>5163</v>
      </c>
      <c r="B824" s="3" t="s">
        <v>24</v>
      </c>
      <c r="C824" s="3" t="s">
        <v>5387</v>
      </c>
      <c r="D824" s="3" t="s">
        <v>9592</v>
      </c>
      <c r="E824" s="3" t="s">
        <v>7190</v>
      </c>
      <c r="F824" s="3" t="s">
        <v>7191</v>
      </c>
      <c r="G824" s="3" t="s">
        <v>7724</v>
      </c>
      <c r="H824" s="3" t="s">
        <v>9593</v>
      </c>
      <c r="I824" s="3" t="s">
        <v>5340</v>
      </c>
      <c r="J824" s="3" t="s">
        <v>5341</v>
      </c>
      <c r="K824" s="3" t="s">
        <v>5340</v>
      </c>
      <c r="L824" s="3" t="s">
        <v>5342</v>
      </c>
      <c r="M824" s="3" t="s">
        <v>5343</v>
      </c>
    </row>
    <row r="825" s="1" customFormat="1" ht="15" spans="1:13">
      <c r="A825" s="3" t="s">
        <v>9594</v>
      </c>
      <c r="B825" s="3" t="s">
        <v>24</v>
      </c>
      <c r="C825" s="3" t="s">
        <v>5374</v>
      </c>
      <c r="D825" s="3" t="s">
        <v>9595</v>
      </c>
      <c r="E825" s="3" t="s">
        <v>7195</v>
      </c>
      <c r="F825" s="3" t="s">
        <v>7196</v>
      </c>
      <c r="G825" s="3" t="s">
        <v>9596</v>
      </c>
      <c r="H825" s="3" t="s">
        <v>9597</v>
      </c>
      <c r="I825" s="3" t="s">
        <v>5340</v>
      </c>
      <c r="J825" s="3" t="s">
        <v>5341</v>
      </c>
      <c r="K825" s="3" t="s">
        <v>5340</v>
      </c>
      <c r="L825" s="3" t="s">
        <v>5342</v>
      </c>
      <c r="M825" s="3" t="s">
        <v>5343</v>
      </c>
    </row>
    <row r="826" s="1" customFormat="1" ht="15" spans="1:13">
      <c r="A826" s="3" t="s">
        <v>9598</v>
      </c>
      <c r="B826" s="3" t="s">
        <v>16</v>
      </c>
      <c r="C826" s="3" t="s">
        <v>5387</v>
      </c>
      <c r="D826" s="3" t="s">
        <v>9599</v>
      </c>
      <c r="E826" s="3" t="s">
        <v>7236</v>
      </c>
      <c r="F826" s="3" t="s">
        <v>7237</v>
      </c>
      <c r="G826" s="3" t="s">
        <v>9600</v>
      </c>
      <c r="H826" s="3" t="s">
        <v>9601</v>
      </c>
      <c r="I826" s="3" t="s">
        <v>5340</v>
      </c>
      <c r="J826" s="3" t="s">
        <v>5341</v>
      </c>
      <c r="K826" s="3" t="s">
        <v>5340</v>
      </c>
      <c r="L826" s="3" t="s">
        <v>5342</v>
      </c>
      <c r="M826" s="3" t="s">
        <v>5343</v>
      </c>
    </row>
    <row r="827" s="1" customFormat="1" ht="15" spans="1:13">
      <c r="A827" s="3" t="s">
        <v>9602</v>
      </c>
      <c r="B827" s="3" t="s">
        <v>16</v>
      </c>
      <c r="C827" s="3" t="s">
        <v>5383</v>
      </c>
      <c r="D827" s="3" t="s">
        <v>9603</v>
      </c>
      <c r="E827" s="3" t="s">
        <v>7275</v>
      </c>
      <c r="F827" s="3" t="s">
        <v>7276</v>
      </c>
      <c r="G827" s="3" t="s">
        <v>9604</v>
      </c>
      <c r="H827" s="3" t="s">
        <v>9605</v>
      </c>
      <c r="I827" s="3" t="s">
        <v>5340</v>
      </c>
      <c r="J827" s="3" t="s">
        <v>5341</v>
      </c>
      <c r="K827" s="3" t="s">
        <v>5340</v>
      </c>
      <c r="L827" s="3" t="s">
        <v>5342</v>
      </c>
      <c r="M827" s="3" t="s">
        <v>5343</v>
      </c>
    </row>
    <row r="828" s="1" customFormat="1" ht="15" spans="1:13">
      <c r="A828" s="3" t="s">
        <v>9606</v>
      </c>
      <c r="B828" s="3" t="s">
        <v>24</v>
      </c>
      <c r="C828" s="3" t="s">
        <v>5383</v>
      </c>
      <c r="D828" s="3" t="s">
        <v>9607</v>
      </c>
      <c r="E828" s="3" t="s">
        <v>7312</v>
      </c>
      <c r="F828" s="3" t="s">
        <v>7313</v>
      </c>
      <c r="G828" s="3" t="s">
        <v>1531</v>
      </c>
      <c r="H828" s="3" t="s">
        <v>9608</v>
      </c>
      <c r="I828" s="3" t="s">
        <v>5340</v>
      </c>
      <c r="J828" s="3" t="s">
        <v>5341</v>
      </c>
      <c r="K828" s="3" t="s">
        <v>5340</v>
      </c>
      <c r="L828" s="3" t="s">
        <v>5342</v>
      </c>
      <c r="M828" s="3" t="s">
        <v>5343</v>
      </c>
    </row>
    <row r="829" s="1" customFormat="1" ht="15" spans="1:13">
      <c r="A829" s="3" t="s">
        <v>9609</v>
      </c>
      <c r="B829" s="3" t="s">
        <v>24</v>
      </c>
      <c r="C829" s="3" t="s">
        <v>5345</v>
      </c>
      <c r="D829" s="3" t="s">
        <v>9610</v>
      </c>
      <c r="E829" s="3" t="s">
        <v>7160</v>
      </c>
      <c r="F829" s="3" t="s">
        <v>7161</v>
      </c>
      <c r="G829" s="3" t="s">
        <v>9611</v>
      </c>
      <c r="H829" s="3" t="s">
        <v>9612</v>
      </c>
      <c r="I829" s="3" t="s">
        <v>5340</v>
      </c>
      <c r="J829" s="3" t="s">
        <v>5341</v>
      </c>
      <c r="K829" s="3" t="s">
        <v>5340</v>
      </c>
      <c r="L829" s="3" t="s">
        <v>5342</v>
      </c>
      <c r="M829" s="3" t="s">
        <v>5343</v>
      </c>
    </row>
    <row r="830" s="1" customFormat="1" ht="15" spans="1:13">
      <c r="A830" s="3" t="s">
        <v>9613</v>
      </c>
      <c r="B830" s="3" t="s">
        <v>24</v>
      </c>
      <c r="C830" s="3" t="s">
        <v>5951</v>
      </c>
      <c r="D830" s="3" t="s">
        <v>9614</v>
      </c>
      <c r="E830" s="3" t="s">
        <v>7260</v>
      </c>
      <c r="F830" s="3" t="s">
        <v>7261</v>
      </c>
      <c r="G830" s="3" t="s">
        <v>9615</v>
      </c>
      <c r="H830" s="3" t="s">
        <v>9616</v>
      </c>
      <c r="I830" s="3" t="s">
        <v>5428</v>
      </c>
      <c r="J830" s="3" t="s">
        <v>5341</v>
      </c>
      <c r="K830" s="3" t="s">
        <v>5428</v>
      </c>
      <c r="L830" s="3" t="s">
        <v>5342</v>
      </c>
      <c r="M830" s="3" t="s">
        <v>5343</v>
      </c>
    </row>
    <row r="831" s="1" customFormat="1" ht="15" spans="1:13">
      <c r="A831" s="3" t="s">
        <v>9617</v>
      </c>
      <c r="B831" s="3" t="s">
        <v>16</v>
      </c>
      <c r="C831" s="3" t="s">
        <v>5580</v>
      </c>
      <c r="D831" s="3" t="s">
        <v>9618</v>
      </c>
      <c r="E831" s="3" t="s">
        <v>7184</v>
      </c>
      <c r="F831" s="3" t="s">
        <v>7185</v>
      </c>
      <c r="G831" s="3" t="s">
        <v>1069</v>
      </c>
      <c r="H831" s="3" t="s">
        <v>9619</v>
      </c>
      <c r="I831" s="3" t="s">
        <v>5428</v>
      </c>
      <c r="J831" s="3" t="s">
        <v>5341</v>
      </c>
      <c r="K831" s="3" t="s">
        <v>5428</v>
      </c>
      <c r="L831" s="3" t="s">
        <v>5342</v>
      </c>
      <c r="M831" s="3" t="s">
        <v>5343</v>
      </c>
    </row>
    <row r="832" s="1" customFormat="1" ht="15" spans="1:13">
      <c r="A832" s="3" t="s">
        <v>9620</v>
      </c>
      <c r="B832" s="3" t="s">
        <v>24</v>
      </c>
      <c r="C832" s="3" t="s">
        <v>5387</v>
      </c>
      <c r="D832" s="3" t="s">
        <v>9621</v>
      </c>
      <c r="E832" s="3" t="s">
        <v>7190</v>
      </c>
      <c r="F832" s="3" t="s">
        <v>7191</v>
      </c>
      <c r="G832" s="3" t="s">
        <v>2186</v>
      </c>
      <c r="H832" s="3" t="s">
        <v>9622</v>
      </c>
      <c r="I832" s="3" t="s">
        <v>5340</v>
      </c>
      <c r="J832" s="3" t="s">
        <v>5341</v>
      </c>
      <c r="K832" s="3" t="s">
        <v>5340</v>
      </c>
      <c r="L832" s="3" t="s">
        <v>5342</v>
      </c>
      <c r="M832" s="3" t="s">
        <v>5343</v>
      </c>
    </row>
    <row r="833" s="1" customFormat="1" ht="15" spans="1:13">
      <c r="A833" s="3" t="s">
        <v>2084</v>
      </c>
      <c r="B833" s="3" t="s">
        <v>24</v>
      </c>
      <c r="C833" s="3" t="s">
        <v>5345</v>
      </c>
      <c r="D833" s="3" t="s">
        <v>2085</v>
      </c>
      <c r="E833" s="3" t="s">
        <v>7236</v>
      </c>
      <c r="F833" s="3" t="s">
        <v>7237</v>
      </c>
      <c r="G833" s="3" t="s">
        <v>2032</v>
      </c>
      <c r="H833" s="3" t="s">
        <v>9316</v>
      </c>
      <c r="I833" s="3" t="s">
        <v>5340</v>
      </c>
      <c r="J833" s="3" t="s">
        <v>5341</v>
      </c>
      <c r="K833" s="3" t="s">
        <v>5340</v>
      </c>
      <c r="L833" s="3" t="s">
        <v>5342</v>
      </c>
      <c r="M833" s="3" t="s">
        <v>5343</v>
      </c>
    </row>
    <row r="834" s="1" customFormat="1" ht="15" spans="1:13">
      <c r="A834" s="3" t="s">
        <v>9623</v>
      </c>
      <c r="B834" s="3" t="s">
        <v>16</v>
      </c>
      <c r="C834" s="3" t="s">
        <v>5383</v>
      </c>
      <c r="D834" s="3" t="s">
        <v>9624</v>
      </c>
      <c r="E834" s="3" t="s">
        <v>7178</v>
      </c>
      <c r="F834" s="3" t="s">
        <v>7179</v>
      </c>
      <c r="G834" s="3" t="s">
        <v>8326</v>
      </c>
      <c r="H834" s="3" t="s">
        <v>9625</v>
      </c>
      <c r="I834" s="3" t="s">
        <v>5340</v>
      </c>
      <c r="J834" s="3" t="s">
        <v>5341</v>
      </c>
      <c r="K834" s="3" t="s">
        <v>5340</v>
      </c>
      <c r="L834" s="3" t="s">
        <v>5342</v>
      </c>
      <c r="M834" s="3" t="s">
        <v>5343</v>
      </c>
    </row>
    <row r="835" s="1" customFormat="1" ht="15" spans="1:13">
      <c r="A835" s="3" t="s">
        <v>9626</v>
      </c>
      <c r="B835" s="3" t="s">
        <v>24</v>
      </c>
      <c r="C835" s="3" t="s">
        <v>5580</v>
      </c>
      <c r="D835" s="3" t="s">
        <v>9627</v>
      </c>
      <c r="E835" s="3" t="s">
        <v>7160</v>
      </c>
      <c r="F835" s="3" t="s">
        <v>7161</v>
      </c>
      <c r="G835" s="3" t="s">
        <v>9628</v>
      </c>
      <c r="H835" s="3" t="s">
        <v>9629</v>
      </c>
      <c r="I835" s="3" t="s">
        <v>5428</v>
      </c>
      <c r="J835" s="3" t="s">
        <v>5341</v>
      </c>
      <c r="K835" s="3" t="s">
        <v>5428</v>
      </c>
      <c r="L835" s="3" t="s">
        <v>5342</v>
      </c>
      <c r="M835" s="3" t="s">
        <v>5343</v>
      </c>
    </row>
    <row r="836" s="1" customFormat="1" ht="15" spans="1:13">
      <c r="A836" s="3" t="s">
        <v>9630</v>
      </c>
      <c r="B836" s="3" t="s">
        <v>24</v>
      </c>
      <c r="C836" s="3" t="s">
        <v>5383</v>
      </c>
      <c r="D836" s="3" t="s">
        <v>9631</v>
      </c>
      <c r="E836" s="3" t="s">
        <v>7184</v>
      </c>
      <c r="F836" s="3" t="s">
        <v>7185</v>
      </c>
      <c r="G836" s="3" t="s">
        <v>9632</v>
      </c>
      <c r="H836" s="3" t="s">
        <v>9633</v>
      </c>
      <c r="I836" s="3" t="s">
        <v>5340</v>
      </c>
      <c r="J836" s="3" t="s">
        <v>5341</v>
      </c>
      <c r="K836" s="3" t="s">
        <v>5340</v>
      </c>
      <c r="L836" s="3" t="s">
        <v>5342</v>
      </c>
      <c r="M836" s="3" t="s">
        <v>5343</v>
      </c>
    </row>
    <row r="837" s="1" customFormat="1" ht="15" spans="1:13">
      <c r="A837" s="3" t="s">
        <v>9634</v>
      </c>
      <c r="B837" s="3" t="s">
        <v>24</v>
      </c>
      <c r="C837" s="3" t="s">
        <v>5374</v>
      </c>
      <c r="D837" s="3" t="s">
        <v>9635</v>
      </c>
      <c r="E837" s="3" t="s">
        <v>7330</v>
      </c>
      <c r="F837" s="3" t="s">
        <v>7331</v>
      </c>
      <c r="G837" s="3" t="s">
        <v>2990</v>
      </c>
      <c r="H837" s="3" t="s">
        <v>9636</v>
      </c>
      <c r="I837" s="3" t="s">
        <v>5340</v>
      </c>
      <c r="J837" s="3" t="s">
        <v>5341</v>
      </c>
      <c r="K837" s="3" t="s">
        <v>5340</v>
      </c>
      <c r="L837" s="3" t="s">
        <v>5342</v>
      </c>
      <c r="M837" s="3" t="s">
        <v>5343</v>
      </c>
    </row>
    <row r="838" s="1" customFormat="1" ht="15" spans="1:13">
      <c r="A838" s="3" t="s">
        <v>9637</v>
      </c>
      <c r="B838" s="3" t="s">
        <v>16</v>
      </c>
      <c r="C838" s="3" t="s">
        <v>5387</v>
      </c>
      <c r="D838" s="3" t="s">
        <v>9638</v>
      </c>
      <c r="E838" s="3" t="s">
        <v>7233</v>
      </c>
      <c r="F838" s="3" t="s">
        <v>7234</v>
      </c>
      <c r="G838" s="3" t="s">
        <v>2331</v>
      </c>
      <c r="H838" s="3" t="s">
        <v>9469</v>
      </c>
      <c r="I838" s="3" t="s">
        <v>5340</v>
      </c>
      <c r="J838" s="3" t="s">
        <v>5341</v>
      </c>
      <c r="K838" s="3" t="s">
        <v>5340</v>
      </c>
      <c r="L838" s="3" t="s">
        <v>5342</v>
      </c>
      <c r="M838" s="3" t="s">
        <v>5343</v>
      </c>
    </row>
    <row r="839" s="1" customFormat="1" ht="15" spans="1:13">
      <c r="A839" s="3" t="s">
        <v>9639</v>
      </c>
      <c r="B839" s="3" t="s">
        <v>24</v>
      </c>
      <c r="C839" s="3" t="s">
        <v>5335</v>
      </c>
      <c r="D839" s="3" t="s">
        <v>9640</v>
      </c>
      <c r="E839" s="3" t="s">
        <v>7275</v>
      </c>
      <c r="F839" s="3" t="s">
        <v>7276</v>
      </c>
      <c r="G839" s="3" t="s">
        <v>7790</v>
      </c>
      <c r="H839" s="3" t="s">
        <v>9641</v>
      </c>
      <c r="I839" s="3" t="s">
        <v>5340</v>
      </c>
      <c r="J839" s="3" t="s">
        <v>5341</v>
      </c>
      <c r="K839" s="3" t="s">
        <v>5340</v>
      </c>
      <c r="L839" s="3" t="s">
        <v>5342</v>
      </c>
      <c r="M839" s="3" t="s">
        <v>5343</v>
      </c>
    </row>
    <row r="840" s="1" customFormat="1" ht="15" spans="1:13">
      <c r="A840" s="3" t="s">
        <v>2572</v>
      </c>
      <c r="B840" s="3" t="s">
        <v>24</v>
      </c>
      <c r="C840" s="3" t="s">
        <v>5943</v>
      </c>
      <c r="D840" s="3" t="s">
        <v>2574</v>
      </c>
      <c r="E840" s="3" t="s">
        <v>7178</v>
      </c>
      <c r="F840" s="3" t="s">
        <v>7179</v>
      </c>
      <c r="G840" s="3" t="s">
        <v>2573</v>
      </c>
      <c r="H840" s="3" t="s">
        <v>9642</v>
      </c>
      <c r="I840" s="3" t="s">
        <v>5428</v>
      </c>
      <c r="J840" s="3" t="s">
        <v>5341</v>
      </c>
      <c r="K840" s="3" t="s">
        <v>5428</v>
      </c>
      <c r="L840" s="3" t="s">
        <v>5342</v>
      </c>
      <c r="M840" s="3" t="s">
        <v>5343</v>
      </c>
    </row>
    <row r="841" s="1" customFormat="1" ht="15" spans="1:13">
      <c r="A841" s="3" t="s">
        <v>9643</v>
      </c>
      <c r="B841" s="3" t="s">
        <v>16</v>
      </c>
      <c r="C841" s="3" t="s">
        <v>5352</v>
      </c>
      <c r="D841" s="3" t="s">
        <v>9644</v>
      </c>
      <c r="E841" s="3" t="s">
        <v>7330</v>
      </c>
      <c r="F841" s="3" t="s">
        <v>7331</v>
      </c>
      <c r="G841" s="3" t="s">
        <v>2968</v>
      </c>
      <c r="H841" s="3" t="s">
        <v>9645</v>
      </c>
      <c r="I841" s="3" t="s">
        <v>5340</v>
      </c>
      <c r="J841" s="3" t="s">
        <v>5341</v>
      </c>
      <c r="K841" s="3" t="s">
        <v>5340</v>
      </c>
      <c r="L841" s="3" t="s">
        <v>5342</v>
      </c>
      <c r="M841" s="3" t="s">
        <v>5343</v>
      </c>
    </row>
    <row r="842" s="1" customFormat="1" ht="15" spans="1:13">
      <c r="A842" s="3" t="s">
        <v>9646</v>
      </c>
      <c r="B842" s="3" t="s">
        <v>24</v>
      </c>
      <c r="C842" s="3" t="s">
        <v>5410</v>
      </c>
      <c r="D842" s="3" t="s">
        <v>9647</v>
      </c>
      <c r="E842" s="3" t="s">
        <v>7160</v>
      </c>
      <c r="F842" s="3" t="s">
        <v>7161</v>
      </c>
      <c r="G842" s="3" t="s">
        <v>9303</v>
      </c>
      <c r="H842" s="3" t="s">
        <v>9648</v>
      </c>
      <c r="I842" s="3" t="s">
        <v>5340</v>
      </c>
      <c r="J842" s="3" t="s">
        <v>5341</v>
      </c>
      <c r="K842" s="3" t="s">
        <v>5340</v>
      </c>
      <c r="L842" s="3" t="s">
        <v>5342</v>
      </c>
      <c r="M842" s="3" t="s">
        <v>5343</v>
      </c>
    </row>
    <row r="843" s="1" customFormat="1" ht="15" spans="1:13">
      <c r="A843" s="3" t="s">
        <v>9649</v>
      </c>
      <c r="B843" s="3" t="s">
        <v>24</v>
      </c>
      <c r="C843" s="3" t="s">
        <v>5410</v>
      </c>
      <c r="D843" s="3" t="s">
        <v>9650</v>
      </c>
      <c r="E843" s="3" t="s">
        <v>7172</v>
      </c>
      <c r="F843" s="3" t="s">
        <v>7173</v>
      </c>
      <c r="G843" s="3" t="s">
        <v>7380</v>
      </c>
      <c r="H843" s="3" t="s">
        <v>9651</v>
      </c>
      <c r="I843" s="3" t="s">
        <v>5340</v>
      </c>
      <c r="J843" s="3" t="s">
        <v>5341</v>
      </c>
      <c r="K843" s="3" t="s">
        <v>5340</v>
      </c>
      <c r="L843" s="3" t="s">
        <v>5342</v>
      </c>
      <c r="M843" s="3" t="s">
        <v>5343</v>
      </c>
    </row>
    <row r="844" s="1" customFormat="1" ht="15" spans="1:13">
      <c r="A844" s="3" t="s">
        <v>9652</v>
      </c>
      <c r="B844" s="3" t="s">
        <v>24</v>
      </c>
      <c r="C844" s="3" t="s">
        <v>5362</v>
      </c>
      <c r="D844" s="3" t="s">
        <v>9653</v>
      </c>
      <c r="E844" s="3" t="s">
        <v>7330</v>
      </c>
      <c r="F844" s="3" t="s">
        <v>7331</v>
      </c>
      <c r="G844" s="3" t="s">
        <v>2962</v>
      </c>
      <c r="H844" s="3" t="s">
        <v>9654</v>
      </c>
      <c r="I844" s="3" t="s">
        <v>5340</v>
      </c>
      <c r="J844" s="3" t="s">
        <v>5341</v>
      </c>
      <c r="K844" s="3" t="s">
        <v>5340</v>
      </c>
      <c r="L844" s="3" t="s">
        <v>5342</v>
      </c>
      <c r="M844" s="3" t="s">
        <v>5343</v>
      </c>
    </row>
    <row r="845" s="1" customFormat="1" ht="15" spans="1:13">
      <c r="A845" s="3" t="s">
        <v>9655</v>
      </c>
      <c r="B845" s="3" t="s">
        <v>16</v>
      </c>
      <c r="C845" s="3" t="s">
        <v>5362</v>
      </c>
      <c r="D845" s="3" t="s">
        <v>9656</v>
      </c>
      <c r="E845" s="3" t="s">
        <v>7166</v>
      </c>
      <c r="F845" s="3" t="s">
        <v>7167</v>
      </c>
      <c r="G845" s="3" t="s">
        <v>1114</v>
      </c>
      <c r="H845" s="3" t="s">
        <v>9657</v>
      </c>
      <c r="I845" s="3" t="s">
        <v>5340</v>
      </c>
      <c r="J845" s="3" t="s">
        <v>5341</v>
      </c>
      <c r="K845" s="3" t="s">
        <v>5340</v>
      </c>
      <c r="L845" s="3" t="s">
        <v>5342</v>
      </c>
      <c r="M845" s="3" t="s">
        <v>5343</v>
      </c>
    </row>
    <row r="846" s="1" customFormat="1" ht="15" spans="1:13">
      <c r="A846" s="3" t="s">
        <v>9658</v>
      </c>
      <c r="B846" s="3" t="s">
        <v>16</v>
      </c>
      <c r="C846" s="3" t="s">
        <v>5387</v>
      </c>
      <c r="D846" s="3" t="s">
        <v>9659</v>
      </c>
      <c r="E846" s="3" t="s">
        <v>7190</v>
      </c>
      <c r="F846" s="3" t="s">
        <v>7191</v>
      </c>
      <c r="G846" s="3" t="s">
        <v>2205</v>
      </c>
      <c r="H846" s="3" t="s">
        <v>8511</v>
      </c>
      <c r="I846" s="3" t="s">
        <v>5340</v>
      </c>
      <c r="J846" s="3" t="s">
        <v>5341</v>
      </c>
      <c r="K846" s="3" t="s">
        <v>5340</v>
      </c>
      <c r="L846" s="3" t="s">
        <v>5342</v>
      </c>
      <c r="M846" s="3" t="s">
        <v>5343</v>
      </c>
    </row>
    <row r="847" s="1" customFormat="1" ht="15" spans="1:13">
      <c r="A847" s="3" t="s">
        <v>9660</v>
      </c>
      <c r="B847" s="3" t="s">
        <v>16</v>
      </c>
      <c r="C847" s="3" t="s">
        <v>5410</v>
      </c>
      <c r="D847" s="3" t="s">
        <v>9661</v>
      </c>
      <c r="E847" s="3" t="s">
        <v>7184</v>
      </c>
      <c r="F847" s="3" t="s">
        <v>7185</v>
      </c>
      <c r="G847" s="3" t="s">
        <v>1831</v>
      </c>
      <c r="H847" s="3" t="s">
        <v>9662</v>
      </c>
      <c r="I847" s="3" t="s">
        <v>5340</v>
      </c>
      <c r="J847" s="3" t="s">
        <v>5341</v>
      </c>
      <c r="K847" s="3" t="s">
        <v>5340</v>
      </c>
      <c r="L847" s="3" t="s">
        <v>5342</v>
      </c>
      <c r="M847" s="3" t="s">
        <v>5343</v>
      </c>
    </row>
    <row r="848" s="1" customFormat="1" ht="15" spans="1:13">
      <c r="A848" s="3" t="s">
        <v>9663</v>
      </c>
      <c r="B848" s="3" t="s">
        <v>24</v>
      </c>
      <c r="C848" s="3" t="s">
        <v>5387</v>
      </c>
      <c r="D848" s="3" t="s">
        <v>9664</v>
      </c>
      <c r="E848" s="3" t="s">
        <v>7166</v>
      </c>
      <c r="F848" s="3" t="s">
        <v>7167</v>
      </c>
      <c r="G848" s="3" t="s">
        <v>74</v>
      </c>
      <c r="H848" s="3" t="s">
        <v>9665</v>
      </c>
      <c r="I848" s="3" t="s">
        <v>5340</v>
      </c>
      <c r="J848" s="3" t="s">
        <v>5341</v>
      </c>
      <c r="K848" s="3" t="s">
        <v>5340</v>
      </c>
      <c r="L848" s="3" t="s">
        <v>5342</v>
      </c>
      <c r="M848" s="3" t="s">
        <v>5343</v>
      </c>
    </row>
    <row r="849" s="1" customFormat="1" ht="15" spans="1:13">
      <c r="A849" s="3" t="s">
        <v>9666</v>
      </c>
      <c r="B849" s="3" t="s">
        <v>24</v>
      </c>
      <c r="C849" s="3" t="s">
        <v>5345</v>
      </c>
      <c r="D849" s="3" t="s">
        <v>9667</v>
      </c>
      <c r="E849" s="3" t="s">
        <v>7178</v>
      </c>
      <c r="F849" s="3" t="s">
        <v>7179</v>
      </c>
      <c r="G849" s="3" t="s">
        <v>9668</v>
      </c>
      <c r="H849" s="3" t="s">
        <v>9669</v>
      </c>
      <c r="I849" s="3" t="s">
        <v>5340</v>
      </c>
      <c r="J849" s="3" t="s">
        <v>5341</v>
      </c>
      <c r="K849" s="3" t="s">
        <v>5340</v>
      </c>
      <c r="L849" s="3" t="s">
        <v>5342</v>
      </c>
      <c r="M849" s="3" t="s">
        <v>5343</v>
      </c>
    </row>
    <row r="850" s="1" customFormat="1" ht="15" spans="1:13">
      <c r="A850" s="3" t="s">
        <v>9670</v>
      </c>
      <c r="B850" s="3" t="s">
        <v>16</v>
      </c>
      <c r="C850" s="3" t="s">
        <v>5423</v>
      </c>
      <c r="D850" s="3" t="s">
        <v>9671</v>
      </c>
      <c r="E850" s="3" t="s">
        <v>7166</v>
      </c>
      <c r="F850" s="3" t="s">
        <v>7167</v>
      </c>
      <c r="G850" s="3" t="s">
        <v>1114</v>
      </c>
      <c r="H850" s="3" t="s">
        <v>9672</v>
      </c>
      <c r="I850" s="3" t="s">
        <v>5340</v>
      </c>
      <c r="J850" s="3" t="s">
        <v>5341</v>
      </c>
      <c r="K850" s="3" t="s">
        <v>5340</v>
      </c>
      <c r="L850" s="3" t="s">
        <v>5342</v>
      </c>
      <c r="M850" s="3" t="s">
        <v>5343</v>
      </c>
    </row>
    <row r="851" s="1" customFormat="1" ht="15" spans="1:13">
      <c r="A851" s="3" t="s">
        <v>9673</v>
      </c>
      <c r="B851" s="3" t="s">
        <v>16</v>
      </c>
      <c r="C851" s="3" t="s">
        <v>5374</v>
      </c>
      <c r="D851" s="3" t="s">
        <v>9674</v>
      </c>
      <c r="E851" s="3" t="s">
        <v>7301</v>
      </c>
      <c r="F851" s="3" t="s">
        <v>7302</v>
      </c>
      <c r="G851" s="3" t="s">
        <v>1266</v>
      </c>
      <c r="H851" s="3" t="s">
        <v>9675</v>
      </c>
      <c r="I851" s="3" t="s">
        <v>5340</v>
      </c>
      <c r="J851" s="3" t="s">
        <v>5341</v>
      </c>
      <c r="K851" s="3" t="s">
        <v>5340</v>
      </c>
      <c r="L851" s="3" t="s">
        <v>5342</v>
      </c>
      <c r="M851" s="3" t="s">
        <v>5343</v>
      </c>
    </row>
    <row r="852" s="1" customFormat="1" ht="15" spans="1:13">
      <c r="A852" s="3" t="s">
        <v>9676</v>
      </c>
      <c r="B852" s="3" t="s">
        <v>16</v>
      </c>
      <c r="C852" s="3" t="s">
        <v>5362</v>
      </c>
      <c r="D852" s="3" t="s">
        <v>9677</v>
      </c>
      <c r="E852" s="3" t="s">
        <v>7573</v>
      </c>
      <c r="F852" s="3" t="s">
        <v>7574</v>
      </c>
      <c r="G852" s="3" t="s">
        <v>9678</v>
      </c>
      <c r="H852" s="3" t="s">
        <v>9679</v>
      </c>
      <c r="I852" s="3" t="s">
        <v>5340</v>
      </c>
      <c r="J852" s="3" t="s">
        <v>5341</v>
      </c>
      <c r="K852" s="3" t="s">
        <v>5340</v>
      </c>
      <c r="L852" s="3" t="s">
        <v>5342</v>
      </c>
      <c r="M852" s="3" t="s">
        <v>5343</v>
      </c>
    </row>
    <row r="853" s="1" customFormat="1" ht="15" spans="1:13">
      <c r="A853" s="3" t="s">
        <v>9680</v>
      </c>
      <c r="B853" s="3" t="s">
        <v>16</v>
      </c>
      <c r="C853" s="3" t="s">
        <v>5352</v>
      </c>
      <c r="D853" s="3" t="s">
        <v>9681</v>
      </c>
      <c r="E853" s="3" t="s">
        <v>7195</v>
      </c>
      <c r="F853" s="3" t="s">
        <v>7196</v>
      </c>
      <c r="G853" s="3" t="s">
        <v>9366</v>
      </c>
      <c r="H853" s="3" t="s">
        <v>9682</v>
      </c>
      <c r="I853" s="3" t="s">
        <v>5340</v>
      </c>
      <c r="J853" s="3" t="s">
        <v>5341</v>
      </c>
      <c r="K853" s="3" t="s">
        <v>5340</v>
      </c>
      <c r="L853" s="3" t="s">
        <v>5342</v>
      </c>
      <c r="M853" s="3" t="s">
        <v>5343</v>
      </c>
    </row>
    <row r="854" s="1" customFormat="1" ht="15" spans="1:13">
      <c r="A854" s="3" t="s">
        <v>9683</v>
      </c>
      <c r="B854" s="3" t="s">
        <v>24</v>
      </c>
      <c r="C854" s="3" t="s">
        <v>5362</v>
      </c>
      <c r="D854" s="3" t="s">
        <v>9684</v>
      </c>
      <c r="E854" s="3" t="s">
        <v>7275</v>
      </c>
      <c r="F854" s="3" t="s">
        <v>7276</v>
      </c>
      <c r="G854" s="3" t="s">
        <v>8103</v>
      </c>
      <c r="H854" s="3" t="s">
        <v>9685</v>
      </c>
      <c r="I854" s="3" t="s">
        <v>5340</v>
      </c>
      <c r="J854" s="3" t="s">
        <v>5341</v>
      </c>
      <c r="K854" s="3" t="s">
        <v>5340</v>
      </c>
      <c r="L854" s="3" t="s">
        <v>5342</v>
      </c>
      <c r="M854" s="3" t="s">
        <v>5343</v>
      </c>
    </row>
    <row r="855" s="1" customFormat="1" ht="15" spans="1:13">
      <c r="A855" s="3" t="s">
        <v>9686</v>
      </c>
      <c r="B855" s="3" t="s">
        <v>24</v>
      </c>
      <c r="C855" s="3" t="s">
        <v>5423</v>
      </c>
      <c r="D855" s="3" t="s">
        <v>9687</v>
      </c>
      <c r="E855" s="3" t="s">
        <v>7178</v>
      </c>
      <c r="F855" s="3" t="s">
        <v>7179</v>
      </c>
      <c r="G855" s="3" t="s">
        <v>2512</v>
      </c>
      <c r="H855" s="3" t="s">
        <v>9688</v>
      </c>
      <c r="I855" s="3" t="s">
        <v>5340</v>
      </c>
      <c r="J855" s="3" t="s">
        <v>5341</v>
      </c>
      <c r="K855" s="3" t="s">
        <v>5340</v>
      </c>
      <c r="L855" s="3" t="s">
        <v>5342</v>
      </c>
      <c r="M855" s="3" t="s">
        <v>5343</v>
      </c>
    </row>
    <row r="856" s="1" customFormat="1" ht="15" spans="1:13">
      <c r="A856" s="3" t="s">
        <v>9689</v>
      </c>
      <c r="B856" s="3" t="s">
        <v>16</v>
      </c>
      <c r="C856" s="3" t="s">
        <v>5362</v>
      </c>
      <c r="D856" s="3" t="s">
        <v>9690</v>
      </c>
      <c r="E856" s="3" t="s">
        <v>7184</v>
      </c>
      <c r="F856" s="3" t="s">
        <v>7185</v>
      </c>
      <c r="G856" s="3" t="s">
        <v>1702</v>
      </c>
      <c r="H856" s="3" t="s">
        <v>9691</v>
      </c>
      <c r="I856" s="3" t="s">
        <v>5340</v>
      </c>
      <c r="J856" s="3" t="s">
        <v>5341</v>
      </c>
      <c r="K856" s="3" t="s">
        <v>5340</v>
      </c>
      <c r="L856" s="3" t="s">
        <v>5342</v>
      </c>
      <c r="M856" s="3" t="s">
        <v>5343</v>
      </c>
    </row>
    <row r="857" s="1" customFormat="1" ht="15" spans="1:13">
      <c r="A857" s="3" t="s">
        <v>9692</v>
      </c>
      <c r="B857" s="3" t="s">
        <v>16</v>
      </c>
      <c r="C857" s="3" t="s">
        <v>5345</v>
      </c>
      <c r="D857" s="3" t="s">
        <v>9693</v>
      </c>
      <c r="E857" s="3" t="s">
        <v>7160</v>
      </c>
      <c r="F857" s="3" t="s">
        <v>7161</v>
      </c>
      <c r="G857" s="3" t="s">
        <v>9694</v>
      </c>
      <c r="H857" s="3" t="s">
        <v>9695</v>
      </c>
      <c r="I857" s="3" t="s">
        <v>5340</v>
      </c>
      <c r="J857" s="3" t="s">
        <v>5341</v>
      </c>
      <c r="K857" s="3" t="s">
        <v>5340</v>
      </c>
      <c r="L857" s="3" t="s">
        <v>5342</v>
      </c>
      <c r="M857" s="3" t="s">
        <v>5343</v>
      </c>
    </row>
    <row r="858" s="1" customFormat="1" ht="15" spans="1:13">
      <c r="A858" s="3" t="s">
        <v>9696</v>
      </c>
      <c r="B858" s="3" t="s">
        <v>16</v>
      </c>
      <c r="C858" s="3" t="s">
        <v>5352</v>
      </c>
      <c r="D858" s="3" t="s">
        <v>9697</v>
      </c>
      <c r="E858" s="3" t="s">
        <v>7301</v>
      </c>
      <c r="F858" s="3" t="s">
        <v>7302</v>
      </c>
      <c r="G858" s="3" t="s">
        <v>1270</v>
      </c>
      <c r="H858" s="3" t="s">
        <v>9698</v>
      </c>
      <c r="I858" s="3" t="s">
        <v>5340</v>
      </c>
      <c r="J858" s="3" t="s">
        <v>5341</v>
      </c>
      <c r="K858" s="3" t="s">
        <v>5340</v>
      </c>
      <c r="L858" s="3" t="s">
        <v>5342</v>
      </c>
      <c r="M858" s="3" t="s">
        <v>5343</v>
      </c>
    </row>
    <row r="859" s="1" customFormat="1" ht="15" spans="1:13">
      <c r="A859" s="3" t="s">
        <v>9699</v>
      </c>
      <c r="B859" s="3" t="s">
        <v>24</v>
      </c>
      <c r="C859" s="3" t="s">
        <v>5352</v>
      </c>
      <c r="D859" s="3" t="s">
        <v>9700</v>
      </c>
      <c r="E859" s="3" t="s">
        <v>7195</v>
      </c>
      <c r="F859" s="3" t="s">
        <v>7196</v>
      </c>
      <c r="G859" s="3" t="s">
        <v>7680</v>
      </c>
      <c r="H859" s="3" t="s">
        <v>9701</v>
      </c>
      <c r="I859" s="3" t="s">
        <v>5340</v>
      </c>
      <c r="J859" s="3" t="s">
        <v>5341</v>
      </c>
      <c r="K859" s="3" t="s">
        <v>5340</v>
      </c>
      <c r="L859" s="3" t="s">
        <v>5342</v>
      </c>
      <c r="M859" s="3" t="s">
        <v>5343</v>
      </c>
    </row>
    <row r="860" s="1" customFormat="1" ht="15" spans="1:13">
      <c r="A860" s="3" t="s">
        <v>2732</v>
      </c>
      <c r="B860" s="3" t="s">
        <v>16</v>
      </c>
      <c r="C860" s="3" t="s">
        <v>5387</v>
      </c>
      <c r="D860" s="3" t="s">
        <v>2733</v>
      </c>
      <c r="E860" s="3" t="s">
        <v>7195</v>
      </c>
      <c r="F860" s="3" t="s">
        <v>7196</v>
      </c>
      <c r="G860" s="3" t="s">
        <v>8949</v>
      </c>
      <c r="H860" s="3" t="s">
        <v>9702</v>
      </c>
      <c r="I860" s="3" t="s">
        <v>5340</v>
      </c>
      <c r="J860" s="3" t="s">
        <v>5341</v>
      </c>
      <c r="K860" s="3" t="s">
        <v>5340</v>
      </c>
      <c r="L860" s="3" t="s">
        <v>5342</v>
      </c>
      <c r="M860" s="3" t="s">
        <v>5343</v>
      </c>
    </row>
    <row r="861" s="1" customFormat="1" ht="15" spans="1:13">
      <c r="A861" s="3" t="s">
        <v>9703</v>
      </c>
      <c r="B861" s="3" t="s">
        <v>24</v>
      </c>
      <c r="C861" s="3" t="s">
        <v>5387</v>
      </c>
      <c r="D861" s="3" t="s">
        <v>9704</v>
      </c>
      <c r="E861" s="3" t="s">
        <v>7154</v>
      </c>
      <c r="F861" s="3" t="s">
        <v>7155</v>
      </c>
      <c r="G861" s="3" t="s">
        <v>9705</v>
      </c>
      <c r="H861" s="3" t="s">
        <v>9706</v>
      </c>
      <c r="I861" s="3" t="s">
        <v>5340</v>
      </c>
      <c r="J861" s="3" t="s">
        <v>5341</v>
      </c>
      <c r="K861" s="3" t="s">
        <v>5340</v>
      </c>
      <c r="L861" s="3" t="s">
        <v>5342</v>
      </c>
      <c r="M861" s="3" t="s">
        <v>5343</v>
      </c>
    </row>
    <row r="862" s="1" customFormat="1" ht="15" spans="1:13">
      <c r="A862" s="3" t="s">
        <v>9707</v>
      </c>
      <c r="B862" s="3" t="s">
        <v>16</v>
      </c>
      <c r="C862" s="3" t="s">
        <v>5362</v>
      </c>
      <c r="D862" s="3" t="s">
        <v>9708</v>
      </c>
      <c r="E862" s="3" t="s">
        <v>7195</v>
      </c>
      <c r="F862" s="3" t="s">
        <v>7196</v>
      </c>
      <c r="G862" s="3" t="s">
        <v>8442</v>
      </c>
      <c r="H862" s="3" t="s">
        <v>9709</v>
      </c>
      <c r="I862" s="3" t="s">
        <v>5340</v>
      </c>
      <c r="J862" s="3" t="s">
        <v>5341</v>
      </c>
      <c r="K862" s="3" t="s">
        <v>5340</v>
      </c>
      <c r="L862" s="3" t="s">
        <v>5342</v>
      </c>
      <c r="M862" s="3" t="s">
        <v>5343</v>
      </c>
    </row>
    <row r="863" s="1" customFormat="1" ht="15" spans="1:13">
      <c r="A863" s="3" t="s">
        <v>9710</v>
      </c>
      <c r="B863" s="3" t="s">
        <v>16</v>
      </c>
      <c r="C863" s="3" t="s">
        <v>5352</v>
      </c>
      <c r="D863" s="3" t="s">
        <v>9711</v>
      </c>
      <c r="E863" s="3" t="s">
        <v>7190</v>
      </c>
      <c r="F863" s="3" t="s">
        <v>7191</v>
      </c>
      <c r="G863" s="3" t="s">
        <v>2186</v>
      </c>
      <c r="H863" s="3" t="s">
        <v>8643</v>
      </c>
      <c r="I863" s="3" t="s">
        <v>5340</v>
      </c>
      <c r="J863" s="3" t="s">
        <v>5341</v>
      </c>
      <c r="K863" s="3" t="s">
        <v>5340</v>
      </c>
      <c r="L863" s="3" t="s">
        <v>5342</v>
      </c>
      <c r="M863" s="3" t="s">
        <v>5343</v>
      </c>
    </row>
    <row r="864" s="1" customFormat="1" ht="15" spans="1:13">
      <c r="A864" s="3" t="s">
        <v>2794</v>
      </c>
      <c r="B864" s="3" t="s">
        <v>16</v>
      </c>
      <c r="C864" s="3" t="s">
        <v>5890</v>
      </c>
      <c r="D864" s="3" t="s">
        <v>2796</v>
      </c>
      <c r="E864" s="3" t="s">
        <v>7260</v>
      </c>
      <c r="F864" s="3" t="s">
        <v>7261</v>
      </c>
      <c r="G864" s="3" t="s">
        <v>9712</v>
      </c>
      <c r="H864" s="3" t="s">
        <v>9713</v>
      </c>
      <c r="I864" s="3" t="s">
        <v>5428</v>
      </c>
      <c r="J864" s="3" t="s">
        <v>5341</v>
      </c>
      <c r="K864" s="3" t="s">
        <v>5428</v>
      </c>
      <c r="L864" s="3" t="s">
        <v>5342</v>
      </c>
      <c r="M864" s="3" t="s">
        <v>5343</v>
      </c>
    </row>
    <row r="865" s="1" customFormat="1" ht="15" spans="1:13">
      <c r="A865" s="3" t="s">
        <v>9714</v>
      </c>
      <c r="B865" s="3" t="s">
        <v>16</v>
      </c>
      <c r="C865" s="3" t="s">
        <v>5365</v>
      </c>
      <c r="D865" s="3" t="s">
        <v>9715</v>
      </c>
      <c r="E865" s="3" t="s">
        <v>7195</v>
      </c>
      <c r="F865" s="3" t="s">
        <v>7196</v>
      </c>
      <c r="G865" s="3" t="s">
        <v>9716</v>
      </c>
      <c r="H865" s="3" t="s">
        <v>9717</v>
      </c>
      <c r="I865" s="3" t="s">
        <v>5340</v>
      </c>
      <c r="J865" s="3" t="s">
        <v>5341</v>
      </c>
      <c r="K865" s="3" t="s">
        <v>5340</v>
      </c>
      <c r="L865" s="3" t="s">
        <v>5342</v>
      </c>
      <c r="M865" s="3" t="s">
        <v>5343</v>
      </c>
    </row>
    <row r="866" s="1" customFormat="1" ht="15" spans="1:13">
      <c r="A866" s="3" t="s">
        <v>9718</v>
      </c>
      <c r="B866" s="3" t="s">
        <v>16</v>
      </c>
      <c r="C866" s="3" t="s">
        <v>5383</v>
      </c>
      <c r="D866" s="3" t="s">
        <v>9719</v>
      </c>
      <c r="E866" s="3" t="s">
        <v>7301</v>
      </c>
      <c r="F866" s="3" t="s">
        <v>7302</v>
      </c>
      <c r="G866" s="3" t="s">
        <v>7418</v>
      </c>
      <c r="H866" s="3" t="s">
        <v>9720</v>
      </c>
      <c r="I866" s="3" t="s">
        <v>5340</v>
      </c>
      <c r="J866" s="3" t="s">
        <v>5341</v>
      </c>
      <c r="K866" s="3" t="s">
        <v>5340</v>
      </c>
      <c r="L866" s="3" t="s">
        <v>5342</v>
      </c>
      <c r="M866" s="3" t="s">
        <v>5343</v>
      </c>
    </row>
    <row r="867" s="1" customFormat="1" ht="15" spans="1:13">
      <c r="A867" s="3" t="s">
        <v>9721</v>
      </c>
      <c r="B867" s="3" t="s">
        <v>24</v>
      </c>
      <c r="C867" s="3" t="s">
        <v>5352</v>
      </c>
      <c r="D867" s="3" t="s">
        <v>9722</v>
      </c>
      <c r="E867" s="3" t="s">
        <v>7154</v>
      </c>
      <c r="F867" s="3" t="s">
        <v>7155</v>
      </c>
      <c r="G867" s="3" t="s">
        <v>9723</v>
      </c>
      <c r="H867" s="3" t="s">
        <v>9724</v>
      </c>
      <c r="I867" s="3" t="s">
        <v>5340</v>
      </c>
      <c r="J867" s="3" t="s">
        <v>5341</v>
      </c>
      <c r="K867" s="3" t="s">
        <v>5340</v>
      </c>
      <c r="L867" s="3" t="s">
        <v>5342</v>
      </c>
      <c r="M867" s="3" t="s">
        <v>5343</v>
      </c>
    </row>
    <row r="868" s="1" customFormat="1" ht="15" spans="1:13">
      <c r="A868" s="3" t="s">
        <v>9725</v>
      </c>
      <c r="B868" s="3" t="s">
        <v>24</v>
      </c>
      <c r="C868" s="3" t="s">
        <v>5387</v>
      </c>
      <c r="D868" s="3" t="s">
        <v>9726</v>
      </c>
      <c r="E868" s="3" t="s">
        <v>7190</v>
      </c>
      <c r="F868" s="3" t="s">
        <v>7191</v>
      </c>
      <c r="G868" s="3" t="s">
        <v>2186</v>
      </c>
      <c r="H868" s="3" t="s">
        <v>9727</v>
      </c>
      <c r="I868" s="3" t="s">
        <v>5340</v>
      </c>
      <c r="J868" s="3" t="s">
        <v>5341</v>
      </c>
      <c r="K868" s="3" t="s">
        <v>5340</v>
      </c>
      <c r="L868" s="3" t="s">
        <v>5342</v>
      </c>
      <c r="M868" s="3" t="s">
        <v>5343</v>
      </c>
    </row>
    <row r="869" s="1" customFormat="1" ht="15" spans="1:13">
      <c r="A869" s="3" t="s">
        <v>9728</v>
      </c>
      <c r="B869" s="3" t="s">
        <v>24</v>
      </c>
      <c r="C869" s="3" t="s">
        <v>5423</v>
      </c>
      <c r="D869" s="3" t="s">
        <v>9729</v>
      </c>
      <c r="E869" s="3" t="s">
        <v>7219</v>
      </c>
      <c r="F869" s="3" t="s">
        <v>7220</v>
      </c>
      <c r="G869" s="3" t="s">
        <v>8263</v>
      </c>
      <c r="H869" s="3" t="s">
        <v>9730</v>
      </c>
      <c r="I869" s="3" t="s">
        <v>5340</v>
      </c>
      <c r="J869" s="3" t="s">
        <v>5341</v>
      </c>
      <c r="K869" s="3" t="s">
        <v>5340</v>
      </c>
      <c r="L869" s="3" t="s">
        <v>5342</v>
      </c>
      <c r="M869" s="3" t="s">
        <v>5343</v>
      </c>
    </row>
    <row r="870" s="1" customFormat="1" ht="15" spans="1:13">
      <c r="A870" s="3" t="s">
        <v>9731</v>
      </c>
      <c r="B870" s="3" t="s">
        <v>16</v>
      </c>
      <c r="C870" s="3" t="s">
        <v>5335</v>
      </c>
      <c r="D870" s="3" t="s">
        <v>9732</v>
      </c>
      <c r="E870" s="3" t="s">
        <v>7178</v>
      </c>
      <c r="F870" s="3" t="s">
        <v>7179</v>
      </c>
      <c r="G870" s="3" t="s">
        <v>3374</v>
      </c>
      <c r="H870" s="3" t="s">
        <v>9733</v>
      </c>
      <c r="I870" s="3" t="s">
        <v>5340</v>
      </c>
      <c r="J870" s="3" t="s">
        <v>5341</v>
      </c>
      <c r="K870" s="3" t="s">
        <v>5340</v>
      </c>
      <c r="L870" s="3" t="s">
        <v>5342</v>
      </c>
      <c r="M870" s="3" t="s">
        <v>5343</v>
      </c>
    </row>
    <row r="871" s="1" customFormat="1" ht="15" spans="1:13">
      <c r="A871" s="3" t="s">
        <v>2090</v>
      </c>
      <c r="B871" s="3" t="s">
        <v>16</v>
      </c>
      <c r="C871" s="3" t="s">
        <v>5345</v>
      </c>
      <c r="D871" s="3" t="s">
        <v>2092</v>
      </c>
      <c r="E871" s="3" t="s">
        <v>7166</v>
      </c>
      <c r="F871" s="3" t="s">
        <v>7167</v>
      </c>
      <c r="G871" s="3" t="s">
        <v>2091</v>
      </c>
      <c r="H871" s="3" t="s">
        <v>9734</v>
      </c>
      <c r="I871" s="3" t="s">
        <v>5340</v>
      </c>
      <c r="J871" s="3" t="s">
        <v>5341</v>
      </c>
      <c r="K871" s="3" t="s">
        <v>5340</v>
      </c>
      <c r="L871" s="3" t="s">
        <v>5342</v>
      </c>
      <c r="M871" s="3" t="s">
        <v>5343</v>
      </c>
    </row>
    <row r="872" s="1" customFormat="1" ht="15" spans="1:13">
      <c r="A872" s="3" t="s">
        <v>9735</v>
      </c>
      <c r="B872" s="3" t="s">
        <v>24</v>
      </c>
      <c r="C872" s="3" t="s">
        <v>5362</v>
      </c>
      <c r="D872" s="3" t="s">
        <v>9736</v>
      </c>
      <c r="E872" s="3" t="s">
        <v>7312</v>
      </c>
      <c r="F872" s="3" t="s">
        <v>7313</v>
      </c>
      <c r="G872" s="3" t="s">
        <v>1505</v>
      </c>
      <c r="H872" s="3" t="s">
        <v>9737</v>
      </c>
      <c r="I872" s="3" t="s">
        <v>5340</v>
      </c>
      <c r="J872" s="3" t="s">
        <v>5341</v>
      </c>
      <c r="K872" s="3" t="s">
        <v>5340</v>
      </c>
      <c r="L872" s="3" t="s">
        <v>5342</v>
      </c>
      <c r="M872" s="3" t="s">
        <v>5343</v>
      </c>
    </row>
    <row r="873" s="1" customFormat="1" ht="15" spans="1:13">
      <c r="A873" s="3" t="s">
        <v>9738</v>
      </c>
      <c r="B873" s="3" t="s">
        <v>16</v>
      </c>
      <c r="C873" s="3" t="s">
        <v>5362</v>
      </c>
      <c r="D873" s="3" t="s">
        <v>9739</v>
      </c>
      <c r="E873" s="3" t="s">
        <v>7166</v>
      </c>
      <c r="F873" s="3" t="s">
        <v>7167</v>
      </c>
      <c r="G873" s="3" t="s">
        <v>74</v>
      </c>
      <c r="H873" s="3" t="s">
        <v>9740</v>
      </c>
      <c r="I873" s="3" t="s">
        <v>5340</v>
      </c>
      <c r="J873" s="3" t="s">
        <v>5341</v>
      </c>
      <c r="K873" s="3" t="s">
        <v>5340</v>
      </c>
      <c r="L873" s="3" t="s">
        <v>5342</v>
      </c>
      <c r="M873" s="3" t="s">
        <v>5343</v>
      </c>
    </row>
    <row r="874" s="1" customFormat="1" ht="15" spans="1:13">
      <c r="A874" s="3" t="s">
        <v>9741</v>
      </c>
      <c r="B874" s="3" t="s">
        <v>24</v>
      </c>
      <c r="C874" s="3" t="s">
        <v>5387</v>
      </c>
      <c r="D874" s="3" t="s">
        <v>9742</v>
      </c>
      <c r="E874" s="3" t="s">
        <v>7190</v>
      </c>
      <c r="F874" s="3" t="s">
        <v>7191</v>
      </c>
      <c r="G874" s="3" t="s">
        <v>2178</v>
      </c>
      <c r="H874" s="3" t="s">
        <v>9743</v>
      </c>
      <c r="I874" s="3" t="s">
        <v>5340</v>
      </c>
      <c r="J874" s="3" t="s">
        <v>5341</v>
      </c>
      <c r="K874" s="3" t="s">
        <v>5340</v>
      </c>
      <c r="L874" s="3" t="s">
        <v>5342</v>
      </c>
      <c r="M874" s="3" t="s">
        <v>5343</v>
      </c>
    </row>
    <row r="875" s="1" customFormat="1" ht="15" spans="1:13">
      <c r="A875" s="3" t="s">
        <v>9744</v>
      </c>
      <c r="B875" s="3" t="s">
        <v>24</v>
      </c>
      <c r="C875" s="3" t="s">
        <v>5410</v>
      </c>
      <c r="D875" s="3" t="s">
        <v>9745</v>
      </c>
      <c r="E875" s="3" t="s">
        <v>7190</v>
      </c>
      <c r="F875" s="3" t="s">
        <v>7191</v>
      </c>
      <c r="G875" s="3" t="s">
        <v>1055</v>
      </c>
      <c r="H875" s="3" t="s">
        <v>9746</v>
      </c>
      <c r="I875" s="3" t="s">
        <v>5340</v>
      </c>
      <c r="J875" s="3" t="s">
        <v>5341</v>
      </c>
      <c r="K875" s="3" t="s">
        <v>5340</v>
      </c>
      <c r="L875" s="3" t="s">
        <v>5342</v>
      </c>
      <c r="M875" s="3" t="s">
        <v>5343</v>
      </c>
    </row>
    <row r="876" s="1" customFormat="1" ht="15" spans="1:13">
      <c r="A876" s="3" t="s">
        <v>434</v>
      </c>
      <c r="B876" s="3" t="s">
        <v>24</v>
      </c>
      <c r="C876" s="3" t="s">
        <v>5352</v>
      </c>
      <c r="D876" s="3" t="s">
        <v>435</v>
      </c>
      <c r="E876" s="3" t="s">
        <v>7166</v>
      </c>
      <c r="F876" s="3" t="s">
        <v>7167</v>
      </c>
      <c r="G876" s="3" t="s">
        <v>109</v>
      </c>
      <c r="H876" s="3" t="s">
        <v>9747</v>
      </c>
      <c r="I876" s="3" t="s">
        <v>5340</v>
      </c>
      <c r="J876" s="3" t="s">
        <v>5341</v>
      </c>
      <c r="K876" s="3" t="s">
        <v>5340</v>
      </c>
      <c r="L876" s="3" t="s">
        <v>5342</v>
      </c>
      <c r="M876" s="3" t="s">
        <v>5343</v>
      </c>
    </row>
    <row r="877" s="1" customFormat="1" ht="15" spans="1:13">
      <c r="A877" s="3" t="s">
        <v>9748</v>
      </c>
      <c r="B877" s="3" t="s">
        <v>16</v>
      </c>
      <c r="C877" s="3" t="s">
        <v>5352</v>
      </c>
      <c r="D877" s="3" t="s">
        <v>9749</v>
      </c>
      <c r="E877" s="3" t="s">
        <v>7184</v>
      </c>
      <c r="F877" s="3" t="s">
        <v>7185</v>
      </c>
      <c r="G877" s="3" t="s">
        <v>1705</v>
      </c>
      <c r="H877" s="3" t="s">
        <v>9750</v>
      </c>
      <c r="I877" s="3" t="s">
        <v>5340</v>
      </c>
      <c r="J877" s="3" t="s">
        <v>5341</v>
      </c>
      <c r="K877" s="3" t="s">
        <v>5340</v>
      </c>
      <c r="L877" s="3" t="s">
        <v>5342</v>
      </c>
      <c r="M877" s="3" t="s">
        <v>5343</v>
      </c>
    </row>
    <row r="878" s="1" customFormat="1" ht="15" spans="1:13">
      <c r="A878" s="3" t="s">
        <v>9751</v>
      </c>
      <c r="B878" s="3" t="s">
        <v>24</v>
      </c>
      <c r="C878" s="3" t="s">
        <v>5362</v>
      </c>
      <c r="D878" s="3" t="s">
        <v>9752</v>
      </c>
      <c r="E878" s="3" t="s">
        <v>7160</v>
      </c>
      <c r="F878" s="3" t="s">
        <v>7161</v>
      </c>
      <c r="G878" s="3" t="s">
        <v>2903</v>
      </c>
      <c r="H878" s="3" t="s">
        <v>7904</v>
      </c>
      <c r="I878" s="3" t="s">
        <v>5340</v>
      </c>
      <c r="J878" s="3" t="s">
        <v>5341</v>
      </c>
      <c r="K878" s="3" t="s">
        <v>5340</v>
      </c>
      <c r="L878" s="3" t="s">
        <v>5342</v>
      </c>
      <c r="M878" s="3" t="s">
        <v>5343</v>
      </c>
    </row>
    <row r="879" s="1" customFormat="1" ht="15" spans="1:13">
      <c r="A879" s="3" t="s">
        <v>9753</v>
      </c>
      <c r="B879" s="3" t="s">
        <v>24</v>
      </c>
      <c r="C879" s="3" t="s">
        <v>5374</v>
      </c>
      <c r="D879" s="3" t="s">
        <v>9754</v>
      </c>
      <c r="E879" s="3" t="s">
        <v>7160</v>
      </c>
      <c r="F879" s="3" t="s">
        <v>7161</v>
      </c>
      <c r="G879" s="3" t="s">
        <v>9755</v>
      </c>
      <c r="H879" s="3" t="s">
        <v>9756</v>
      </c>
      <c r="I879" s="3" t="s">
        <v>5340</v>
      </c>
      <c r="J879" s="3" t="s">
        <v>5341</v>
      </c>
      <c r="K879" s="3" t="s">
        <v>5340</v>
      </c>
      <c r="L879" s="3" t="s">
        <v>5342</v>
      </c>
      <c r="M879" s="3" t="s">
        <v>5343</v>
      </c>
    </row>
    <row r="880" s="1" customFormat="1" ht="15" spans="1:13">
      <c r="A880" s="3" t="s">
        <v>4301</v>
      </c>
      <c r="B880" s="3" t="s">
        <v>16</v>
      </c>
      <c r="C880" s="3" t="s">
        <v>5387</v>
      </c>
      <c r="D880" s="3" t="s">
        <v>9757</v>
      </c>
      <c r="E880" s="3" t="s">
        <v>7160</v>
      </c>
      <c r="F880" s="3" t="s">
        <v>7161</v>
      </c>
      <c r="G880" s="3" t="s">
        <v>9758</v>
      </c>
      <c r="H880" s="3" t="s">
        <v>9759</v>
      </c>
      <c r="I880" s="3" t="s">
        <v>5340</v>
      </c>
      <c r="J880" s="3" t="s">
        <v>5341</v>
      </c>
      <c r="K880" s="3" t="s">
        <v>5340</v>
      </c>
      <c r="L880" s="3" t="s">
        <v>5342</v>
      </c>
      <c r="M880" s="3" t="s">
        <v>5343</v>
      </c>
    </row>
    <row r="881" s="1" customFormat="1" ht="15" spans="1:13">
      <c r="A881" s="3" t="s">
        <v>9760</v>
      </c>
      <c r="B881" s="3" t="s">
        <v>24</v>
      </c>
      <c r="C881" s="3" t="s">
        <v>5345</v>
      </c>
      <c r="D881" s="3" t="s">
        <v>9761</v>
      </c>
      <c r="E881" s="3" t="s">
        <v>7275</v>
      </c>
      <c r="F881" s="3" t="s">
        <v>7276</v>
      </c>
      <c r="G881" s="3" t="s">
        <v>9762</v>
      </c>
      <c r="H881" s="3" t="s">
        <v>9763</v>
      </c>
      <c r="I881" s="3" t="s">
        <v>5340</v>
      </c>
      <c r="J881" s="3" t="s">
        <v>5341</v>
      </c>
      <c r="K881" s="3" t="s">
        <v>5340</v>
      </c>
      <c r="L881" s="3" t="s">
        <v>5342</v>
      </c>
      <c r="M881" s="3" t="s">
        <v>5343</v>
      </c>
    </row>
    <row r="882" s="1" customFormat="1" ht="15" spans="1:13">
      <c r="A882" s="3" t="s">
        <v>9764</v>
      </c>
      <c r="B882" s="3" t="s">
        <v>16</v>
      </c>
      <c r="C882" s="3" t="s">
        <v>5345</v>
      </c>
      <c r="D882" s="3" t="s">
        <v>9765</v>
      </c>
      <c r="E882" s="3" t="s">
        <v>7178</v>
      </c>
      <c r="F882" s="3" t="s">
        <v>7179</v>
      </c>
      <c r="G882" s="3" t="s">
        <v>2533</v>
      </c>
      <c r="H882" s="3" t="s">
        <v>9766</v>
      </c>
      <c r="I882" s="3" t="s">
        <v>5340</v>
      </c>
      <c r="J882" s="3" t="s">
        <v>5341</v>
      </c>
      <c r="K882" s="3" t="s">
        <v>5340</v>
      </c>
      <c r="L882" s="3" t="s">
        <v>5342</v>
      </c>
      <c r="M882" s="3" t="s">
        <v>5343</v>
      </c>
    </row>
    <row r="883" s="1" customFormat="1" ht="15" spans="1:13">
      <c r="A883" s="3" t="s">
        <v>9767</v>
      </c>
      <c r="B883" s="3" t="s">
        <v>16</v>
      </c>
      <c r="C883" s="3" t="s">
        <v>5365</v>
      </c>
      <c r="D883" s="3" t="s">
        <v>9768</v>
      </c>
      <c r="E883" s="3" t="s">
        <v>7184</v>
      </c>
      <c r="F883" s="3" t="s">
        <v>7185</v>
      </c>
      <c r="G883" s="3" t="s">
        <v>1724</v>
      </c>
      <c r="H883" s="3" t="s">
        <v>8621</v>
      </c>
      <c r="I883" s="3" t="s">
        <v>5340</v>
      </c>
      <c r="J883" s="3" t="s">
        <v>5341</v>
      </c>
      <c r="K883" s="3" t="s">
        <v>5340</v>
      </c>
      <c r="L883" s="3" t="s">
        <v>5342</v>
      </c>
      <c r="M883" s="3" t="s">
        <v>5343</v>
      </c>
    </row>
    <row r="884" s="1" customFormat="1" ht="15" spans="1:13">
      <c r="A884" s="3" t="s">
        <v>9769</v>
      </c>
      <c r="B884" s="3" t="s">
        <v>24</v>
      </c>
      <c r="C884" s="3" t="s">
        <v>5383</v>
      </c>
      <c r="D884" s="3" t="s">
        <v>9770</v>
      </c>
      <c r="E884" s="3" t="s">
        <v>7160</v>
      </c>
      <c r="F884" s="3" t="s">
        <v>7161</v>
      </c>
      <c r="G884" s="3" t="s">
        <v>9694</v>
      </c>
      <c r="H884" s="3" t="s">
        <v>9771</v>
      </c>
      <c r="I884" s="3" t="s">
        <v>5340</v>
      </c>
      <c r="J884" s="3" t="s">
        <v>5341</v>
      </c>
      <c r="K884" s="3" t="s">
        <v>5340</v>
      </c>
      <c r="L884" s="3" t="s">
        <v>5342</v>
      </c>
      <c r="M884" s="3" t="s">
        <v>5343</v>
      </c>
    </row>
    <row r="885" s="1" customFormat="1" ht="15" spans="1:13">
      <c r="A885" s="3" t="s">
        <v>9772</v>
      </c>
      <c r="B885" s="3" t="s">
        <v>16</v>
      </c>
      <c r="C885" s="3" t="s">
        <v>5423</v>
      </c>
      <c r="D885" s="3" t="s">
        <v>9773</v>
      </c>
      <c r="E885" s="3" t="s">
        <v>7160</v>
      </c>
      <c r="F885" s="3" t="s">
        <v>7161</v>
      </c>
      <c r="G885" s="3" t="s">
        <v>2886</v>
      </c>
      <c r="H885" s="3" t="s">
        <v>9774</v>
      </c>
      <c r="I885" s="3" t="s">
        <v>5340</v>
      </c>
      <c r="J885" s="3" t="s">
        <v>5341</v>
      </c>
      <c r="K885" s="3" t="s">
        <v>5340</v>
      </c>
      <c r="L885" s="3" t="s">
        <v>5342</v>
      </c>
      <c r="M885" s="3" t="s">
        <v>5343</v>
      </c>
    </row>
    <row r="886" s="1" customFormat="1" ht="15" spans="1:13">
      <c r="A886" s="3" t="s">
        <v>9775</v>
      </c>
      <c r="B886" s="3" t="s">
        <v>16</v>
      </c>
      <c r="C886" s="3" t="s">
        <v>5423</v>
      </c>
      <c r="D886" s="3" t="s">
        <v>9776</v>
      </c>
      <c r="E886" s="3" t="s">
        <v>7330</v>
      </c>
      <c r="F886" s="3" t="s">
        <v>7331</v>
      </c>
      <c r="G886" s="3" t="s">
        <v>2993</v>
      </c>
      <c r="H886" s="3" t="s">
        <v>9777</v>
      </c>
      <c r="I886" s="3" t="s">
        <v>5340</v>
      </c>
      <c r="J886" s="3" t="s">
        <v>5341</v>
      </c>
      <c r="K886" s="3" t="s">
        <v>5340</v>
      </c>
      <c r="L886" s="3" t="s">
        <v>5342</v>
      </c>
      <c r="M886" s="3" t="s">
        <v>5343</v>
      </c>
    </row>
    <row r="887" s="1" customFormat="1" ht="15" spans="1:13">
      <c r="A887" s="3" t="s">
        <v>2286</v>
      </c>
      <c r="B887" s="3" t="s">
        <v>24</v>
      </c>
      <c r="C887" s="3" t="s">
        <v>5362</v>
      </c>
      <c r="D887" s="3" t="s">
        <v>2287</v>
      </c>
      <c r="E887" s="3" t="s">
        <v>7190</v>
      </c>
      <c r="F887" s="3" t="s">
        <v>7191</v>
      </c>
      <c r="G887" s="3" t="s">
        <v>2178</v>
      </c>
      <c r="H887" s="3" t="s">
        <v>9778</v>
      </c>
      <c r="I887" s="3" t="s">
        <v>5340</v>
      </c>
      <c r="J887" s="3" t="s">
        <v>5341</v>
      </c>
      <c r="K887" s="3" t="s">
        <v>5340</v>
      </c>
      <c r="L887" s="3" t="s">
        <v>5342</v>
      </c>
      <c r="M887" s="3" t="s">
        <v>5343</v>
      </c>
    </row>
    <row r="888" s="1" customFormat="1" ht="15" spans="1:13">
      <c r="A888" s="3" t="s">
        <v>9779</v>
      </c>
      <c r="B888" s="3" t="s">
        <v>16</v>
      </c>
      <c r="C888" s="3" t="s">
        <v>5410</v>
      </c>
      <c r="D888" s="3" t="s">
        <v>9780</v>
      </c>
      <c r="E888" s="3" t="s">
        <v>7154</v>
      </c>
      <c r="F888" s="3" t="s">
        <v>7155</v>
      </c>
      <c r="G888" s="3" t="s">
        <v>7368</v>
      </c>
      <c r="H888" s="3" t="s">
        <v>9781</v>
      </c>
      <c r="I888" s="3" t="s">
        <v>5340</v>
      </c>
      <c r="J888" s="3" t="s">
        <v>5341</v>
      </c>
      <c r="K888" s="3" t="s">
        <v>5340</v>
      </c>
      <c r="L888" s="3" t="s">
        <v>5342</v>
      </c>
      <c r="M888" s="3" t="s">
        <v>5343</v>
      </c>
    </row>
    <row r="889" s="1" customFormat="1" ht="15" spans="1:13">
      <c r="A889" s="3" t="s">
        <v>9782</v>
      </c>
      <c r="B889" s="3" t="s">
        <v>24</v>
      </c>
      <c r="C889" s="3" t="s">
        <v>5387</v>
      </c>
      <c r="D889" s="3" t="s">
        <v>9783</v>
      </c>
      <c r="E889" s="3" t="s">
        <v>7166</v>
      </c>
      <c r="F889" s="3" t="s">
        <v>7167</v>
      </c>
      <c r="G889" s="3" t="s">
        <v>74</v>
      </c>
      <c r="H889" s="3" t="s">
        <v>9784</v>
      </c>
      <c r="I889" s="3" t="s">
        <v>5340</v>
      </c>
      <c r="J889" s="3" t="s">
        <v>5341</v>
      </c>
      <c r="K889" s="3" t="s">
        <v>5340</v>
      </c>
      <c r="L889" s="3" t="s">
        <v>5342</v>
      </c>
      <c r="M889" s="3" t="s">
        <v>5343</v>
      </c>
    </row>
    <row r="890" s="1" customFormat="1" ht="15" spans="1:13">
      <c r="A890" s="3" t="s">
        <v>7023</v>
      </c>
      <c r="B890" s="3" t="s">
        <v>24</v>
      </c>
      <c r="C890" s="3" t="s">
        <v>5423</v>
      </c>
      <c r="D890" s="3" t="s">
        <v>9785</v>
      </c>
      <c r="E890" s="3" t="s">
        <v>7219</v>
      </c>
      <c r="F890" s="3" t="s">
        <v>7220</v>
      </c>
      <c r="G890" s="3" t="s">
        <v>7363</v>
      </c>
      <c r="H890" s="3" t="s">
        <v>9786</v>
      </c>
      <c r="I890" s="3" t="s">
        <v>5340</v>
      </c>
      <c r="J890" s="3" t="s">
        <v>5341</v>
      </c>
      <c r="K890" s="3" t="s">
        <v>5340</v>
      </c>
      <c r="L890" s="3" t="s">
        <v>5342</v>
      </c>
      <c r="M890" s="3" t="s">
        <v>5343</v>
      </c>
    </row>
    <row r="891" s="1" customFormat="1" ht="15" spans="1:13">
      <c r="A891" s="3" t="s">
        <v>2228</v>
      </c>
      <c r="B891" s="3" t="s">
        <v>16</v>
      </c>
      <c r="C891" s="3" t="s">
        <v>5423</v>
      </c>
      <c r="D891" s="3" t="s">
        <v>2229</v>
      </c>
      <c r="E891" s="3" t="s">
        <v>7190</v>
      </c>
      <c r="F891" s="3" t="s">
        <v>7191</v>
      </c>
      <c r="G891" s="3" t="s">
        <v>1055</v>
      </c>
      <c r="H891" s="3" t="s">
        <v>9787</v>
      </c>
      <c r="I891" s="3" t="s">
        <v>5340</v>
      </c>
      <c r="J891" s="3" t="s">
        <v>5341</v>
      </c>
      <c r="K891" s="3" t="s">
        <v>5340</v>
      </c>
      <c r="L891" s="3" t="s">
        <v>5342</v>
      </c>
      <c r="M891" s="3" t="s">
        <v>5343</v>
      </c>
    </row>
    <row r="892" s="1" customFormat="1" ht="15" spans="1:13">
      <c r="A892" s="3" t="s">
        <v>9788</v>
      </c>
      <c r="B892" s="3" t="s">
        <v>16</v>
      </c>
      <c r="C892" s="3" t="s">
        <v>5383</v>
      </c>
      <c r="D892" s="3" t="s">
        <v>9789</v>
      </c>
      <c r="E892" s="3" t="s">
        <v>7195</v>
      </c>
      <c r="F892" s="3" t="s">
        <v>7196</v>
      </c>
      <c r="G892" s="3" t="s">
        <v>7197</v>
      </c>
      <c r="H892" s="3" t="s">
        <v>9790</v>
      </c>
      <c r="I892" s="3" t="s">
        <v>5340</v>
      </c>
      <c r="J892" s="3" t="s">
        <v>5341</v>
      </c>
      <c r="K892" s="3" t="s">
        <v>5340</v>
      </c>
      <c r="L892" s="3" t="s">
        <v>5342</v>
      </c>
      <c r="M892" s="3" t="s">
        <v>5343</v>
      </c>
    </row>
    <row r="893" s="1" customFormat="1" ht="15" spans="1:13">
      <c r="A893" s="3" t="s">
        <v>9791</v>
      </c>
      <c r="B893" s="3" t="s">
        <v>16</v>
      </c>
      <c r="C893" s="3" t="s">
        <v>5410</v>
      </c>
      <c r="D893" s="3" t="s">
        <v>9792</v>
      </c>
      <c r="E893" s="3" t="s">
        <v>7166</v>
      </c>
      <c r="F893" s="3" t="s">
        <v>7167</v>
      </c>
      <c r="G893" s="3" t="s">
        <v>74</v>
      </c>
      <c r="H893" s="3" t="s">
        <v>9793</v>
      </c>
      <c r="I893" s="3" t="s">
        <v>5340</v>
      </c>
      <c r="J893" s="3" t="s">
        <v>5341</v>
      </c>
      <c r="K893" s="3" t="s">
        <v>5340</v>
      </c>
      <c r="L893" s="3" t="s">
        <v>5342</v>
      </c>
      <c r="M893" s="3" t="s">
        <v>5343</v>
      </c>
    </row>
    <row r="894" s="1" customFormat="1" ht="15" spans="1:13">
      <c r="A894" s="3" t="s">
        <v>9794</v>
      </c>
      <c r="B894" s="3" t="s">
        <v>24</v>
      </c>
      <c r="C894" s="3" t="s">
        <v>5423</v>
      </c>
      <c r="D894" s="3" t="s">
        <v>9795</v>
      </c>
      <c r="E894" s="3" t="s">
        <v>7178</v>
      </c>
      <c r="F894" s="3" t="s">
        <v>7179</v>
      </c>
      <c r="G894" s="3" t="s">
        <v>2573</v>
      </c>
      <c r="H894" s="3" t="s">
        <v>9796</v>
      </c>
      <c r="I894" s="3" t="s">
        <v>5340</v>
      </c>
      <c r="J894" s="3" t="s">
        <v>5341</v>
      </c>
      <c r="K894" s="3" t="s">
        <v>5340</v>
      </c>
      <c r="L894" s="3" t="s">
        <v>5342</v>
      </c>
      <c r="M894" s="3" t="s">
        <v>5343</v>
      </c>
    </row>
    <row r="895" s="1" customFormat="1" ht="15" spans="1:13">
      <c r="A895" s="3" t="s">
        <v>9797</v>
      </c>
      <c r="B895" s="3" t="s">
        <v>24</v>
      </c>
      <c r="C895" s="3" t="s">
        <v>5426</v>
      </c>
      <c r="D895" s="3" t="s">
        <v>9798</v>
      </c>
      <c r="E895" s="3" t="s">
        <v>7195</v>
      </c>
      <c r="F895" s="3" t="s">
        <v>7196</v>
      </c>
      <c r="G895" s="3" t="s">
        <v>9799</v>
      </c>
      <c r="H895" s="3" t="s">
        <v>9800</v>
      </c>
      <c r="I895" s="3" t="s">
        <v>5428</v>
      </c>
      <c r="J895" s="3" t="s">
        <v>5341</v>
      </c>
      <c r="K895" s="3" t="s">
        <v>5428</v>
      </c>
      <c r="L895" s="3" t="s">
        <v>5342</v>
      </c>
      <c r="M895" s="3" t="s">
        <v>5343</v>
      </c>
    </row>
    <row r="896" s="1" customFormat="1" ht="15" spans="1:13">
      <c r="A896" s="3" t="s">
        <v>9485</v>
      </c>
      <c r="B896" s="3" t="s">
        <v>16</v>
      </c>
      <c r="C896" s="3" t="s">
        <v>5410</v>
      </c>
      <c r="D896" s="3" t="s">
        <v>9801</v>
      </c>
      <c r="E896" s="3" t="s">
        <v>7178</v>
      </c>
      <c r="F896" s="3" t="s">
        <v>7179</v>
      </c>
      <c r="G896" s="3" t="s">
        <v>7180</v>
      </c>
      <c r="H896" s="3" t="s">
        <v>9802</v>
      </c>
      <c r="I896" s="3" t="s">
        <v>5340</v>
      </c>
      <c r="J896" s="3" t="s">
        <v>5341</v>
      </c>
      <c r="K896" s="3" t="s">
        <v>5340</v>
      </c>
      <c r="L896" s="3" t="s">
        <v>5342</v>
      </c>
      <c r="M896" s="3" t="s">
        <v>5343</v>
      </c>
    </row>
    <row r="897" s="1" customFormat="1" ht="15" spans="1:13">
      <c r="A897" s="3" t="s">
        <v>9803</v>
      </c>
      <c r="B897" s="3" t="s">
        <v>16</v>
      </c>
      <c r="C897" s="3" t="s">
        <v>5410</v>
      </c>
      <c r="D897" s="3" t="s">
        <v>9804</v>
      </c>
      <c r="E897" s="3" t="s">
        <v>7190</v>
      </c>
      <c r="F897" s="3" t="s">
        <v>7191</v>
      </c>
      <c r="G897" s="3" t="s">
        <v>2205</v>
      </c>
      <c r="H897" s="3" t="s">
        <v>9580</v>
      </c>
      <c r="I897" s="3" t="s">
        <v>5340</v>
      </c>
      <c r="J897" s="3" t="s">
        <v>5341</v>
      </c>
      <c r="K897" s="3" t="s">
        <v>5340</v>
      </c>
      <c r="L897" s="3" t="s">
        <v>5342</v>
      </c>
      <c r="M897" s="3" t="s">
        <v>5343</v>
      </c>
    </row>
    <row r="898" s="1" customFormat="1" ht="15" spans="1:13">
      <c r="A898" s="3" t="s">
        <v>9805</v>
      </c>
      <c r="B898" s="3" t="s">
        <v>16</v>
      </c>
      <c r="C898" s="3" t="s">
        <v>5387</v>
      </c>
      <c r="D898" s="3" t="s">
        <v>9806</v>
      </c>
      <c r="E898" s="3" t="s">
        <v>7330</v>
      </c>
      <c r="F898" s="3" t="s">
        <v>7331</v>
      </c>
      <c r="G898" s="3" t="s">
        <v>9807</v>
      </c>
      <c r="H898" s="3" t="s">
        <v>9808</v>
      </c>
      <c r="I898" s="3" t="s">
        <v>5340</v>
      </c>
      <c r="J898" s="3" t="s">
        <v>5341</v>
      </c>
      <c r="K898" s="3" t="s">
        <v>5340</v>
      </c>
      <c r="L898" s="3" t="s">
        <v>5342</v>
      </c>
      <c r="M898" s="3" t="s">
        <v>5343</v>
      </c>
    </row>
    <row r="899" s="1" customFormat="1" ht="15" spans="1:13">
      <c r="A899" s="3" t="s">
        <v>9809</v>
      </c>
      <c r="B899" s="3" t="s">
        <v>16</v>
      </c>
      <c r="C899" s="3" t="s">
        <v>5423</v>
      </c>
      <c r="D899" s="3" t="s">
        <v>9810</v>
      </c>
      <c r="E899" s="3" t="s">
        <v>7160</v>
      </c>
      <c r="F899" s="3" t="s">
        <v>7161</v>
      </c>
      <c r="G899" s="3" t="s">
        <v>9811</v>
      </c>
      <c r="H899" s="3" t="s">
        <v>9812</v>
      </c>
      <c r="I899" s="3" t="s">
        <v>5340</v>
      </c>
      <c r="J899" s="3" t="s">
        <v>5341</v>
      </c>
      <c r="K899" s="3" t="s">
        <v>5340</v>
      </c>
      <c r="L899" s="3" t="s">
        <v>5342</v>
      </c>
      <c r="M899" s="3" t="s">
        <v>5343</v>
      </c>
    </row>
    <row r="900" s="1" customFormat="1" ht="15" spans="1:13">
      <c r="A900" s="3" t="s">
        <v>1867</v>
      </c>
      <c r="B900" s="3" t="s">
        <v>16</v>
      </c>
      <c r="C900" s="3" t="s">
        <v>5423</v>
      </c>
      <c r="D900" s="3" t="s">
        <v>1868</v>
      </c>
      <c r="E900" s="3" t="s">
        <v>7184</v>
      </c>
      <c r="F900" s="3" t="s">
        <v>7185</v>
      </c>
      <c r="G900" s="3" t="s">
        <v>1734</v>
      </c>
      <c r="H900" s="3" t="s">
        <v>9813</v>
      </c>
      <c r="I900" s="3" t="s">
        <v>5340</v>
      </c>
      <c r="J900" s="3" t="s">
        <v>5341</v>
      </c>
      <c r="K900" s="3" t="s">
        <v>5340</v>
      </c>
      <c r="L900" s="3" t="s">
        <v>5342</v>
      </c>
      <c r="M900" s="3" t="s">
        <v>5343</v>
      </c>
    </row>
    <row r="901" s="1" customFormat="1" ht="15" spans="1:13">
      <c r="A901" s="3" t="s">
        <v>9814</v>
      </c>
      <c r="B901" s="3" t="s">
        <v>16</v>
      </c>
      <c r="C901" s="3" t="s">
        <v>5335</v>
      </c>
      <c r="D901" s="3" t="s">
        <v>9815</v>
      </c>
      <c r="E901" s="3" t="s">
        <v>7178</v>
      </c>
      <c r="F901" s="3" t="s">
        <v>7179</v>
      </c>
      <c r="G901" s="3" t="s">
        <v>2521</v>
      </c>
      <c r="H901" s="3" t="s">
        <v>9816</v>
      </c>
      <c r="I901" s="3" t="s">
        <v>5340</v>
      </c>
      <c r="J901" s="3" t="s">
        <v>5341</v>
      </c>
      <c r="K901" s="3" t="s">
        <v>5340</v>
      </c>
      <c r="L901" s="3" t="s">
        <v>5342</v>
      </c>
      <c r="M901" s="3" t="s">
        <v>5343</v>
      </c>
    </row>
    <row r="902" s="1" customFormat="1" ht="15" spans="1:13">
      <c r="A902" s="3" t="s">
        <v>9817</v>
      </c>
      <c r="B902" s="3" t="s">
        <v>16</v>
      </c>
      <c r="C902" s="3" t="s">
        <v>5365</v>
      </c>
      <c r="D902" s="3" t="s">
        <v>9818</v>
      </c>
      <c r="E902" s="3" t="s">
        <v>7172</v>
      </c>
      <c r="F902" s="3" t="s">
        <v>7173</v>
      </c>
      <c r="G902" s="3" t="s">
        <v>1462</v>
      </c>
      <c r="H902" s="3" t="s">
        <v>9556</v>
      </c>
      <c r="I902" s="3" t="s">
        <v>5340</v>
      </c>
      <c r="J902" s="3" t="s">
        <v>5341</v>
      </c>
      <c r="K902" s="3" t="s">
        <v>5340</v>
      </c>
      <c r="L902" s="3" t="s">
        <v>5342</v>
      </c>
      <c r="M902" s="3" t="s">
        <v>5343</v>
      </c>
    </row>
    <row r="903" s="1" customFormat="1" ht="15" spans="1:13">
      <c r="A903" s="3" t="s">
        <v>9819</v>
      </c>
      <c r="B903" s="3" t="s">
        <v>16</v>
      </c>
      <c r="C903" s="3" t="s">
        <v>5362</v>
      </c>
      <c r="D903" s="3" t="s">
        <v>9820</v>
      </c>
      <c r="E903" s="3" t="s">
        <v>7184</v>
      </c>
      <c r="F903" s="3" t="s">
        <v>7185</v>
      </c>
      <c r="G903" s="3" t="s">
        <v>1710</v>
      </c>
      <c r="H903" s="3" t="s">
        <v>8646</v>
      </c>
      <c r="I903" s="3" t="s">
        <v>5340</v>
      </c>
      <c r="J903" s="3" t="s">
        <v>5341</v>
      </c>
      <c r="K903" s="3" t="s">
        <v>5340</v>
      </c>
      <c r="L903" s="3" t="s">
        <v>5342</v>
      </c>
      <c r="M903" s="3" t="s">
        <v>5343</v>
      </c>
    </row>
    <row r="904" s="1" customFormat="1" ht="15" spans="1:13">
      <c r="A904" s="3" t="s">
        <v>9821</v>
      </c>
      <c r="B904" s="3" t="s">
        <v>24</v>
      </c>
      <c r="C904" s="3" t="s">
        <v>5345</v>
      </c>
      <c r="D904" s="3" t="s">
        <v>9822</v>
      </c>
      <c r="E904" s="3" t="s">
        <v>7178</v>
      </c>
      <c r="F904" s="3" t="s">
        <v>7179</v>
      </c>
      <c r="G904" s="3" t="s">
        <v>9823</v>
      </c>
      <c r="H904" s="3" t="s">
        <v>9824</v>
      </c>
      <c r="I904" s="3" t="s">
        <v>5340</v>
      </c>
      <c r="J904" s="3" t="s">
        <v>5341</v>
      </c>
      <c r="K904" s="3" t="s">
        <v>5340</v>
      </c>
      <c r="L904" s="3" t="s">
        <v>5342</v>
      </c>
      <c r="M904" s="3" t="s">
        <v>5343</v>
      </c>
    </row>
    <row r="905" s="1" customFormat="1" ht="15" spans="1:13">
      <c r="A905" s="3" t="s">
        <v>8778</v>
      </c>
      <c r="B905" s="3" t="s">
        <v>24</v>
      </c>
      <c r="C905" s="3" t="s">
        <v>5374</v>
      </c>
      <c r="D905" s="3" t="s">
        <v>9825</v>
      </c>
      <c r="E905" s="3" t="s">
        <v>7312</v>
      </c>
      <c r="F905" s="3" t="s">
        <v>7313</v>
      </c>
      <c r="G905" s="3" t="s">
        <v>1585</v>
      </c>
      <c r="H905" s="3" t="s">
        <v>9826</v>
      </c>
      <c r="I905" s="3" t="s">
        <v>5340</v>
      </c>
      <c r="J905" s="3" t="s">
        <v>5341</v>
      </c>
      <c r="K905" s="3" t="s">
        <v>5340</v>
      </c>
      <c r="L905" s="3" t="s">
        <v>5342</v>
      </c>
      <c r="M905" s="3" t="s">
        <v>5343</v>
      </c>
    </row>
    <row r="906" s="1" customFormat="1" ht="15" spans="1:13">
      <c r="A906" s="3" t="s">
        <v>9827</v>
      </c>
      <c r="B906" s="3" t="s">
        <v>16</v>
      </c>
      <c r="C906" s="3" t="s">
        <v>5383</v>
      </c>
      <c r="D906" s="3" t="s">
        <v>9828</v>
      </c>
      <c r="E906" s="3" t="s">
        <v>7190</v>
      </c>
      <c r="F906" s="3" t="s">
        <v>7191</v>
      </c>
      <c r="G906" s="3" t="s">
        <v>1055</v>
      </c>
      <c r="H906" s="3" t="s">
        <v>9829</v>
      </c>
      <c r="I906" s="3" t="s">
        <v>5340</v>
      </c>
      <c r="J906" s="3" t="s">
        <v>5341</v>
      </c>
      <c r="K906" s="3" t="s">
        <v>5340</v>
      </c>
      <c r="L906" s="3" t="s">
        <v>5342</v>
      </c>
      <c r="M906" s="3" t="s">
        <v>5343</v>
      </c>
    </row>
    <row r="907" s="1" customFormat="1" ht="15" spans="1:13">
      <c r="A907" s="3" t="s">
        <v>9830</v>
      </c>
      <c r="B907" s="3" t="s">
        <v>24</v>
      </c>
      <c r="C907" s="3" t="s">
        <v>5580</v>
      </c>
      <c r="D907" s="3" t="s">
        <v>9831</v>
      </c>
      <c r="E907" s="3" t="s">
        <v>7219</v>
      </c>
      <c r="F907" s="3" t="s">
        <v>7220</v>
      </c>
      <c r="G907" s="3" t="s">
        <v>9832</v>
      </c>
      <c r="H907" s="3" t="s">
        <v>9833</v>
      </c>
      <c r="I907" s="3" t="s">
        <v>5428</v>
      </c>
      <c r="J907" s="3" t="s">
        <v>5341</v>
      </c>
      <c r="K907" s="3" t="s">
        <v>5428</v>
      </c>
      <c r="L907" s="3" t="s">
        <v>5342</v>
      </c>
      <c r="M907" s="3" t="s">
        <v>5343</v>
      </c>
    </row>
    <row r="908" s="1" customFormat="1" ht="15" spans="1:13">
      <c r="A908" s="3" t="s">
        <v>1930</v>
      </c>
      <c r="B908" s="3" t="s">
        <v>16</v>
      </c>
      <c r="C908" s="3" t="s">
        <v>5387</v>
      </c>
      <c r="D908" s="3" t="s">
        <v>1931</v>
      </c>
      <c r="E908" s="3" t="s">
        <v>7184</v>
      </c>
      <c r="F908" s="3" t="s">
        <v>7185</v>
      </c>
      <c r="G908" s="3" t="s">
        <v>1831</v>
      </c>
      <c r="H908" s="3" t="s">
        <v>9834</v>
      </c>
      <c r="I908" s="3" t="s">
        <v>5340</v>
      </c>
      <c r="J908" s="3" t="s">
        <v>5341</v>
      </c>
      <c r="K908" s="3" t="s">
        <v>5340</v>
      </c>
      <c r="L908" s="3" t="s">
        <v>5342</v>
      </c>
      <c r="M908" s="3" t="s">
        <v>5343</v>
      </c>
    </row>
    <row r="909" s="1" customFormat="1" ht="15" spans="1:13">
      <c r="A909" s="3" t="s">
        <v>9835</v>
      </c>
      <c r="B909" s="3" t="s">
        <v>24</v>
      </c>
      <c r="C909" s="3" t="s">
        <v>5383</v>
      </c>
      <c r="D909" s="3" t="s">
        <v>9836</v>
      </c>
      <c r="E909" s="3" t="s">
        <v>7275</v>
      </c>
      <c r="F909" s="3" t="s">
        <v>7276</v>
      </c>
      <c r="G909" s="3" t="s">
        <v>1416</v>
      </c>
      <c r="H909" s="3" t="s">
        <v>9837</v>
      </c>
      <c r="I909" s="3" t="s">
        <v>5340</v>
      </c>
      <c r="J909" s="3" t="s">
        <v>5341</v>
      </c>
      <c r="K909" s="3" t="s">
        <v>5340</v>
      </c>
      <c r="L909" s="3" t="s">
        <v>5342</v>
      </c>
      <c r="M909" s="3" t="s">
        <v>5343</v>
      </c>
    </row>
    <row r="910" s="1" customFormat="1" ht="15" spans="1:13">
      <c r="A910" s="3" t="s">
        <v>9838</v>
      </c>
      <c r="B910" s="3" t="s">
        <v>16</v>
      </c>
      <c r="C910" s="3" t="s">
        <v>5383</v>
      </c>
      <c r="D910" s="3" t="s">
        <v>9839</v>
      </c>
      <c r="E910" s="3" t="s">
        <v>7260</v>
      </c>
      <c r="F910" s="3" t="s">
        <v>7261</v>
      </c>
      <c r="G910" s="3" t="s">
        <v>2770</v>
      </c>
      <c r="H910" s="3" t="s">
        <v>9840</v>
      </c>
      <c r="I910" s="3" t="s">
        <v>5340</v>
      </c>
      <c r="J910" s="3" t="s">
        <v>5341</v>
      </c>
      <c r="K910" s="3" t="s">
        <v>5340</v>
      </c>
      <c r="L910" s="3" t="s">
        <v>5342</v>
      </c>
      <c r="M910" s="3" t="s">
        <v>5343</v>
      </c>
    </row>
    <row r="911" s="1" customFormat="1" ht="15" spans="1:13">
      <c r="A911" s="3" t="s">
        <v>9841</v>
      </c>
      <c r="B911" s="3" t="s">
        <v>16</v>
      </c>
      <c r="C911" s="3" t="s">
        <v>5383</v>
      </c>
      <c r="D911" s="3" t="s">
        <v>9842</v>
      </c>
      <c r="E911" s="3" t="s">
        <v>7166</v>
      </c>
      <c r="F911" s="3" t="s">
        <v>7167</v>
      </c>
      <c r="G911" s="3" t="s">
        <v>74</v>
      </c>
      <c r="H911" s="3" t="s">
        <v>9843</v>
      </c>
      <c r="I911" s="3" t="s">
        <v>5340</v>
      </c>
      <c r="J911" s="3" t="s">
        <v>5341</v>
      </c>
      <c r="K911" s="3" t="s">
        <v>5340</v>
      </c>
      <c r="L911" s="3" t="s">
        <v>5342</v>
      </c>
      <c r="M911" s="3" t="s">
        <v>5343</v>
      </c>
    </row>
    <row r="912" s="1" customFormat="1" ht="15" spans="1:13">
      <c r="A912" s="3" t="s">
        <v>7755</v>
      </c>
      <c r="B912" s="3" t="s">
        <v>24</v>
      </c>
      <c r="C912" s="3" t="s">
        <v>5345</v>
      </c>
      <c r="D912" s="3" t="s">
        <v>9844</v>
      </c>
      <c r="E912" s="3" t="s">
        <v>7190</v>
      </c>
      <c r="F912" s="3" t="s">
        <v>7191</v>
      </c>
      <c r="G912" s="3" t="s">
        <v>9845</v>
      </c>
      <c r="H912" s="3" t="s">
        <v>9846</v>
      </c>
      <c r="I912" s="3" t="s">
        <v>5340</v>
      </c>
      <c r="J912" s="3" t="s">
        <v>5341</v>
      </c>
      <c r="K912" s="3" t="s">
        <v>5340</v>
      </c>
      <c r="L912" s="3" t="s">
        <v>5342</v>
      </c>
      <c r="M912" s="3" t="s">
        <v>5343</v>
      </c>
    </row>
    <row r="913" s="1" customFormat="1" ht="15" spans="1:13">
      <c r="A913" s="3" t="s">
        <v>9847</v>
      </c>
      <c r="B913" s="3" t="s">
        <v>16</v>
      </c>
      <c r="C913" s="3" t="s">
        <v>5352</v>
      </c>
      <c r="D913" s="3" t="s">
        <v>9848</v>
      </c>
      <c r="E913" s="3" t="s">
        <v>7219</v>
      </c>
      <c r="F913" s="3" t="s">
        <v>7220</v>
      </c>
      <c r="G913" s="3" t="s">
        <v>8403</v>
      </c>
      <c r="H913" s="3" t="s">
        <v>9849</v>
      </c>
      <c r="I913" s="3" t="s">
        <v>5340</v>
      </c>
      <c r="J913" s="3" t="s">
        <v>5341</v>
      </c>
      <c r="K913" s="3" t="s">
        <v>5340</v>
      </c>
      <c r="L913" s="3" t="s">
        <v>5342</v>
      </c>
      <c r="M913" s="3" t="s">
        <v>5343</v>
      </c>
    </row>
    <row r="914" s="1" customFormat="1" ht="15" spans="1:13">
      <c r="A914" s="3" t="s">
        <v>9850</v>
      </c>
      <c r="B914" s="3" t="s">
        <v>16</v>
      </c>
      <c r="C914" s="3" t="s">
        <v>5365</v>
      </c>
      <c r="D914" s="3" t="s">
        <v>9851</v>
      </c>
      <c r="E914" s="3" t="s">
        <v>7275</v>
      </c>
      <c r="F914" s="3" t="s">
        <v>7276</v>
      </c>
      <c r="G914" s="3" t="s">
        <v>9852</v>
      </c>
      <c r="H914" s="3" t="s">
        <v>9853</v>
      </c>
      <c r="I914" s="3" t="s">
        <v>5340</v>
      </c>
      <c r="J914" s="3" t="s">
        <v>5341</v>
      </c>
      <c r="K914" s="3" t="s">
        <v>5340</v>
      </c>
      <c r="L914" s="3" t="s">
        <v>5342</v>
      </c>
      <c r="M914" s="3" t="s">
        <v>5343</v>
      </c>
    </row>
    <row r="915" s="1" customFormat="1" ht="15" spans="1:13">
      <c r="A915" s="3" t="s">
        <v>9854</v>
      </c>
      <c r="B915" s="3" t="s">
        <v>16</v>
      </c>
      <c r="C915" s="3" t="s">
        <v>5365</v>
      </c>
      <c r="D915" s="3" t="s">
        <v>9855</v>
      </c>
      <c r="E915" s="3" t="s">
        <v>7172</v>
      </c>
      <c r="F915" s="3" t="s">
        <v>7173</v>
      </c>
      <c r="G915" s="3" t="s">
        <v>9856</v>
      </c>
      <c r="H915" s="3" t="s">
        <v>9857</v>
      </c>
      <c r="I915" s="3" t="s">
        <v>5340</v>
      </c>
      <c r="J915" s="3" t="s">
        <v>5341</v>
      </c>
      <c r="K915" s="3" t="s">
        <v>5340</v>
      </c>
      <c r="L915" s="3" t="s">
        <v>5342</v>
      </c>
      <c r="M915" s="3" t="s">
        <v>5343</v>
      </c>
    </row>
    <row r="916" s="1" customFormat="1" ht="15" spans="1:13">
      <c r="A916" s="3" t="s">
        <v>9858</v>
      </c>
      <c r="B916" s="3" t="s">
        <v>24</v>
      </c>
      <c r="C916" s="3" t="s">
        <v>5580</v>
      </c>
      <c r="D916" s="3" t="s">
        <v>9859</v>
      </c>
      <c r="E916" s="3" t="s">
        <v>7154</v>
      </c>
      <c r="F916" s="3" t="s">
        <v>7155</v>
      </c>
      <c r="G916" s="3" t="s">
        <v>9860</v>
      </c>
      <c r="H916" s="3" t="s">
        <v>9861</v>
      </c>
      <c r="I916" s="3" t="s">
        <v>5428</v>
      </c>
      <c r="J916" s="3" t="s">
        <v>5341</v>
      </c>
      <c r="K916" s="3" t="s">
        <v>5428</v>
      </c>
      <c r="L916" s="3" t="s">
        <v>5342</v>
      </c>
      <c r="M916" s="3" t="s">
        <v>5343</v>
      </c>
    </row>
    <row r="917" s="1" customFormat="1" ht="15" spans="1:13">
      <c r="A917" s="3" t="s">
        <v>9862</v>
      </c>
      <c r="B917" s="3" t="s">
        <v>16</v>
      </c>
      <c r="C917" s="3" t="s">
        <v>5387</v>
      </c>
      <c r="D917" s="3" t="s">
        <v>9863</v>
      </c>
      <c r="E917" s="3" t="s">
        <v>7301</v>
      </c>
      <c r="F917" s="3" t="s">
        <v>7302</v>
      </c>
      <c r="G917" s="3" t="s">
        <v>8467</v>
      </c>
      <c r="H917" s="3" t="s">
        <v>8226</v>
      </c>
      <c r="I917" s="3" t="s">
        <v>5340</v>
      </c>
      <c r="J917" s="3" t="s">
        <v>5341</v>
      </c>
      <c r="K917" s="3" t="s">
        <v>5340</v>
      </c>
      <c r="L917" s="3" t="s">
        <v>5342</v>
      </c>
      <c r="M917" s="3" t="s">
        <v>5343</v>
      </c>
    </row>
    <row r="918" s="1" customFormat="1" ht="15" spans="1:13">
      <c r="A918" s="3" t="s">
        <v>9864</v>
      </c>
      <c r="B918" s="3" t="s">
        <v>24</v>
      </c>
      <c r="C918" s="3" t="s">
        <v>5362</v>
      </c>
      <c r="D918" s="3" t="s">
        <v>9865</v>
      </c>
      <c r="E918" s="3" t="s">
        <v>7330</v>
      </c>
      <c r="F918" s="3" t="s">
        <v>7331</v>
      </c>
      <c r="G918" s="3" t="s">
        <v>2962</v>
      </c>
      <c r="H918" s="3" t="s">
        <v>9866</v>
      </c>
      <c r="I918" s="3" t="s">
        <v>5340</v>
      </c>
      <c r="J918" s="3" t="s">
        <v>5341</v>
      </c>
      <c r="K918" s="3" t="s">
        <v>5340</v>
      </c>
      <c r="L918" s="3" t="s">
        <v>5342</v>
      </c>
      <c r="M918" s="3" t="s">
        <v>5343</v>
      </c>
    </row>
    <row r="919" s="1" customFormat="1" ht="15" spans="1:13">
      <c r="A919" s="3" t="s">
        <v>8389</v>
      </c>
      <c r="B919" s="3" t="s">
        <v>24</v>
      </c>
      <c r="C919" s="3" t="s">
        <v>5365</v>
      </c>
      <c r="D919" s="3" t="s">
        <v>9867</v>
      </c>
      <c r="E919" s="3" t="s">
        <v>7172</v>
      </c>
      <c r="F919" s="3" t="s">
        <v>7173</v>
      </c>
      <c r="G919" s="3" t="s">
        <v>1076</v>
      </c>
      <c r="H919" s="3" t="s">
        <v>9868</v>
      </c>
      <c r="I919" s="3" t="s">
        <v>5340</v>
      </c>
      <c r="J919" s="3" t="s">
        <v>5341</v>
      </c>
      <c r="K919" s="3" t="s">
        <v>5340</v>
      </c>
      <c r="L919" s="3" t="s">
        <v>5342</v>
      </c>
      <c r="M919" s="3" t="s">
        <v>5343</v>
      </c>
    </row>
    <row r="920" s="1" customFormat="1" ht="15" spans="1:13">
      <c r="A920" s="3" t="s">
        <v>9869</v>
      </c>
      <c r="B920" s="3" t="s">
        <v>16</v>
      </c>
      <c r="C920" s="3" t="s">
        <v>5383</v>
      </c>
      <c r="D920" s="3" t="s">
        <v>9870</v>
      </c>
      <c r="E920" s="3" t="s">
        <v>7160</v>
      </c>
      <c r="F920" s="3" t="s">
        <v>7161</v>
      </c>
      <c r="G920" s="3" t="s">
        <v>178</v>
      </c>
      <c r="H920" s="3" t="s">
        <v>9771</v>
      </c>
      <c r="I920" s="3" t="s">
        <v>5340</v>
      </c>
      <c r="J920" s="3" t="s">
        <v>5341</v>
      </c>
      <c r="K920" s="3" t="s">
        <v>5340</v>
      </c>
      <c r="L920" s="3" t="s">
        <v>5342</v>
      </c>
      <c r="M920" s="3" t="s">
        <v>5343</v>
      </c>
    </row>
    <row r="921" s="1" customFormat="1" ht="15" spans="1:13">
      <c r="A921" s="3" t="s">
        <v>1188</v>
      </c>
      <c r="B921" s="3" t="s">
        <v>24</v>
      </c>
      <c r="C921" s="3" t="s">
        <v>5423</v>
      </c>
      <c r="D921" s="3" t="s">
        <v>1190</v>
      </c>
      <c r="E921" s="3" t="s">
        <v>7166</v>
      </c>
      <c r="F921" s="3" t="s">
        <v>7167</v>
      </c>
      <c r="G921" s="3" t="s">
        <v>1155</v>
      </c>
      <c r="H921" s="3" t="s">
        <v>9871</v>
      </c>
      <c r="I921" s="3" t="s">
        <v>5340</v>
      </c>
      <c r="J921" s="3" t="s">
        <v>5341</v>
      </c>
      <c r="K921" s="3" t="s">
        <v>5340</v>
      </c>
      <c r="L921" s="3" t="s">
        <v>5342</v>
      </c>
      <c r="M921" s="3" t="s">
        <v>5343</v>
      </c>
    </row>
    <row r="922" s="1" customFormat="1" ht="15" spans="1:13">
      <c r="A922" s="3" t="s">
        <v>9872</v>
      </c>
      <c r="B922" s="3" t="s">
        <v>24</v>
      </c>
      <c r="C922" s="3" t="s">
        <v>5426</v>
      </c>
      <c r="D922" s="3" t="s">
        <v>9873</v>
      </c>
      <c r="E922" s="3" t="s">
        <v>7301</v>
      </c>
      <c r="F922" s="3" t="s">
        <v>7302</v>
      </c>
      <c r="G922" s="3" t="s">
        <v>1048</v>
      </c>
      <c r="H922" s="3" t="s">
        <v>9874</v>
      </c>
      <c r="I922" s="3" t="s">
        <v>5428</v>
      </c>
      <c r="J922" s="3" t="s">
        <v>5341</v>
      </c>
      <c r="K922" s="3" t="s">
        <v>5428</v>
      </c>
      <c r="L922" s="3" t="s">
        <v>5342</v>
      </c>
      <c r="M922" s="3" t="s">
        <v>5343</v>
      </c>
    </row>
    <row r="923" s="1" customFormat="1" ht="15" spans="1:13">
      <c r="A923" s="3" t="s">
        <v>9875</v>
      </c>
      <c r="B923" s="3" t="s">
        <v>24</v>
      </c>
      <c r="C923" s="3" t="s">
        <v>5383</v>
      </c>
      <c r="D923" s="3" t="s">
        <v>9876</v>
      </c>
      <c r="E923" s="3" t="s">
        <v>7330</v>
      </c>
      <c r="F923" s="3" t="s">
        <v>7331</v>
      </c>
      <c r="G923" s="3" t="s">
        <v>2972</v>
      </c>
      <c r="H923" s="3" t="s">
        <v>9877</v>
      </c>
      <c r="I923" s="3" t="s">
        <v>5340</v>
      </c>
      <c r="J923" s="3" t="s">
        <v>5341</v>
      </c>
      <c r="K923" s="3" t="s">
        <v>5340</v>
      </c>
      <c r="L923" s="3" t="s">
        <v>5342</v>
      </c>
      <c r="M923" s="3" t="s">
        <v>5343</v>
      </c>
    </row>
    <row r="924" s="1" customFormat="1" ht="15" spans="1:13">
      <c r="A924" s="3" t="s">
        <v>9878</v>
      </c>
      <c r="B924" s="3" t="s">
        <v>16</v>
      </c>
      <c r="C924" s="3" t="s">
        <v>5387</v>
      </c>
      <c r="D924" s="3" t="s">
        <v>9879</v>
      </c>
      <c r="E924" s="3" t="s">
        <v>7275</v>
      </c>
      <c r="F924" s="3" t="s">
        <v>7276</v>
      </c>
      <c r="G924" s="3" t="s">
        <v>1435</v>
      </c>
      <c r="H924" s="3" t="s">
        <v>9880</v>
      </c>
      <c r="I924" s="3" t="s">
        <v>5340</v>
      </c>
      <c r="J924" s="3" t="s">
        <v>5341</v>
      </c>
      <c r="K924" s="3" t="s">
        <v>5340</v>
      </c>
      <c r="L924" s="3" t="s">
        <v>5342</v>
      </c>
      <c r="M924" s="3" t="s">
        <v>5343</v>
      </c>
    </row>
    <row r="925" s="1" customFormat="1" ht="15" spans="1:13">
      <c r="A925" s="3" t="s">
        <v>6202</v>
      </c>
      <c r="B925" s="3" t="s">
        <v>24</v>
      </c>
      <c r="C925" s="3" t="s">
        <v>5362</v>
      </c>
      <c r="D925" s="3" t="s">
        <v>9881</v>
      </c>
      <c r="E925" s="3" t="s">
        <v>7260</v>
      </c>
      <c r="F925" s="3" t="s">
        <v>7261</v>
      </c>
      <c r="G925" s="3" t="s">
        <v>183</v>
      </c>
      <c r="H925" s="3" t="s">
        <v>9882</v>
      </c>
      <c r="I925" s="3" t="s">
        <v>5340</v>
      </c>
      <c r="J925" s="3" t="s">
        <v>5341</v>
      </c>
      <c r="K925" s="3" t="s">
        <v>5340</v>
      </c>
      <c r="L925" s="3" t="s">
        <v>5342</v>
      </c>
      <c r="M925" s="3" t="s">
        <v>5343</v>
      </c>
    </row>
    <row r="926" s="1" customFormat="1" ht="15" spans="1:13">
      <c r="A926" s="3" t="s">
        <v>1849</v>
      </c>
      <c r="B926" s="3" t="s">
        <v>24</v>
      </c>
      <c r="C926" s="3" t="s">
        <v>5365</v>
      </c>
      <c r="D926" s="3" t="s">
        <v>1850</v>
      </c>
      <c r="E926" s="3" t="s">
        <v>7184</v>
      </c>
      <c r="F926" s="3" t="s">
        <v>7185</v>
      </c>
      <c r="G926" s="3" t="s">
        <v>1837</v>
      </c>
      <c r="H926" s="3" t="s">
        <v>9883</v>
      </c>
      <c r="I926" s="3" t="s">
        <v>5340</v>
      </c>
      <c r="J926" s="3" t="s">
        <v>5341</v>
      </c>
      <c r="K926" s="3" t="s">
        <v>5340</v>
      </c>
      <c r="L926" s="3" t="s">
        <v>5342</v>
      </c>
      <c r="M926" s="3" t="s">
        <v>5343</v>
      </c>
    </row>
    <row r="927" s="1" customFormat="1" ht="15" spans="1:13">
      <c r="A927" s="3" t="s">
        <v>9884</v>
      </c>
      <c r="B927" s="3" t="s">
        <v>16</v>
      </c>
      <c r="C927" s="3" t="s">
        <v>5426</v>
      </c>
      <c r="D927" s="3" t="s">
        <v>9885</v>
      </c>
      <c r="E927" s="3" t="s">
        <v>7160</v>
      </c>
      <c r="F927" s="3" t="s">
        <v>7161</v>
      </c>
      <c r="G927" s="3" t="s">
        <v>9886</v>
      </c>
      <c r="H927" s="3" t="s">
        <v>9887</v>
      </c>
      <c r="I927" s="3" t="s">
        <v>5428</v>
      </c>
      <c r="J927" s="3" t="s">
        <v>5341</v>
      </c>
      <c r="K927" s="3" t="s">
        <v>5428</v>
      </c>
      <c r="L927" s="3" t="s">
        <v>5342</v>
      </c>
      <c r="M927" s="3" t="s">
        <v>5343</v>
      </c>
    </row>
    <row r="928" s="1" customFormat="1" ht="15" spans="1:13">
      <c r="A928" s="3" t="s">
        <v>1923</v>
      </c>
      <c r="B928" s="3" t="s">
        <v>16</v>
      </c>
      <c r="C928" s="3" t="s">
        <v>5387</v>
      </c>
      <c r="D928" s="3" t="s">
        <v>1925</v>
      </c>
      <c r="E928" s="3" t="s">
        <v>7184</v>
      </c>
      <c r="F928" s="3" t="s">
        <v>7185</v>
      </c>
      <c r="G928" s="3" t="s">
        <v>9888</v>
      </c>
      <c r="H928" s="3" t="s">
        <v>9889</v>
      </c>
      <c r="I928" s="3" t="s">
        <v>5340</v>
      </c>
      <c r="J928" s="3" t="s">
        <v>5341</v>
      </c>
      <c r="K928" s="3" t="s">
        <v>5340</v>
      </c>
      <c r="L928" s="3" t="s">
        <v>5342</v>
      </c>
      <c r="M928" s="3" t="s">
        <v>5343</v>
      </c>
    </row>
    <row r="929" s="1" customFormat="1" ht="15" spans="1:13">
      <c r="A929" s="3" t="s">
        <v>6873</v>
      </c>
      <c r="B929" s="3" t="s">
        <v>24</v>
      </c>
      <c r="C929" s="3" t="s">
        <v>5383</v>
      </c>
      <c r="D929" s="3" t="s">
        <v>9890</v>
      </c>
      <c r="E929" s="3" t="s">
        <v>7160</v>
      </c>
      <c r="F929" s="3" t="s">
        <v>7161</v>
      </c>
      <c r="G929" s="3" t="s">
        <v>9891</v>
      </c>
      <c r="H929" s="3" t="s">
        <v>9892</v>
      </c>
      <c r="I929" s="3" t="s">
        <v>5340</v>
      </c>
      <c r="J929" s="3" t="s">
        <v>5341</v>
      </c>
      <c r="K929" s="3" t="s">
        <v>5340</v>
      </c>
      <c r="L929" s="3" t="s">
        <v>5342</v>
      </c>
      <c r="M929" s="3" t="s">
        <v>5343</v>
      </c>
    </row>
    <row r="930" s="1" customFormat="1" ht="15" spans="1:13">
      <c r="A930" s="3" t="s">
        <v>9893</v>
      </c>
      <c r="B930" s="3" t="s">
        <v>24</v>
      </c>
      <c r="C930" s="3" t="s">
        <v>5383</v>
      </c>
      <c r="D930" s="3" t="s">
        <v>9894</v>
      </c>
      <c r="E930" s="3" t="s">
        <v>7301</v>
      </c>
      <c r="F930" s="3" t="s">
        <v>7302</v>
      </c>
      <c r="G930" s="3" t="s">
        <v>8225</v>
      </c>
      <c r="H930" s="3" t="s">
        <v>9895</v>
      </c>
      <c r="I930" s="3" t="s">
        <v>5340</v>
      </c>
      <c r="J930" s="3" t="s">
        <v>5341</v>
      </c>
      <c r="K930" s="3" t="s">
        <v>5340</v>
      </c>
      <c r="L930" s="3" t="s">
        <v>5342</v>
      </c>
      <c r="M930" s="3" t="s">
        <v>5343</v>
      </c>
    </row>
    <row r="931" s="1" customFormat="1" ht="15" spans="1:13">
      <c r="A931" s="3" t="s">
        <v>9896</v>
      </c>
      <c r="B931" s="3" t="s">
        <v>16</v>
      </c>
      <c r="C931" s="3" t="s">
        <v>5410</v>
      </c>
      <c r="D931" s="3" t="s">
        <v>9897</v>
      </c>
      <c r="E931" s="3" t="s">
        <v>7275</v>
      </c>
      <c r="F931" s="3" t="s">
        <v>7276</v>
      </c>
      <c r="G931" s="3" t="s">
        <v>9898</v>
      </c>
      <c r="H931" s="3" t="s">
        <v>9899</v>
      </c>
      <c r="I931" s="3" t="s">
        <v>5340</v>
      </c>
      <c r="J931" s="3" t="s">
        <v>5341</v>
      </c>
      <c r="K931" s="3" t="s">
        <v>5340</v>
      </c>
      <c r="L931" s="3" t="s">
        <v>5342</v>
      </c>
      <c r="M931" s="3" t="s">
        <v>5343</v>
      </c>
    </row>
    <row r="932" s="1" customFormat="1" ht="15" spans="1:13">
      <c r="A932" s="3" t="s">
        <v>1701</v>
      </c>
      <c r="B932" s="3" t="s">
        <v>24</v>
      </c>
      <c r="C932" s="3" t="s">
        <v>5374</v>
      </c>
      <c r="D932" s="3" t="s">
        <v>1703</v>
      </c>
      <c r="E932" s="3" t="s">
        <v>7184</v>
      </c>
      <c r="F932" s="3" t="s">
        <v>7185</v>
      </c>
      <c r="G932" s="3" t="s">
        <v>1702</v>
      </c>
      <c r="H932" s="3" t="s">
        <v>9900</v>
      </c>
      <c r="I932" s="3" t="s">
        <v>5340</v>
      </c>
      <c r="J932" s="3" t="s">
        <v>5341</v>
      </c>
      <c r="K932" s="3" t="s">
        <v>5340</v>
      </c>
      <c r="L932" s="3" t="s">
        <v>5342</v>
      </c>
      <c r="M932" s="3" t="s">
        <v>5343</v>
      </c>
    </row>
    <row r="933" s="1" customFormat="1" ht="15" spans="1:13">
      <c r="A933" s="3" t="s">
        <v>9901</v>
      </c>
      <c r="B933" s="3" t="s">
        <v>24</v>
      </c>
      <c r="C933" s="3" t="s">
        <v>5890</v>
      </c>
      <c r="D933" s="3" t="s">
        <v>9902</v>
      </c>
      <c r="E933" s="3" t="s">
        <v>7190</v>
      </c>
      <c r="F933" s="3" t="s">
        <v>7191</v>
      </c>
      <c r="G933" s="3" t="s">
        <v>2205</v>
      </c>
      <c r="H933" s="3" t="s">
        <v>9903</v>
      </c>
      <c r="I933" s="3" t="s">
        <v>5428</v>
      </c>
      <c r="J933" s="3" t="s">
        <v>5341</v>
      </c>
      <c r="K933" s="3" t="s">
        <v>5428</v>
      </c>
      <c r="L933" s="3" t="s">
        <v>5342</v>
      </c>
      <c r="M933" s="3" t="s">
        <v>5343</v>
      </c>
    </row>
    <row r="934" s="1" customFormat="1" ht="15" spans="1:13">
      <c r="A934" s="3" t="s">
        <v>9904</v>
      </c>
      <c r="B934" s="3" t="s">
        <v>16</v>
      </c>
      <c r="C934" s="3" t="s">
        <v>5345</v>
      </c>
      <c r="D934" s="3" t="s">
        <v>9905</v>
      </c>
      <c r="E934" s="3" t="s">
        <v>7301</v>
      </c>
      <c r="F934" s="3" t="s">
        <v>7302</v>
      </c>
      <c r="G934" s="3" t="s">
        <v>9906</v>
      </c>
      <c r="H934" s="3" t="s">
        <v>9907</v>
      </c>
      <c r="I934" s="3" t="s">
        <v>5340</v>
      </c>
      <c r="J934" s="3" t="s">
        <v>5341</v>
      </c>
      <c r="K934" s="3" t="s">
        <v>5340</v>
      </c>
      <c r="L934" s="3" t="s">
        <v>5342</v>
      </c>
      <c r="M934" s="3" t="s">
        <v>5343</v>
      </c>
    </row>
    <row r="935" s="1" customFormat="1" ht="15" spans="1:13">
      <c r="A935" s="3" t="s">
        <v>9908</v>
      </c>
      <c r="B935" s="3" t="s">
        <v>24</v>
      </c>
      <c r="C935" s="3" t="s">
        <v>5352</v>
      </c>
      <c r="D935" s="3" t="s">
        <v>9909</v>
      </c>
      <c r="E935" s="3" t="s">
        <v>7178</v>
      </c>
      <c r="F935" s="3" t="s">
        <v>7179</v>
      </c>
      <c r="G935" s="3" t="s">
        <v>3385</v>
      </c>
      <c r="H935" s="3" t="s">
        <v>9910</v>
      </c>
      <c r="I935" s="3" t="s">
        <v>5340</v>
      </c>
      <c r="J935" s="3" t="s">
        <v>5341</v>
      </c>
      <c r="K935" s="3" t="s">
        <v>5340</v>
      </c>
      <c r="L935" s="3" t="s">
        <v>5342</v>
      </c>
      <c r="M935" s="3" t="s">
        <v>5343</v>
      </c>
    </row>
    <row r="936" s="1" customFormat="1" ht="15" spans="1:13">
      <c r="A936" s="3" t="s">
        <v>9911</v>
      </c>
      <c r="B936" s="3" t="s">
        <v>16</v>
      </c>
      <c r="C936" s="3" t="s">
        <v>5426</v>
      </c>
      <c r="D936" s="3" t="s">
        <v>9912</v>
      </c>
      <c r="E936" s="3" t="s">
        <v>7195</v>
      </c>
      <c r="F936" s="3" t="s">
        <v>7196</v>
      </c>
      <c r="G936" s="3" t="s">
        <v>2855</v>
      </c>
      <c r="H936" s="3" t="s">
        <v>9913</v>
      </c>
      <c r="I936" s="3" t="s">
        <v>5428</v>
      </c>
      <c r="J936" s="3" t="s">
        <v>5341</v>
      </c>
      <c r="K936" s="3" t="s">
        <v>5428</v>
      </c>
      <c r="L936" s="3" t="s">
        <v>5342</v>
      </c>
      <c r="M936" s="3" t="s">
        <v>5343</v>
      </c>
    </row>
    <row r="937" s="1" customFormat="1" ht="15" spans="1:13">
      <c r="A937" s="3" t="s">
        <v>9914</v>
      </c>
      <c r="B937" s="3" t="s">
        <v>24</v>
      </c>
      <c r="C937" s="3" t="s">
        <v>5387</v>
      </c>
      <c r="D937" s="3" t="s">
        <v>9915</v>
      </c>
      <c r="E937" s="3" t="s">
        <v>7233</v>
      </c>
      <c r="F937" s="3" t="s">
        <v>7234</v>
      </c>
      <c r="G937" s="3" t="s">
        <v>2424</v>
      </c>
      <c r="H937" s="3" t="s">
        <v>9916</v>
      </c>
      <c r="I937" s="3" t="s">
        <v>5340</v>
      </c>
      <c r="J937" s="3" t="s">
        <v>5341</v>
      </c>
      <c r="K937" s="3" t="s">
        <v>5340</v>
      </c>
      <c r="L937" s="3" t="s">
        <v>5342</v>
      </c>
      <c r="M937" s="3" t="s">
        <v>5343</v>
      </c>
    </row>
    <row r="938" s="1" customFormat="1" ht="15" spans="1:13">
      <c r="A938" s="3" t="s">
        <v>9917</v>
      </c>
      <c r="B938" s="3" t="s">
        <v>24</v>
      </c>
      <c r="C938" s="3" t="s">
        <v>5410</v>
      </c>
      <c r="D938" s="3" t="s">
        <v>9918</v>
      </c>
      <c r="E938" s="3" t="s">
        <v>7166</v>
      </c>
      <c r="F938" s="3" t="s">
        <v>7167</v>
      </c>
      <c r="G938" s="3" t="s">
        <v>1149</v>
      </c>
      <c r="H938" s="3" t="s">
        <v>9919</v>
      </c>
      <c r="I938" s="3" t="s">
        <v>5340</v>
      </c>
      <c r="J938" s="3" t="s">
        <v>5341</v>
      </c>
      <c r="K938" s="3" t="s">
        <v>5340</v>
      </c>
      <c r="L938" s="3" t="s">
        <v>5342</v>
      </c>
      <c r="M938" s="3" t="s">
        <v>5343</v>
      </c>
    </row>
    <row r="939" s="1" customFormat="1" ht="15" spans="1:13">
      <c r="A939" s="3" t="s">
        <v>9920</v>
      </c>
      <c r="B939" s="3" t="s">
        <v>24</v>
      </c>
      <c r="C939" s="3" t="s">
        <v>5387</v>
      </c>
      <c r="D939" s="3" t="s">
        <v>9921</v>
      </c>
      <c r="E939" s="3" t="s">
        <v>7172</v>
      </c>
      <c r="F939" s="3" t="s">
        <v>7173</v>
      </c>
      <c r="G939" s="3" t="s">
        <v>9922</v>
      </c>
      <c r="H939" s="3" t="s">
        <v>9923</v>
      </c>
      <c r="I939" s="3" t="s">
        <v>5340</v>
      </c>
      <c r="J939" s="3" t="s">
        <v>5341</v>
      </c>
      <c r="K939" s="3" t="s">
        <v>5340</v>
      </c>
      <c r="L939" s="3" t="s">
        <v>5342</v>
      </c>
      <c r="M939" s="3" t="s">
        <v>5343</v>
      </c>
    </row>
    <row r="940" s="1" customFormat="1" ht="15" spans="1:13">
      <c r="A940" s="3" t="s">
        <v>9924</v>
      </c>
      <c r="B940" s="3" t="s">
        <v>24</v>
      </c>
      <c r="C940" s="3" t="s">
        <v>5423</v>
      </c>
      <c r="D940" s="3" t="s">
        <v>9925</v>
      </c>
      <c r="E940" s="3" t="s">
        <v>7178</v>
      </c>
      <c r="F940" s="3" t="s">
        <v>7179</v>
      </c>
      <c r="G940" s="3" t="s">
        <v>2533</v>
      </c>
      <c r="H940" s="3" t="s">
        <v>9926</v>
      </c>
      <c r="I940" s="3" t="s">
        <v>5340</v>
      </c>
      <c r="J940" s="3" t="s">
        <v>5341</v>
      </c>
      <c r="K940" s="3" t="s">
        <v>5340</v>
      </c>
      <c r="L940" s="3" t="s">
        <v>5342</v>
      </c>
      <c r="M940" s="3" t="s">
        <v>5343</v>
      </c>
    </row>
    <row r="941" s="1" customFormat="1" ht="15" spans="1:13">
      <c r="A941" s="3" t="s">
        <v>9927</v>
      </c>
      <c r="B941" s="3" t="s">
        <v>16</v>
      </c>
      <c r="C941" s="3" t="s">
        <v>5345</v>
      </c>
      <c r="D941" s="3" t="s">
        <v>9928</v>
      </c>
      <c r="E941" s="3" t="s">
        <v>7172</v>
      </c>
      <c r="F941" s="3" t="s">
        <v>7173</v>
      </c>
      <c r="G941" s="3" t="s">
        <v>7751</v>
      </c>
      <c r="H941" s="3" t="s">
        <v>9929</v>
      </c>
      <c r="I941" s="3" t="s">
        <v>5340</v>
      </c>
      <c r="J941" s="3" t="s">
        <v>5341</v>
      </c>
      <c r="K941" s="3" t="s">
        <v>5340</v>
      </c>
      <c r="L941" s="3" t="s">
        <v>5342</v>
      </c>
      <c r="M941" s="3" t="s">
        <v>5343</v>
      </c>
    </row>
    <row r="942" s="1" customFormat="1" ht="15" spans="1:13">
      <c r="A942" s="3" t="s">
        <v>9930</v>
      </c>
      <c r="B942" s="3" t="s">
        <v>24</v>
      </c>
      <c r="C942" s="3" t="s">
        <v>5352</v>
      </c>
      <c r="D942" s="3" t="s">
        <v>9931</v>
      </c>
      <c r="E942" s="3" t="s">
        <v>7219</v>
      </c>
      <c r="F942" s="3" t="s">
        <v>7220</v>
      </c>
      <c r="G942" s="3" t="s">
        <v>2939</v>
      </c>
      <c r="H942" s="3" t="s">
        <v>9932</v>
      </c>
      <c r="I942" s="3" t="s">
        <v>5340</v>
      </c>
      <c r="J942" s="3" t="s">
        <v>5341</v>
      </c>
      <c r="K942" s="3" t="s">
        <v>5340</v>
      </c>
      <c r="L942" s="3" t="s">
        <v>5342</v>
      </c>
      <c r="M942" s="3" t="s">
        <v>5343</v>
      </c>
    </row>
    <row r="943" s="1" customFormat="1" ht="15" spans="1:13">
      <c r="A943" s="3" t="s">
        <v>9933</v>
      </c>
      <c r="B943" s="3" t="s">
        <v>24</v>
      </c>
      <c r="C943" s="3" t="s">
        <v>5345</v>
      </c>
      <c r="D943" s="3" t="s">
        <v>9934</v>
      </c>
      <c r="E943" s="3" t="s">
        <v>7178</v>
      </c>
      <c r="F943" s="3" t="s">
        <v>7179</v>
      </c>
      <c r="G943" s="3" t="s">
        <v>2618</v>
      </c>
      <c r="H943" s="3" t="s">
        <v>9935</v>
      </c>
      <c r="I943" s="3" t="s">
        <v>5340</v>
      </c>
      <c r="J943" s="3" t="s">
        <v>5341</v>
      </c>
      <c r="K943" s="3" t="s">
        <v>5340</v>
      </c>
      <c r="L943" s="3" t="s">
        <v>5342</v>
      </c>
      <c r="M943" s="3" t="s">
        <v>5343</v>
      </c>
    </row>
    <row r="944" s="1" customFormat="1" ht="15" spans="1:13">
      <c r="A944" s="3" t="s">
        <v>9936</v>
      </c>
      <c r="B944" s="3" t="s">
        <v>16</v>
      </c>
      <c r="C944" s="3" t="s">
        <v>5410</v>
      </c>
      <c r="D944" s="3" t="s">
        <v>9937</v>
      </c>
      <c r="E944" s="3" t="s">
        <v>7178</v>
      </c>
      <c r="F944" s="3" t="s">
        <v>7179</v>
      </c>
      <c r="G944" s="3" t="s">
        <v>9938</v>
      </c>
      <c r="H944" s="3" t="s">
        <v>9939</v>
      </c>
      <c r="I944" s="3" t="s">
        <v>5340</v>
      </c>
      <c r="J944" s="3" t="s">
        <v>5341</v>
      </c>
      <c r="K944" s="3" t="s">
        <v>5340</v>
      </c>
      <c r="L944" s="3" t="s">
        <v>5342</v>
      </c>
      <c r="M944" s="3" t="s">
        <v>5343</v>
      </c>
    </row>
    <row r="945" s="1" customFormat="1" ht="15" spans="1:13">
      <c r="A945" s="3" t="s">
        <v>9940</v>
      </c>
      <c r="B945" s="3" t="s">
        <v>16</v>
      </c>
      <c r="C945" s="3" t="s">
        <v>5387</v>
      </c>
      <c r="D945" s="3" t="s">
        <v>9941</v>
      </c>
      <c r="E945" s="3" t="s">
        <v>7219</v>
      </c>
      <c r="F945" s="3" t="s">
        <v>7220</v>
      </c>
      <c r="G945" s="3" t="s">
        <v>9942</v>
      </c>
      <c r="H945" s="3" t="s">
        <v>9943</v>
      </c>
      <c r="I945" s="3" t="s">
        <v>5340</v>
      </c>
      <c r="J945" s="3" t="s">
        <v>5341</v>
      </c>
      <c r="K945" s="3" t="s">
        <v>5340</v>
      </c>
      <c r="L945" s="3" t="s">
        <v>5342</v>
      </c>
      <c r="M945" s="3" t="s">
        <v>5343</v>
      </c>
    </row>
    <row r="946" s="1" customFormat="1" ht="15" spans="1:13">
      <c r="A946" s="3" t="s">
        <v>2624</v>
      </c>
      <c r="B946" s="3" t="s">
        <v>16</v>
      </c>
      <c r="C946" s="3" t="s">
        <v>5345</v>
      </c>
      <c r="D946" s="3" t="s">
        <v>2625</v>
      </c>
      <c r="E946" s="3" t="s">
        <v>7178</v>
      </c>
      <c r="F946" s="3" t="s">
        <v>7179</v>
      </c>
      <c r="G946" s="3" t="s">
        <v>9944</v>
      </c>
      <c r="H946" s="3" t="s">
        <v>9945</v>
      </c>
      <c r="I946" s="3" t="s">
        <v>5340</v>
      </c>
      <c r="J946" s="3" t="s">
        <v>5341</v>
      </c>
      <c r="K946" s="3" t="s">
        <v>5340</v>
      </c>
      <c r="L946" s="3" t="s">
        <v>5342</v>
      </c>
      <c r="M946" s="3" t="s">
        <v>5343</v>
      </c>
    </row>
    <row r="947" s="1" customFormat="1" ht="15" spans="1:13">
      <c r="A947" s="3" t="s">
        <v>9946</v>
      </c>
      <c r="B947" s="3" t="s">
        <v>16</v>
      </c>
      <c r="C947" s="3" t="s">
        <v>5352</v>
      </c>
      <c r="D947" s="3" t="s">
        <v>9947</v>
      </c>
      <c r="E947" s="3" t="s">
        <v>7190</v>
      </c>
      <c r="F947" s="3" t="s">
        <v>7191</v>
      </c>
      <c r="G947" s="3" t="s">
        <v>2225</v>
      </c>
      <c r="H947" s="3" t="s">
        <v>9948</v>
      </c>
      <c r="I947" s="3" t="s">
        <v>5340</v>
      </c>
      <c r="J947" s="3" t="s">
        <v>5341</v>
      </c>
      <c r="K947" s="3" t="s">
        <v>5340</v>
      </c>
      <c r="L947" s="3" t="s">
        <v>5342</v>
      </c>
      <c r="M947" s="3" t="s">
        <v>5343</v>
      </c>
    </row>
    <row r="948" s="1" customFormat="1" ht="15" spans="1:13">
      <c r="A948" s="3" t="s">
        <v>9949</v>
      </c>
      <c r="B948" s="3" t="s">
        <v>24</v>
      </c>
      <c r="C948" s="3" t="s">
        <v>5352</v>
      </c>
      <c r="D948" s="3" t="s">
        <v>9950</v>
      </c>
      <c r="E948" s="3" t="s">
        <v>7260</v>
      </c>
      <c r="F948" s="3" t="s">
        <v>7261</v>
      </c>
      <c r="G948" s="3" t="s">
        <v>2806</v>
      </c>
      <c r="H948" s="3" t="s">
        <v>9951</v>
      </c>
      <c r="I948" s="3" t="s">
        <v>5340</v>
      </c>
      <c r="J948" s="3" t="s">
        <v>5341</v>
      </c>
      <c r="K948" s="3" t="s">
        <v>5340</v>
      </c>
      <c r="L948" s="3" t="s">
        <v>5342</v>
      </c>
      <c r="M948" s="3" t="s">
        <v>5343</v>
      </c>
    </row>
    <row r="949" s="1" customFormat="1" ht="15" spans="1:13">
      <c r="A949" s="3" t="s">
        <v>9952</v>
      </c>
      <c r="B949" s="3" t="s">
        <v>16</v>
      </c>
      <c r="C949" s="3" t="s">
        <v>5387</v>
      </c>
      <c r="D949" s="3" t="s">
        <v>9953</v>
      </c>
      <c r="E949" s="3" t="s">
        <v>7154</v>
      </c>
      <c r="F949" s="3" t="s">
        <v>7155</v>
      </c>
      <c r="G949" s="3" t="s">
        <v>304</v>
      </c>
      <c r="H949" s="3" t="s">
        <v>9954</v>
      </c>
      <c r="I949" s="3" t="s">
        <v>5340</v>
      </c>
      <c r="J949" s="3" t="s">
        <v>5341</v>
      </c>
      <c r="K949" s="3" t="s">
        <v>5340</v>
      </c>
      <c r="L949" s="3" t="s">
        <v>5342</v>
      </c>
      <c r="M949" s="3" t="s">
        <v>5343</v>
      </c>
    </row>
    <row r="950" s="1" customFormat="1" ht="15" spans="1:13">
      <c r="A950" s="3" t="s">
        <v>9955</v>
      </c>
      <c r="B950" s="3" t="s">
        <v>24</v>
      </c>
      <c r="C950" s="3" t="s">
        <v>5410</v>
      </c>
      <c r="D950" s="3" t="s">
        <v>9956</v>
      </c>
      <c r="E950" s="3" t="s">
        <v>7233</v>
      </c>
      <c r="F950" s="3" t="s">
        <v>7234</v>
      </c>
      <c r="G950" s="3" t="s">
        <v>1058</v>
      </c>
      <c r="H950" s="3" t="s">
        <v>9957</v>
      </c>
      <c r="I950" s="3" t="s">
        <v>5340</v>
      </c>
      <c r="J950" s="3" t="s">
        <v>5341</v>
      </c>
      <c r="K950" s="3" t="s">
        <v>5340</v>
      </c>
      <c r="L950" s="3" t="s">
        <v>5342</v>
      </c>
      <c r="M950" s="3" t="s">
        <v>5343</v>
      </c>
    </row>
    <row r="951" s="1" customFormat="1" ht="15" spans="1:13">
      <c r="A951" s="3" t="s">
        <v>9958</v>
      </c>
      <c r="B951" s="3" t="s">
        <v>16</v>
      </c>
      <c r="C951" s="3" t="s">
        <v>5951</v>
      </c>
      <c r="D951" s="3" t="s">
        <v>9959</v>
      </c>
      <c r="E951" s="3" t="s">
        <v>7178</v>
      </c>
      <c r="F951" s="3" t="s">
        <v>7179</v>
      </c>
      <c r="G951" s="3" t="s">
        <v>3371</v>
      </c>
      <c r="H951" s="3" t="s">
        <v>9960</v>
      </c>
      <c r="I951" s="3" t="s">
        <v>5428</v>
      </c>
      <c r="J951" s="3" t="s">
        <v>5341</v>
      </c>
      <c r="K951" s="3" t="s">
        <v>5428</v>
      </c>
      <c r="L951" s="3" t="s">
        <v>5342</v>
      </c>
      <c r="M951" s="3" t="s">
        <v>5343</v>
      </c>
    </row>
    <row r="952" s="1" customFormat="1" ht="15" spans="1:13">
      <c r="A952" s="3" t="s">
        <v>9961</v>
      </c>
      <c r="B952" s="3" t="s">
        <v>24</v>
      </c>
      <c r="C952" s="3" t="s">
        <v>5352</v>
      </c>
      <c r="D952" s="3" t="s">
        <v>9962</v>
      </c>
      <c r="E952" s="3" t="s">
        <v>7190</v>
      </c>
      <c r="F952" s="3" t="s">
        <v>7191</v>
      </c>
      <c r="G952" s="3" t="s">
        <v>2208</v>
      </c>
      <c r="H952" s="3" t="s">
        <v>9963</v>
      </c>
      <c r="I952" s="3" t="s">
        <v>5340</v>
      </c>
      <c r="J952" s="3" t="s">
        <v>5341</v>
      </c>
      <c r="K952" s="3" t="s">
        <v>5340</v>
      </c>
      <c r="L952" s="3" t="s">
        <v>5342</v>
      </c>
      <c r="M952" s="3" t="s">
        <v>5343</v>
      </c>
    </row>
    <row r="953" s="1" customFormat="1" ht="15" spans="1:13">
      <c r="A953" s="3" t="s">
        <v>9964</v>
      </c>
      <c r="B953" s="3" t="s">
        <v>24</v>
      </c>
      <c r="C953" s="3" t="s">
        <v>5387</v>
      </c>
      <c r="D953" s="3" t="s">
        <v>9965</v>
      </c>
      <c r="E953" s="3" t="s">
        <v>7301</v>
      </c>
      <c r="F953" s="3" t="s">
        <v>7302</v>
      </c>
      <c r="G953" s="3" t="s">
        <v>8558</v>
      </c>
      <c r="H953" s="3" t="s">
        <v>9966</v>
      </c>
      <c r="I953" s="3" t="s">
        <v>5340</v>
      </c>
      <c r="J953" s="3" t="s">
        <v>5341</v>
      </c>
      <c r="K953" s="3" t="s">
        <v>5340</v>
      </c>
      <c r="L953" s="3" t="s">
        <v>5342</v>
      </c>
      <c r="M953" s="3" t="s">
        <v>5343</v>
      </c>
    </row>
    <row r="954" s="1" customFormat="1" ht="15" spans="1:13">
      <c r="A954" s="3" t="s">
        <v>9967</v>
      </c>
      <c r="B954" s="3" t="s">
        <v>16</v>
      </c>
      <c r="C954" s="3" t="s">
        <v>5345</v>
      </c>
      <c r="D954" s="3" t="s">
        <v>9968</v>
      </c>
      <c r="E954" s="3" t="s">
        <v>7301</v>
      </c>
      <c r="F954" s="3" t="s">
        <v>7302</v>
      </c>
      <c r="G954" s="3" t="s">
        <v>1048</v>
      </c>
      <c r="H954" s="3" t="s">
        <v>9969</v>
      </c>
      <c r="I954" s="3" t="s">
        <v>5340</v>
      </c>
      <c r="J954" s="3" t="s">
        <v>5341</v>
      </c>
      <c r="K954" s="3" t="s">
        <v>5340</v>
      </c>
      <c r="L954" s="3" t="s">
        <v>5342</v>
      </c>
      <c r="M954" s="3" t="s">
        <v>5343</v>
      </c>
    </row>
    <row r="955" s="1" customFormat="1" ht="15" spans="1:13">
      <c r="A955" s="3" t="s">
        <v>9970</v>
      </c>
      <c r="B955" s="3" t="s">
        <v>24</v>
      </c>
      <c r="C955" s="3" t="s">
        <v>5580</v>
      </c>
      <c r="D955" s="3" t="s">
        <v>9971</v>
      </c>
      <c r="E955" s="3" t="s">
        <v>7154</v>
      </c>
      <c r="F955" s="3" t="s">
        <v>7155</v>
      </c>
      <c r="G955" s="3" t="s">
        <v>9972</v>
      </c>
      <c r="H955" s="3" t="s">
        <v>9973</v>
      </c>
      <c r="I955" s="3" t="s">
        <v>5428</v>
      </c>
      <c r="J955" s="3" t="s">
        <v>5341</v>
      </c>
      <c r="K955" s="3" t="s">
        <v>5428</v>
      </c>
      <c r="L955" s="3" t="s">
        <v>5342</v>
      </c>
      <c r="M955" s="3" t="s">
        <v>5343</v>
      </c>
    </row>
    <row r="956" s="1" customFormat="1" ht="15" spans="1:13">
      <c r="A956" s="3" t="s">
        <v>9974</v>
      </c>
      <c r="B956" s="3" t="s">
        <v>24</v>
      </c>
      <c r="C956" s="3" t="s">
        <v>5352</v>
      </c>
      <c r="D956" s="3" t="s">
        <v>9975</v>
      </c>
      <c r="E956" s="3" t="s">
        <v>7260</v>
      </c>
      <c r="F956" s="3" t="s">
        <v>7261</v>
      </c>
      <c r="G956" s="3" t="s">
        <v>1061</v>
      </c>
      <c r="H956" s="3" t="s">
        <v>9976</v>
      </c>
      <c r="I956" s="3" t="s">
        <v>5340</v>
      </c>
      <c r="J956" s="3" t="s">
        <v>5341</v>
      </c>
      <c r="K956" s="3" t="s">
        <v>5340</v>
      </c>
      <c r="L956" s="3" t="s">
        <v>5342</v>
      </c>
      <c r="M956" s="3" t="s">
        <v>5343</v>
      </c>
    </row>
    <row r="957" s="1" customFormat="1" ht="15" spans="1:13">
      <c r="A957" s="3" t="s">
        <v>3266</v>
      </c>
      <c r="B957" s="3" t="s">
        <v>24</v>
      </c>
      <c r="C957" s="3" t="s">
        <v>5890</v>
      </c>
      <c r="D957" s="3" t="s">
        <v>3268</v>
      </c>
      <c r="E957" s="3" t="s">
        <v>7236</v>
      </c>
      <c r="F957" s="3" t="s">
        <v>7237</v>
      </c>
      <c r="G957" s="3" t="s">
        <v>3238</v>
      </c>
      <c r="H957" s="3" t="s">
        <v>9977</v>
      </c>
      <c r="I957" s="3" t="s">
        <v>5428</v>
      </c>
      <c r="J957" s="3" t="s">
        <v>5341</v>
      </c>
      <c r="K957" s="3" t="s">
        <v>5428</v>
      </c>
      <c r="L957" s="3" t="s">
        <v>5342</v>
      </c>
      <c r="M957" s="3" t="s">
        <v>5343</v>
      </c>
    </row>
    <row r="958" s="1" customFormat="1" ht="15" spans="1:13">
      <c r="A958" s="3" t="s">
        <v>9978</v>
      </c>
      <c r="B958" s="3" t="s">
        <v>16</v>
      </c>
      <c r="C958" s="3" t="s">
        <v>5383</v>
      </c>
      <c r="D958" s="3" t="s">
        <v>9979</v>
      </c>
      <c r="E958" s="3" t="s">
        <v>7301</v>
      </c>
      <c r="F958" s="3" t="s">
        <v>7302</v>
      </c>
      <c r="G958" s="3" t="s">
        <v>7944</v>
      </c>
      <c r="H958" s="3" t="s">
        <v>9980</v>
      </c>
      <c r="I958" s="3" t="s">
        <v>5340</v>
      </c>
      <c r="J958" s="3" t="s">
        <v>5341</v>
      </c>
      <c r="K958" s="3" t="s">
        <v>5340</v>
      </c>
      <c r="L958" s="3" t="s">
        <v>5342</v>
      </c>
      <c r="M958" s="3" t="s">
        <v>5343</v>
      </c>
    </row>
    <row r="959" s="1" customFormat="1" ht="15" spans="1:13">
      <c r="A959" s="3" t="s">
        <v>9981</v>
      </c>
      <c r="B959" s="3" t="s">
        <v>16</v>
      </c>
      <c r="C959" s="3" t="s">
        <v>5875</v>
      </c>
      <c r="D959" s="3" t="s">
        <v>9982</v>
      </c>
      <c r="E959" s="3" t="s">
        <v>7195</v>
      </c>
      <c r="F959" s="3" t="s">
        <v>7196</v>
      </c>
      <c r="G959" s="3" t="s">
        <v>2707</v>
      </c>
      <c r="H959" s="3" t="s">
        <v>9983</v>
      </c>
      <c r="I959" s="3" t="s">
        <v>5428</v>
      </c>
      <c r="J959" s="3" t="s">
        <v>5341</v>
      </c>
      <c r="K959" s="3" t="s">
        <v>5428</v>
      </c>
      <c r="L959" s="3" t="s">
        <v>5342</v>
      </c>
      <c r="M959" s="3" t="s">
        <v>5343</v>
      </c>
    </row>
    <row r="960" s="1" customFormat="1" ht="15" spans="1:13">
      <c r="A960" s="3" t="s">
        <v>9984</v>
      </c>
      <c r="B960" s="3" t="s">
        <v>16</v>
      </c>
      <c r="C960" s="3" t="s">
        <v>5362</v>
      </c>
      <c r="D960" s="3" t="s">
        <v>9985</v>
      </c>
      <c r="E960" s="3" t="s">
        <v>7160</v>
      </c>
      <c r="F960" s="3" t="s">
        <v>7161</v>
      </c>
      <c r="G960" s="3" t="s">
        <v>2903</v>
      </c>
      <c r="H960" s="3" t="s">
        <v>7299</v>
      </c>
      <c r="I960" s="3" t="s">
        <v>5340</v>
      </c>
      <c r="J960" s="3" t="s">
        <v>5341</v>
      </c>
      <c r="K960" s="3" t="s">
        <v>5340</v>
      </c>
      <c r="L960" s="3" t="s">
        <v>5342</v>
      </c>
      <c r="M960" s="3" t="s">
        <v>5343</v>
      </c>
    </row>
    <row r="961" s="1" customFormat="1" ht="15" spans="1:13">
      <c r="A961" s="3" t="s">
        <v>9986</v>
      </c>
      <c r="B961" s="3" t="s">
        <v>16</v>
      </c>
      <c r="C961" s="3" t="s">
        <v>5410</v>
      </c>
      <c r="D961" s="3" t="s">
        <v>9987</v>
      </c>
      <c r="E961" s="3" t="s">
        <v>7178</v>
      </c>
      <c r="F961" s="3" t="s">
        <v>7179</v>
      </c>
      <c r="G961" s="3" t="s">
        <v>7586</v>
      </c>
      <c r="H961" s="3" t="s">
        <v>9988</v>
      </c>
      <c r="I961" s="3" t="s">
        <v>5340</v>
      </c>
      <c r="J961" s="3" t="s">
        <v>5341</v>
      </c>
      <c r="K961" s="3" t="s">
        <v>5340</v>
      </c>
      <c r="L961" s="3" t="s">
        <v>5342</v>
      </c>
      <c r="M961" s="3" t="s">
        <v>5343</v>
      </c>
    </row>
    <row r="962" s="1" customFormat="1" ht="15" spans="1:13">
      <c r="A962" s="3" t="s">
        <v>9989</v>
      </c>
      <c r="B962" s="3" t="s">
        <v>24</v>
      </c>
      <c r="C962" s="3" t="s">
        <v>5387</v>
      </c>
      <c r="D962" s="3" t="s">
        <v>9990</v>
      </c>
      <c r="E962" s="3" t="s">
        <v>7195</v>
      </c>
      <c r="F962" s="3" t="s">
        <v>7196</v>
      </c>
      <c r="G962" s="3" t="s">
        <v>9991</v>
      </c>
      <c r="H962" s="3" t="s">
        <v>9992</v>
      </c>
      <c r="I962" s="3" t="s">
        <v>5340</v>
      </c>
      <c r="J962" s="3" t="s">
        <v>5341</v>
      </c>
      <c r="K962" s="3" t="s">
        <v>5340</v>
      </c>
      <c r="L962" s="3" t="s">
        <v>5342</v>
      </c>
      <c r="M962" s="3" t="s">
        <v>5343</v>
      </c>
    </row>
    <row r="963" s="1" customFormat="1" ht="15" spans="1:13">
      <c r="A963" s="3" t="s">
        <v>9993</v>
      </c>
      <c r="B963" s="3" t="s">
        <v>16</v>
      </c>
      <c r="C963" s="3" t="s">
        <v>5383</v>
      </c>
      <c r="D963" s="3" t="s">
        <v>9994</v>
      </c>
      <c r="E963" s="3" t="s">
        <v>7233</v>
      </c>
      <c r="F963" s="3" t="s">
        <v>7234</v>
      </c>
      <c r="G963" s="3" t="s">
        <v>2369</v>
      </c>
      <c r="H963" s="3" t="s">
        <v>9995</v>
      </c>
      <c r="I963" s="3" t="s">
        <v>5340</v>
      </c>
      <c r="J963" s="3" t="s">
        <v>5341</v>
      </c>
      <c r="K963" s="3" t="s">
        <v>5340</v>
      </c>
      <c r="L963" s="3" t="s">
        <v>5342</v>
      </c>
      <c r="M963" s="3" t="s">
        <v>5343</v>
      </c>
    </row>
    <row r="964" s="1" customFormat="1" ht="15" spans="1:13">
      <c r="A964" s="3" t="s">
        <v>9996</v>
      </c>
      <c r="B964" s="3" t="s">
        <v>16</v>
      </c>
      <c r="C964" s="3" t="s">
        <v>5345</v>
      </c>
      <c r="D964" s="3" t="s">
        <v>9997</v>
      </c>
      <c r="E964" s="3" t="s">
        <v>7275</v>
      </c>
      <c r="F964" s="3" t="s">
        <v>7276</v>
      </c>
      <c r="G964" s="3" t="s">
        <v>9998</v>
      </c>
      <c r="H964" s="3" t="s">
        <v>9999</v>
      </c>
      <c r="I964" s="3" t="s">
        <v>5340</v>
      </c>
      <c r="J964" s="3" t="s">
        <v>5341</v>
      </c>
      <c r="K964" s="3" t="s">
        <v>5340</v>
      </c>
      <c r="L964" s="3" t="s">
        <v>5342</v>
      </c>
      <c r="M964" s="3" t="s">
        <v>5343</v>
      </c>
    </row>
    <row r="965" s="1" customFormat="1" ht="15" spans="1:13">
      <c r="A965" s="3" t="s">
        <v>10000</v>
      </c>
      <c r="B965" s="3" t="s">
        <v>16</v>
      </c>
      <c r="C965" s="3" t="s">
        <v>5410</v>
      </c>
      <c r="D965" s="3" t="s">
        <v>10001</v>
      </c>
      <c r="E965" s="3" t="s">
        <v>7330</v>
      </c>
      <c r="F965" s="3" t="s">
        <v>7331</v>
      </c>
      <c r="G965" s="3" t="s">
        <v>10002</v>
      </c>
      <c r="H965" s="3" t="s">
        <v>10003</v>
      </c>
      <c r="I965" s="3" t="s">
        <v>5340</v>
      </c>
      <c r="J965" s="3" t="s">
        <v>5341</v>
      </c>
      <c r="K965" s="3" t="s">
        <v>5340</v>
      </c>
      <c r="L965" s="3" t="s">
        <v>5342</v>
      </c>
      <c r="M965" s="3" t="s">
        <v>5343</v>
      </c>
    </row>
    <row r="966" s="1" customFormat="1" ht="15" spans="1:13">
      <c r="A966" s="3" t="s">
        <v>10004</v>
      </c>
      <c r="B966" s="3" t="s">
        <v>16</v>
      </c>
      <c r="C966" s="3" t="s">
        <v>5387</v>
      </c>
      <c r="D966" s="3" t="s">
        <v>10005</v>
      </c>
      <c r="E966" s="3" t="s">
        <v>7190</v>
      </c>
      <c r="F966" s="3" t="s">
        <v>7191</v>
      </c>
      <c r="G966" s="3" t="s">
        <v>2186</v>
      </c>
      <c r="H966" s="3" t="s">
        <v>10006</v>
      </c>
      <c r="I966" s="3" t="s">
        <v>5340</v>
      </c>
      <c r="J966" s="3" t="s">
        <v>5341</v>
      </c>
      <c r="K966" s="3" t="s">
        <v>5340</v>
      </c>
      <c r="L966" s="3" t="s">
        <v>5342</v>
      </c>
      <c r="M966" s="3" t="s">
        <v>5343</v>
      </c>
    </row>
    <row r="967" s="1" customFormat="1" ht="15" spans="1:13">
      <c r="A967" s="3" t="s">
        <v>10007</v>
      </c>
      <c r="B967" s="3" t="s">
        <v>16</v>
      </c>
      <c r="C967" s="3" t="s">
        <v>5890</v>
      </c>
      <c r="D967" s="3" t="s">
        <v>10008</v>
      </c>
      <c r="E967" s="3" t="s">
        <v>7178</v>
      </c>
      <c r="F967" s="3" t="s">
        <v>7179</v>
      </c>
      <c r="G967" s="3" t="s">
        <v>2560</v>
      </c>
      <c r="H967" s="3" t="s">
        <v>10009</v>
      </c>
      <c r="I967" s="3" t="s">
        <v>5428</v>
      </c>
      <c r="J967" s="3" t="s">
        <v>5341</v>
      </c>
      <c r="K967" s="3" t="s">
        <v>5428</v>
      </c>
      <c r="L967" s="3" t="s">
        <v>5342</v>
      </c>
      <c r="M967" s="3" t="s">
        <v>5343</v>
      </c>
    </row>
    <row r="968" s="1" customFormat="1" ht="15" spans="1:13">
      <c r="A968" s="3" t="s">
        <v>10010</v>
      </c>
      <c r="B968" s="3" t="s">
        <v>16</v>
      </c>
      <c r="C968" s="3" t="s">
        <v>5410</v>
      </c>
      <c r="D968" s="3" t="s">
        <v>10011</v>
      </c>
      <c r="E968" s="3" t="s">
        <v>7312</v>
      </c>
      <c r="F968" s="3" t="s">
        <v>7313</v>
      </c>
      <c r="G968" s="3" t="s">
        <v>10012</v>
      </c>
      <c r="H968" s="3" t="s">
        <v>10013</v>
      </c>
      <c r="I968" s="3" t="s">
        <v>5340</v>
      </c>
      <c r="J968" s="3" t="s">
        <v>5341</v>
      </c>
      <c r="K968" s="3" t="s">
        <v>5340</v>
      </c>
      <c r="L968" s="3" t="s">
        <v>5342</v>
      </c>
      <c r="M968" s="3" t="s">
        <v>5343</v>
      </c>
    </row>
    <row r="969" s="1" customFormat="1" ht="15" spans="1:13">
      <c r="A969" s="3" t="s">
        <v>10014</v>
      </c>
      <c r="B969" s="3" t="s">
        <v>24</v>
      </c>
      <c r="C969" s="3" t="s">
        <v>5352</v>
      </c>
      <c r="D969" s="3" t="s">
        <v>10015</v>
      </c>
      <c r="E969" s="3" t="s">
        <v>7160</v>
      </c>
      <c r="F969" s="3" t="s">
        <v>7161</v>
      </c>
      <c r="G969" s="3" t="s">
        <v>10016</v>
      </c>
      <c r="H969" s="3" t="s">
        <v>10017</v>
      </c>
      <c r="I969" s="3" t="s">
        <v>5340</v>
      </c>
      <c r="J969" s="3" t="s">
        <v>5341</v>
      </c>
      <c r="K969" s="3" t="s">
        <v>5340</v>
      </c>
      <c r="L969" s="3" t="s">
        <v>5342</v>
      </c>
      <c r="M969" s="3" t="s">
        <v>5343</v>
      </c>
    </row>
    <row r="970" s="1" customFormat="1" ht="15" spans="1:13">
      <c r="A970" s="3" t="s">
        <v>10018</v>
      </c>
      <c r="B970" s="3" t="s">
        <v>24</v>
      </c>
      <c r="C970" s="3" t="s">
        <v>5410</v>
      </c>
      <c r="D970" s="3" t="s">
        <v>10019</v>
      </c>
      <c r="E970" s="3" t="s">
        <v>7166</v>
      </c>
      <c r="F970" s="3" t="s">
        <v>7167</v>
      </c>
      <c r="G970" s="3" t="s">
        <v>7168</v>
      </c>
      <c r="H970" s="3" t="s">
        <v>10020</v>
      </c>
      <c r="I970" s="3" t="s">
        <v>5340</v>
      </c>
      <c r="J970" s="3" t="s">
        <v>5341</v>
      </c>
      <c r="K970" s="3" t="s">
        <v>5340</v>
      </c>
      <c r="L970" s="3" t="s">
        <v>5342</v>
      </c>
      <c r="M970" s="3" t="s">
        <v>5343</v>
      </c>
    </row>
    <row r="971" s="1" customFormat="1" ht="15" spans="1:13">
      <c r="A971" s="3" t="s">
        <v>10021</v>
      </c>
      <c r="B971" s="3" t="s">
        <v>16</v>
      </c>
      <c r="C971" s="3" t="s">
        <v>5352</v>
      </c>
      <c r="D971" s="3" t="s">
        <v>10022</v>
      </c>
      <c r="E971" s="3" t="s">
        <v>7330</v>
      </c>
      <c r="F971" s="3" t="s">
        <v>7331</v>
      </c>
      <c r="G971" s="3" t="s">
        <v>2962</v>
      </c>
      <c r="H971" s="3" t="s">
        <v>10023</v>
      </c>
      <c r="I971" s="3" t="s">
        <v>5340</v>
      </c>
      <c r="J971" s="3" t="s">
        <v>5341</v>
      </c>
      <c r="K971" s="3" t="s">
        <v>5340</v>
      </c>
      <c r="L971" s="3" t="s">
        <v>5342</v>
      </c>
      <c r="M971" s="3" t="s">
        <v>5343</v>
      </c>
    </row>
    <row r="972" s="1" customFormat="1" ht="15" spans="1:13">
      <c r="A972" s="3" t="s">
        <v>10024</v>
      </c>
      <c r="B972" s="3" t="s">
        <v>24</v>
      </c>
      <c r="C972" s="3" t="s">
        <v>5345</v>
      </c>
      <c r="D972" s="3" t="s">
        <v>10025</v>
      </c>
      <c r="E972" s="3" t="s">
        <v>7172</v>
      </c>
      <c r="F972" s="3" t="s">
        <v>7173</v>
      </c>
      <c r="G972" s="3" t="s">
        <v>10026</v>
      </c>
      <c r="H972" s="3" t="s">
        <v>10027</v>
      </c>
      <c r="I972" s="3" t="s">
        <v>5340</v>
      </c>
      <c r="J972" s="3" t="s">
        <v>5341</v>
      </c>
      <c r="K972" s="3" t="s">
        <v>5340</v>
      </c>
      <c r="L972" s="3" t="s">
        <v>5342</v>
      </c>
      <c r="M972" s="3" t="s">
        <v>5343</v>
      </c>
    </row>
    <row r="973" s="1" customFormat="1" ht="15" spans="1:13">
      <c r="A973" s="3" t="s">
        <v>1604</v>
      </c>
      <c r="B973" s="3" t="s">
        <v>24</v>
      </c>
      <c r="C973" s="3" t="s">
        <v>5387</v>
      </c>
      <c r="D973" s="3" t="s">
        <v>1605</v>
      </c>
      <c r="E973" s="3" t="s">
        <v>7312</v>
      </c>
      <c r="F973" s="3" t="s">
        <v>7313</v>
      </c>
      <c r="G973" s="3" t="s">
        <v>1519</v>
      </c>
      <c r="H973" s="3" t="s">
        <v>9563</v>
      </c>
      <c r="I973" s="3" t="s">
        <v>5340</v>
      </c>
      <c r="J973" s="3" t="s">
        <v>5341</v>
      </c>
      <c r="K973" s="3" t="s">
        <v>5340</v>
      </c>
      <c r="L973" s="3" t="s">
        <v>5342</v>
      </c>
      <c r="M973" s="3" t="s">
        <v>5343</v>
      </c>
    </row>
    <row r="974" s="1" customFormat="1" ht="15" spans="1:13">
      <c r="A974" s="3" t="s">
        <v>10028</v>
      </c>
      <c r="B974" s="3" t="s">
        <v>24</v>
      </c>
      <c r="C974" s="3" t="s">
        <v>5890</v>
      </c>
      <c r="D974" s="3" t="s">
        <v>10029</v>
      </c>
      <c r="E974" s="3" t="s">
        <v>7330</v>
      </c>
      <c r="F974" s="3" t="s">
        <v>7331</v>
      </c>
      <c r="G974" s="3" t="s">
        <v>2962</v>
      </c>
      <c r="H974" s="3" t="s">
        <v>10030</v>
      </c>
      <c r="I974" s="3" t="s">
        <v>5428</v>
      </c>
      <c r="J974" s="3" t="s">
        <v>5341</v>
      </c>
      <c r="K974" s="3" t="s">
        <v>5428</v>
      </c>
      <c r="L974" s="3" t="s">
        <v>5342</v>
      </c>
      <c r="M974" s="3" t="s">
        <v>5343</v>
      </c>
    </row>
    <row r="975" s="1" customFormat="1" ht="15" spans="1:13">
      <c r="A975" s="3" t="s">
        <v>10031</v>
      </c>
      <c r="B975" s="3" t="s">
        <v>16</v>
      </c>
      <c r="C975" s="3" t="s">
        <v>5335</v>
      </c>
      <c r="D975" s="3" t="s">
        <v>10032</v>
      </c>
      <c r="E975" s="3" t="s">
        <v>7178</v>
      </c>
      <c r="F975" s="3" t="s">
        <v>7179</v>
      </c>
      <c r="G975" s="3" t="s">
        <v>2573</v>
      </c>
      <c r="H975" s="3" t="s">
        <v>10033</v>
      </c>
      <c r="I975" s="3" t="s">
        <v>5340</v>
      </c>
      <c r="J975" s="3" t="s">
        <v>5341</v>
      </c>
      <c r="K975" s="3" t="s">
        <v>5340</v>
      </c>
      <c r="L975" s="3" t="s">
        <v>5342</v>
      </c>
      <c r="M975" s="3" t="s">
        <v>5343</v>
      </c>
    </row>
    <row r="976" s="1" customFormat="1" ht="15" spans="1:13">
      <c r="A976" s="3" t="s">
        <v>10034</v>
      </c>
      <c r="B976" s="3" t="s">
        <v>16</v>
      </c>
      <c r="C976" s="3" t="s">
        <v>5387</v>
      </c>
      <c r="D976" s="3" t="s">
        <v>10035</v>
      </c>
      <c r="E976" s="3" t="s">
        <v>7160</v>
      </c>
      <c r="F976" s="3" t="s">
        <v>7161</v>
      </c>
      <c r="G976" s="3" t="s">
        <v>7826</v>
      </c>
      <c r="H976" s="3" t="s">
        <v>10036</v>
      </c>
      <c r="I976" s="3" t="s">
        <v>5340</v>
      </c>
      <c r="J976" s="3" t="s">
        <v>5341</v>
      </c>
      <c r="K976" s="3" t="s">
        <v>5340</v>
      </c>
      <c r="L976" s="3" t="s">
        <v>5342</v>
      </c>
      <c r="M976" s="3" t="s">
        <v>5343</v>
      </c>
    </row>
    <row r="977" s="1" customFormat="1" ht="15" spans="1:13">
      <c r="A977" s="3" t="s">
        <v>10037</v>
      </c>
      <c r="B977" s="3" t="s">
        <v>24</v>
      </c>
      <c r="C977" s="3" t="s">
        <v>5387</v>
      </c>
      <c r="D977" s="3" t="s">
        <v>10038</v>
      </c>
      <c r="E977" s="3" t="s">
        <v>7190</v>
      </c>
      <c r="F977" s="3" t="s">
        <v>7191</v>
      </c>
      <c r="G977" s="3" t="s">
        <v>10039</v>
      </c>
      <c r="H977" s="3" t="s">
        <v>10040</v>
      </c>
      <c r="I977" s="3" t="s">
        <v>5340</v>
      </c>
      <c r="J977" s="3" t="s">
        <v>5341</v>
      </c>
      <c r="K977" s="3" t="s">
        <v>5340</v>
      </c>
      <c r="L977" s="3" t="s">
        <v>5342</v>
      </c>
      <c r="M977" s="3" t="s">
        <v>5343</v>
      </c>
    </row>
    <row r="978" s="1" customFormat="1" ht="15" spans="1:13">
      <c r="A978" s="3" t="s">
        <v>10041</v>
      </c>
      <c r="B978" s="3" t="s">
        <v>24</v>
      </c>
      <c r="C978" s="3" t="s">
        <v>5362</v>
      </c>
      <c r="D978" s="3" t="s">
        <v>10042</v>
      </c>
      <c r="E978" s="3" t="s">
        <v>7178</v>
      </c>
      <c r="F978" s="3" t="s">
        <v>7179</v>
      </c>
      <c r="G978" s="3" t="s">
        <v>2573</v>
      </c>
      <c r="H978" s="3" t="s">
        <v>10043</v>
      </c>
      <c r="I978" s="3" t="s">
        <v>5340</v>
      </c>
      <c r="J978" s="3" t="s">
        <v>5341</v>
      </c>
      <c r="K978" s="3" t="s">
        <v>5340</v>
      </c>
      <c r="L978" s="3" t="s">
        <v>5342</v>
      </c>
      <c r="M978" s="3" t="s">
        <v>5343</v>
      </c>
    </row>
    <row r="979" s="1" customFormat="1" ht="15" spans="1:13">
      <c r="A979" s="3" t="s">
        <v>6206</v>
      </c>
      <c r="B979" s="3" t="s">
        <v>24</v>
      </c>
      <c r="C979" s="3" t="s">
        <v>5365</v>
      </c>
      <c r="D979" s="3" t="s">
        <v>10044</v>
      </c>
      <c r="E979" s="3" t="s">
        <v>7160</v>
      </c>
      <c r="F979" s="3" t="s">
        <v>7161</v>
      </c>
      <c r="G979" s="3" t="s">
        <v>9076</v>
      </c>
      <c r="H979" s="3" t="s">
        <v>10045</v>
      </c>
      <c r="I979" s="3" t="s">
        <v>5340</v>
      </c>
      <c r="J979" s="3" t="s">
        <v>5341</v>
      </c>
      <c r="K979" s="3" t="s">
        <v>5340</v>
      </c>
      <c r="L979" s="3" t="s">
        <v>5342</v>
      </c>
      <c r="M979" s="3" t="s">
        <v>5343</v>
      </c>
    </row>
    <row r="980" s="1" customFormat="1" ht="15" spans="1:13">
      <c r="A980" s="3" t="s">
        <v>10046</v>
      </c>
      <c r="B980" s="3" t="s">
        <v>24</v>
      </c>
      <c r="C980" s="3" t="s">
        <v>5426</v>
      </c>
      <c r="D980" s="3" t="s">
        <v>10047</v>
      </c>
      <c r="E980" s="3" t="s">
        <v>7190</v>
      </c>
      <c r="F980" s="3" t="s">
        <v>7191</v>
      </c>
      <c r="G980" s="3" t="s">
        <v>2205</v>
      </c>
      <c r="H980" s="3" t="s">
        <v>10048</v>
      </c>
      <c r="I980" s="3" t="s">
        <v>5428</v>
      </c>
      <c r="J980" s="3" t="s">
        <v>5341</v>
      </c>
      <c r="K980" s="3" t="s">
        <v>5428</v>
      </c>
      <c r="L980" s="3" t="s">
        <v>5342</v>
      </c>
      <c r="M980" s="3" t="s">
        <v>5343</v>
      </c>
    </row>
    <row r="981" s="1" customFormat="1" ht="15" spans="1:13">
      <c r="A981" s="3" t="s">
        <v>10049</v>
      </c>
      <c r="B981" s="3" t="s">
        <v>16</v>
      </c>
      <c r="C981" s="3" t="s">
        <v>5365</v>
      </c>
      <c r="D981" s="3" t="s">
        <v>10050</v>
      </c>
      <c r="E981" s="3" t="s">
        <v>7184</v>
      </c>
      <c r="F981" s="3" t="s">
        <v>7185</v>
      </c>
      <c r="G981" s="3" t="s">
        <v>1724</v>
      </c>
      <c r="H981" s="3" t="s">
        <v>10051</v>
      </c>
      <c r="I981" s="3" t="s">
        <v>5340</v>
      </c>
      <c r="J981" s="3" t="s">
        <v>5341</v>
      </c>
      <c r="K981" s="3" t="s">
        <v>5340</v>
      </c>
      <c r="L981" s="3" t="s">
        <v>5342</v>
      </c>
      <c r="M981" s="3" t="s">
        <v>5343</v>
      </c>
    </row>
    <row r="982" s="1" customFormat="1" ht="15" spans="1:13">
      <c r="A982" s="3" t="s">
        <v>10052</v>
      </c>
      <c r="B982" s="3" t="s">
        <v>24</v>
      </c>
      <c r="C982" s="3" t="s">
        <v>6175</v>
      </c>
      <c r="D982" s="3" t="s">
        <v>10053</v>
      </c>
      <c r="E982" s="3" t="s">
        <v>7184</v>
      </c>
      <c r="F982" s="3" t="s">
        <v>7185</v>
      </c>
      <c r="G982" s="3" t="s">
        <v>1702</v>
      </c>
      <c r="H982" s="3" t="s">
        <v>10054</v>
      </c>
      <c r="I982" s="3" t="s">
        <v>5428</v>
      </c>
      <c r="J982" s="3" t="s">
        <v>5341</v>
      </c>
      <c r="K982" s="3" t="s">
        <v>5428</v>
      </c>
      <c r="L982" s="3" t="s">
        <v>5342</v>
      </c>
      <c r="M982" s="3" t="s">
        <v>5343</v>
      </c>
    </row>
    <row r="983" s="1" customFormat="1" ht="15" spans="1:13">
      <c r="A983" s="3" t="s">
        <v>8379</v>
      </c>
      <c r="B983" s="3" t="s">
        <v>24</v>
      </c>
      <c r="C983" s="3" t="s">
        <v>5365</v>
      </c>
      <c r="D983" s="3" t="s">
        <v>10055</v>
      </c>
      <c r="E983" s="3" t="s">
        <v>7172</v>
      </c>
      <c r="F983" s="3" t="s">
        <v>7173</v>
      </c>
      <c r="G983" s="3" t="s">
        <v>1459</v>
      </c>
      <c r="H983" s="3" t="s">
        <v>10056</v>
      </c>
      <c r="I983" s="3" t="s">
        <v>5340</v>
      </c>
      <c r="J983" s="3" t="s">
        <v>5341</v>
      </c>
      <c r="K983" s="3" t="s">
        <v>5340</v>
      </c>
      <c r="L983" s="3" t="s">
        <v>5342</v>
      </c>
      <c r="M983" s="3" t="s">
        <v>5343</v>
      </c>
    </row>
    <row r="984" s="1" customFormat="1" ht="15" spans="1:13">
      <c r="A984" s="3" t="s">
        <v>10057</v>
      </c>
      <c r="B984" s="3" t="s">
        <v>24</v>
      </c>
      <c r="C984" s="3" t="s">
        <v>5383</v>
      </c>
      <c r="D984" s="3" t="s">
        <v>10058</v>
      </c>
      <c r="E984" s="3" t="s">
        <v>7275</v>
      </c>
      <c r="F984" s="3" t="s">
        <v>7276</v>
      </c>
      <c r="G984" s="3" t="s">
        <v>7919</v>
      </c>
      <c r="H984" s="3" t="s">
        <v>10059</v>
      </c>
      <c r="I984" s="3" t="s">
        <v>5340</v>
      </c>
      <c r="J984" s="3" t="s">
        <v>5341</v>
      </c>
      <c r="K984" s="3" t="s">
        <v>5340</v>
      </c>
      <c r="L984" s="3" t="s">
        <v>5342</v>
      </c>
      <c r="M984" s="3" t="s">
        <v>5343</v>
      </c>
    </row>
    <row r="985" s="1" customFormat="1" ht="15" spans="1:13">
      <c r="A985" s="3" t="s">
        <v>10060</v>
      </c>
      <c r="B985" s="3" t="s">
        <v>16</v>
      </c>
      <c r="C985" s="3" t="s">
        <v>5352</v>
      </c>
      <c r="D985" s="3" t="s">
        <v>10061</v>
      </c>
      <c r="E985" s="3" t="s">
        <v>7160</v>
      </c>
      <c r="F985" s="3" t="s">
        <v>7161</v>
      </c>
      <c r="G985" s="3" t="s">
        <v>10062</v>
      </c>
      <c r="H985" s="3" t="s">
        <v>9449</v>
      </c>
      <c r="I985" s="3" t="s">
        <v>5340</v>
      </c>
      <c r="J985" s="3" t="s">
        <v>5341</v>
      </c>
      <c r="K985" s="3" t="s">
        <v>5340</v>
      </c>
      <c r="L985" s="3" t="s">
        <v>5342</v>
      </c>
      <c r="M985" s="3" t="s">
        <v>5343</v>
      </c>
    </row>
    <row r="986" s="1" customFormat="1" ht="15" spans="1:13">
      <c r="A986" s="3" t="s">
        <v>10063</v>
      </c>
      <c r="B986" s="3" t="s">
        <v>24</v>
      </c>
      <c r="C986" s="3" t="s">
        <v>5345</v>
      </c>
      <c r="D986" s="3" t="s">
        <v>10064</v>
      </c>
      <c r="E986" s="3" t="s">
        <v>7219</v>
      </c>
      <c r="F986" s="3" t="s">
        <v>7220</v>
      </c>
      <c r="G986" s="3" t="s">
        <v>10065</v>
      </c>
      <c r="H986" s="3" t="s">
        <v>10066</v>
      </c>
      <c r="I986" s="3" t="s">
        <v>5340</v>
      </c>
      <c r="J986" s="3" t="s">
        <v>5341</v>
      </c>
      <c r="K986" s="3" t="s">
        <v>5340</v>
      </c>
      <c r="L986" s="3" t="s">
        <v>5342</v>
      </c>
      <c r="M986" s="3" t="s">
        <v>5343</v>
      </c>
    </row>
    <row r="987" s="1" customFormat="1" ht="15" spans="1:13">
      <c r="A987" s="3" t="s">
        <v>10067</v>
      </c>
      <c r="B987" s="3" t="s">
        <v>24</v>
      </c>
      <c r="C987" s="3" t="s">
        <v>5410</v>
      </c>
      <c r="D987" s="3" t="s">
        <v>10068</v>
      </c>
      <c r="E987" s="3" t="s">
        <v>7160</v>
      </c>
      <c r="F987" s="3" t="s">
        <v>7161</v>
      </c>
      <c r="G987" s="3" t="s">
        <v>10069</v>
      </c>
      <c r="H987" s="3" t="s">
        <v>7712</v>
      </c>
      <c r="I987" s="3" t="s">
        <v>5340</v>
      </c>
      <c r="J987" s="3" t="s">
        <v>5341</v>
      </c>
      <c r="K987" s="3" t="s">
        <v>5340</v>
      </c>
      <c r="L987" s="3" t="s">
        <v>5342</v>
      </c>
      <c r="M987" s="3" t="s">
        <v>5343</v>
      </c>
    </row>
    <row r="988" s="1" customFormat="1" ht="15" spans="1:13">
      <c r="A988" s="3" t="s">
        <v>8719</v>
      </c>
      <c r="B988" s="3" t="s">
        <v>24</v>
      </c>
      <c r="C988" s="3" t="s">
        <v>5426</v>
      </c>
      <c r="D988" s="3" t="s">
        <v>10070</v>
      </c>
      <c r="E988" s="3" t="s">
        <v>7172</v>
      </c>
      <c r="F988" s="3" t="s">
        <v>7173</v>
      </c>
      <c r="G988" s="3" t="s">
        <v>1478</v>
      </c>
      <c r="H988" s="3" t="s">
        <v>10071</v>
      </c>
      <c r="I988" s="3" t="s">
        <v>5428</v>
      </c>
      <c r="J988" s="3" t="s">
        <v>5341</v>
      </c>
      <c r="K988" s="3" t="s">
        <v>5428</v>
      </c>
      <c r="L988" s="3" t="s">
        <v>5342</v>
      </c>
      <c r="M988" s="3" t="s">
        <v>5343</v>
      </c>
    </row>
    <row r="989" s="1" customFormat="1" ht="15" spans="1:13">
      <c r="A989" s="3" t="s">
        <v>10072</v>
      </c>
      <c r="B989" s="3" t="s">
        <v>24</v>
      </c>
      <c r="C989" s="3" t="s">
        <v>5383</v>
      </c>
      <c r="D989" s="3" t="s">
        <v>10073</v>
      </c>
      <c r="E989" s="3" t="s">
        <v>7184</v>
      </c>
      <c r="F989" s="3" t="s">
        <v>7185</v>
      </c>
      <c r="G989" s="3" t="s">
        <v>10074</v>
      </c>
      <c r="H989" s="3" t="s">
        <v>10075</v>
      </c>
      <c r="I989" s="3" t="s">
        <v>5340</v>
      </c>
      <c r="J989" s="3" t="s">
        <v>5341</v>
      </c>
      <c r="K989" s="3" t="s">
        <v>5340</v>
      </c>
      <c r="L989" s="3" t="s">
        <v>5342</v>
      </c>
      <c r="M989" s="3" t="s">
        <v>5343</v>
      </c>
    </row>
    <row r="990" s="1" customFormat="1" ht="15" spans="1:13">
      <c r="A990" s="3" t="s">
        <v>10076</v>
      </c>
      <c r="B990" s="3" t="s">
        <v>16</v>
      </c>
      <c r="C990" s="3" t="s">
        <v>5383</v>
      </c>
      <c r="D990" s="3" t="s">
        <v>10077</v>
      </c>
      <c r="E990" s="3" t="s">
        <v>7184</v>
      </c>
      <c r="F990" s="3" t="s">
        <v>7185</v>
      </c>
      <c r="G990" s="3" t="s">
        <v>1688</v>
      </c>
      <c r="H990" s="3" t="s">
        <v>10078</v>
      </c>
      <c r="I990" s="3" t="s">
        <v>5340</v>
      </c>
      <c r="J990" s="3" t="s">
        <v>5341</v>
      </c>
      <c r="K990" s="3" t="s">
        <v>5340</v>
      </c>
      <c r="L990" s="3" t="s">
        <v>5342</v>
      </c>
      <c r="M990" s="3" t="s">
        <v>5343</v>
      </c>
    </row>
    <row r="991" s="1" customFormat="1" ht="15" spans="1:13">
      <c r="A991" s="3" t="s">
        <v>10079</v>
      </c>
      <c r="B991" s="3" t="s">
        <v>24</v>
      </c>
      <c r="C991" s="3" t="s">
        <v>5352</v>
      </c>
      <c r="D991" s="3" t="s">
        <v>10080</v>
      </c>
      <c r="E991" s="3" t="s">
        <v>7301</v>
      </c>
      <c r="F991" s="3" t="s">
        <v>7302</v>
      </c>
      <c r="G991" s="3" t="s">
        <v>7944</v>
      </c>
      <c r="H991" s="3" t="s">
        <v>10081</v>
      </c>
      <c r="I991" s="3" t="s">
        <v>5340</v>
      </c>
      <c r="J991" s="3" t="s">
        <v>5341</v>
      </c>
      <c r="K991" s="3" t="s">
        <v>5340</v>
      </c>
      <c r="L991" s="3" t="s">
        <v>5342</v>
      </c>
      <c r="M991" s="3" t="s">
        <v>5343</v>
      </c>
    </row>
    <row r="992" s="1" customFormat="1" ht="15" spans="1:13">
      <c r="A992" s="3" t="s">
        <v>277</v>
      </c>
      <c r="B992" s="3" t="s">
        <v>24</v>
      </c>
      <c r="C992" s="3" t="s">
        <v>5387</v>
      </c>
      <c r="D992" s="3" t="s">
        <v>278</v>
      </c>
      <c r="E992" s="3" t="s">
        <v>7166</v>
      </c>
      <c r="F992" s="3" t="s">
        <v>7167</v>
      </c>
      <c r="G992" s="3" t="s">
        <v>8294</v>
      </c>
      <c r="H992" s="3" t="s">
        <v>10082</v>
      </c>
      <c r="I992" s="3" t="s">
        <v>5340</v>
      </c>
      <c r="J992" s="3" t="s">
        <v>5341</v>
      </c>
      <c r="K992" s="3" t="s">
        <v>5340</v>
      </c>
      <c r="L992" s="3" t="s">
        <v>5342</v>
      </c>
      <c r="M992" s="3" t="s">
        <v>5343</v>
      </c>
    </row>
    <row r="993" s="1" customFormat="1" ht="15" spans="1:13">
      <c r="A993" s="3" t="s">
        <v>10083</v>
      </c>
      <c r="B993" s="3" t="s">
        <v>24</v>
      </c>
      <c r="C993" s="3" t="s">
        <v>5410</v>
      </c>
      <c r="D993" s="3" t="s">
        <v>10084</v>
      </c>
      <c r="E993" s="3" t="s">
        <v>7312</v>
      </c>
      <c r="F993" s="3" t="s">
        <v>7313</v>
      </c>
      <c r="G993" s="3" t="s">
        <v>1079</v>
      </c>
      <c r="H993" s="3" t="s">
        <v>10085</v>
      </c>
      <c r="I993" s="3" t="s">
        <v>5340</v>
      </c>
      <c r="J993" s="3" t="s">
        <v>5341</v>
      </c>
      <c r="K993" s="3" t="s">
        <v>5340</v>
      </c>
      <c r="L993" s="3" t="s">
        <v>5342</v>
      </c>
      <c r="M993" s="3" t="s">
        <v>5343</v>
      </c>
    </row>
    <row r="994" s="1" customFormat="1" ht="15" spans="1:13">
      <c r="A994" s="3" t="s">
        <v>10086</v>
      </c>
      <c r="B994" s="3" t="s">
        <v>16</v>
      </c>
      <c r="C994" s="3" t="s">
        <v>5345</v>
      </c>
      <c r="D994" s="3" t="s">
        <v>10087</v>
      </c>
      <c r="E994" s="3" t="s">
        <v>7172</v>
      </c>
      <c r="F994" s="3" t="s">
        <v>7173</v>
      </c>
      <c r="G994" s="3" t="s">
        <v>7747</v>
      </c>
      <c r="H994" s="3" t="s">
        <v>10088</v>
      </c>
      <c r="I994" s="3" t="s">
        <v>5340</v>
      </c>
      <c r="J994" s="3" t="s">
        <v>5341</v>
      </c>
      <c r="K994" s="3" t="s">
        <v>5340</v>
      </c>
      <c r="L994" s="3" t="s">
        <v>5342</v>
      </c>
      <c r="M994" s="3" t="s">
        <v>5343</v>
      </c>
    </row>
    <row r="995" s="1" customFormat="1" ht="15" spans="1:13">
      <c r="A995" s="3" t="s">
        <v>10089</v>
      </c>
      <c r="B995" s="3" t="s">
        <v>24</v>
      </c>
      <c r="C995" s="3" t="s">
        <v>5352</v>
      </c>
      <c r="D995" s="3" t="s">
        <v>10090</v>
      </c>
      <c r="E995" s="3" t="s">
        <v>7154</v>
      </c>
      <c r="F995" s="3" t="s">
        <v>7155</v>
      </c>
      <c r="G995" s="3" t="s">
        <v>495</v>
      </c>
      <c r="H995" s="3" t="s">
        <v>10091</v>
      </c>
      <c r="I995" s="3" t="s">
        <v>5340</v>
      </c>
      <c r="J995" s="3" t="s">
        <v>5341</v>
      </c>
      <c r="K995" s="3" t="s">
        <v>5340</v>
      </c>
      <c r="L995" s="3" t="s">
        <v>5342</v>
      </c>
      <c r="M995" s="3" t="s">
        <v>5343</v>
      </c>
    </row>
    <row r="996" s="1" customFormat="1" ht="15" spans="1:13">
      <c r="A996" s="3" t="s">
        <v>10092</v>
      </c>
      <c r="B996" s="3" t="s">
        <v>24</v>
      </c>
      <c r="C996" s="3" t="s">
        <v>5383</v>
      </c>
      <c r="D996" s="3" t="s">
        <v>10093</v>
      </c>
      <c r="E996" s="3" t="s">
        <v>7301</v>
      </c>
      <c r="F996" s="3" t="s">
        <v>7302</v>
      </c>
      <c r="G996" s="3" t="s">
        <v>10094</v>
      </c>
      <c r="H996" s="3" t="s">
        <v>10095</v>
      </c>
      <c r="I996" s="3" t="s">
        <v>5340</v>
      </c>
      <c r="J996" s="3" t="s">
        <v>5341</v>
      </c>
      <c r="K996" s="3" t="s">
        <v>5340</v>
      </c>
      <c r="L996" s="3" t="s">
        <v>5342</v>
      </c>
      <c r="M996" s="3" t="s">
        <v>5343</v>
      </c>
    </row>
    <row r="997" s="1" customFormat="1" ht="15" spans="1:13">
      <c r="A997" s="3" t="s">
        <v>10096</v>
      </c>
      <c r="B997" s="3" t="s">
        <v>24</v>
      </c>
      <c r="C997" s="3" t="s">
        <v>5410</v>
      </c>
      <c r="D997" s="3" t="s">
        <v>10097</v>
      </c>
      <c r="E997" s="3" t="s">
        <v>7154</v>
      </c>
      <c r="F997" s="3" t="s">
        <v>7155</v>
      </c>
      <c r="G997" s="3" t="s">
        <v>10098</v>
      </c>
      <c r="H997" s="3" t="s">
        <v>9781</v>
      </c>
      <c r="I997" s="3" t="s">
        <v>5340</v>
      </c>
      <c r="J997" s="3" t="s">
        <v>5341</v>
      </c>
      <c r="K997" s="3" t="s">
        <v>5340</v>
      </c>
      <c r="L997" s="3" t="s">
        <v>5342</v>
      </c>
      <c r="M997" s="3" t="s">
        <v>5343</v>
      </c>
    </row>
    <row r="998" s="1" customFormat="1" ht="15" spans="1:13">
      <c r="A998" s="3" t="s">
        <v>10099</v>
      </c>
      <c r="B998" s="3" t="s">
        <v>24</v>
      </c>
      <c r="C998" s="3" t="s">
        <v>5410</v>
      </c>
      <c r="D998" s="3" t="s">
        <v>10100</v>
      </c>
      <c r="E998" s="3" t="s">
        <v>7275</v>
      </c>
      <c r="F998" s="3" t="s">
        <v>7276</v>
      </c>
      <c r="G998" s="3" t="s">
        <v>7347</v>
      </c>
      <c r="H998" s="3" t="s">
        <v>10101</v>
      </c>
      <c r="I998" s="3" t="s">
        <v>5340</v>
      </c>
      <c r="J998" s="3" t="s">
        <v>5341</v>
      </c>
      <c r="K998" s="3" t="s">
        <v>5340</v>
      </c>
      <c r="L998" s="3" t="s">
        <v>5342</v>
      </c>
      <c r="M998" s="3" t="s">
        <v>5343</v>
      </c>
    </row>
    <row r="999" s="1" customFormat="1" ht="15" spans="1:13">
      <c r="A999" s="3" t="s">
        <v>10102</v>
      </c>
      <c r="B999" s="3" t="s">
        <v>24</v>
      </c>
      <c r="C999" s="3" t="s">
        <v>5383</v>
      </c>
      <c r="D999" s="3" t="s">
        <v>10103</v>
      </c>
      <c r="E999" s="3" t="s">
        <v>7190</v>
      </c>
      <c r="F999" s="3" t="s">
        <v>7191</v>
      </c>
      <c r="G999" s="3" t="s">
        <v>1055</v>
      </c>
      <c r="H999" s="3" t="s">
        <v>10104</v>
      </c>
      <c r="I999" s="3" t="s">
        <v>5340</v>
      </c>
      <c r="J999" s="3" t="s">
        <v>5341</v>
      </c>
      <c r="K999" s="3" t="s">
        <v>5340</v>
      </c>
      <c r="L999" s="3" t="s">
        <v>5342</v>
      </c>
      <c r="M999" s="3" t="s">
        <v>5343</v>
      </c>
    </row>
    <row r="1000" s="1" customFormat="1" ht="15" spans="1:13">
      <c r="A1000" s="3" t="s">
        <v>10105</v>
      </c>
      <c r="B1000" s="3" t="s">
        <v>24</v>
      </c>
      <c r="C1000" s="3" t="s">
        <v>5387</v>
      </c>
      <c r="D1000" s="3" t="s">
        <v>10106</v>
      </c>
      <c r="E1000" s="3" t="s">
        <v>7219</v>
      </c>
      <c r="F1000" s="3" t="s">
        <v>7220</v>
      </c>
      <c r="G1000" s="3" t="s">
        <v>10107</v>
      </c>
      <c r="H1000" s="3" t="s">
        <v>10108</v>
      </c>
      <c r="I1000" s="3" t="s">
        <v>5340</v>
      </c>
      <c r="J1000" s="3" t="s">
        <v>5341</v>
      </c>
      <c r="K1000" s="3" t="s">
        <v>5340</v>
      </c>
      <c r="L1000" s="3" t="s">
        <v>5342</v>
      </c>
      <c r="M1000" s="3" t="s">
        <v>5343</v>
      </c>
    </row>
    <row r="1001" s="1" customFormat="1" ht="15" spans="1:13">
      <c r="A1001" s="3" t="s">
        <v>7430</v>
      </c>
      <c r="B1001" s="3" t="s">
        <v>24</v>
      </c>
      <c r="C1001" s="3" t="s">
        <v>5890</v>
      </c>
      <c r="D1001" s="3" t="s">
        <v>10109</v>
      </c>
      <c r="E1001" s="3" t="s">
        <v>7275</v>
      </c>
      <c r="F1001" s="3" t="s">
        <v>7276</v>
      </c>
      <c r="G1001" s="3" t="s">
        <v>329</v>
      </c>
      <c r="H1001" s="3" t="s">
        <v>10110</v>
      </c>
      <c r="I1001" s="3" t="s">
        <v>5428</v>
      </c>
      <c r="J1001" s="3" t="s">
        <v>5341</v>
      </c>
      <c r="K1001" s="3" t="s">
        <v>5428</v>
      </c>
      <c r="L1001" s="3" t="s">
        <v>5342</v>
      </c>
      <c r="M1001" s="3" t="s">
        <v>5343</v>
      </c>
    </row>
    <row r="1002" s="1" customFormat="1" ht="15" spans="1:13">
      <c r="A1002" s="3" t="s">
        <v>10111</v>
      </c>
      <c r="B1002" s="3" t="s">
        <v>24</v>
      </c>
      <c r="C1002" s="3" t="s">
        <v>5374</v>
      </c>
      <c r="D1002" s="3" t="s">
        <v>10112</v>
      </c>
      <c r="E1002" s="3" t="s">
        <v>7160</v>
      </c>
      <c r="F1002" s="3" t="s">
        <v>7161</v>
      </c>
      <c r="G1002" s="3" t="s">
        <v>10113</v>
      </c>
      <c r="H1002" s="3" t="s">
        <v>10114</v>
      </c>
      <c r="I1002" s="3" t="s">
        <v>5340</v>
      </c>
      <c r="J1002" s="3" t="s">
        <v>5341</v>
      </c>
      <c r="K1002" s="3" t="s">
        <v>5340</v>
      </c>
      <c r="L1002" s="3" t="s">
        <v>5342</v>
      </c>
      <c r="M1002" s="3" t="s">
        <v>5343</v>
      </c>
    </row>
    <row r="1003" s="1" customFormat="1" ht="15" spans="1:13">
      <c r="A1003" s="3" t="s">
        <v>10115</v>
      </c>
      <c r="B1003" s="3" t="s">
        <v>24</v>
      </c>
      <c r="C1003" s="3" t="s">
        <v>5423</v>
      </c>
      <c r="D1003" s="3" t="s">
        <v>10116</v>
      </c>
      <c r="E1003" s="3" t="s">
        <v>7219</v>
      </c>
      <c r="F1003" s="3" t="s">
        <v>7220</v>
      </c>
      <c r="G1003" s="3" t="s">
        <v>10117</v>
      </c>
      <c r="H1003" s="3" t="s">
        <v>7222</v>
      </c>
      <c r="I1003" s="3" t="s">
        <v>5340</v>
      </c>
      <c r="J1003" s="3" t="s">
        <v>5341</v>
      </c>
      <c r="K1003" s="3" t="s">
        <v>5340</v>
      </c>
      <c r="L1003" s="3" t="s">
        <v>5342</v>
      </c>
      <c r="M1003" s="3" t="s">
        <v>5343</v>
      </c>
    </row>
    <row r="1004" s="1" customFormat="1" ht="15" spans="1:13">
      <c r="A1004" s="3" t="s">
        <v>10118</v>
      </c>
      <c r="B1004" s="3" t="s">
        <v>24</v>
      </c>
      <c r="C1004" s="3" t="s">
        <v>5383</v>
      </c>
      <c r="D1004" s="3" t="s">
        <v>10119</v>
      </c>
      <c r="E1004" s="3" t="s">
        <v>7275</v>
      </c>
      <c r="F1004" s="3" t="s">
        <v>7276</v>
      </c>
      <c r="G1004" s="3" t="s">
        <v>8384</v>
      </c>
      <c r="H1004" s="3" t="s">
        <v>10120</v>
      </c>
      <c r="I1004" s="3" t="s">
        <v>5340</v>
      </c>
      <c r="J1004" s="3" t="s">
        <v>5341</v>
      </c>
      <c r="K1004" s="3" t="s">
        <v>5340</v>
      </c>
      <c r="L1004" s="3" t="s">
        <v>5342</v>
      </c>
      <c r="M1004" s="3" t="s">
        <v>5343</v>
      </c>
    </row>
    <row r="1005" s="1" customFormat="1" ht="15" spans="1:13">
      <c r="A1005" s="3" t="s">
        <v>10121</v>
      </c>
      <c r="B1005" s="3" t="s">
        <v>16</v>
      </c>
      <c r="C1005" s="3" t="s">
        <v>5410</v>
      </c>
      <c r="D1005" s="3" t="s">
        <v>10122</v>
      </c>
      <c r="E1005" s="3" t="s">
        <v>7233</v>
      </c>
      <c r="F1005" s="3" t="s">
        <v>7234</v>
      </c>
      <c r="G1005" s="3" t="s">
        <v>10123</v>
      </c>
      <c r="H1005" s="3" t="s">
        <v>10124</v>
      </c>
      <c r="I1005" s="3" t="s">
        <v>5340</v>
      </c>
      <c r="J1005" s="3" t="s">
        <v>5341</v>
      </c>
      <c r="K1005" s="3" t="s">
        <v>5340</v>
      </c>
      <c r="L1005" s="3" t="s">
        <v>5342</v>
      </c>
      <c r="M1005" s="3" t="s">
        <v>5343</v>
      </c>
    </row>
    <row r="1006" s="1" customFormat="1" ht="15" spans="1:13">
      <c r="A1006" s="3" t="s">
        <v>10125</v>
      </c>
      <c r="B1006" s="3" t="s">
        <v>24</v>
      </c>
      <c r="C1006" s="3" t="s">
        <v>5345</v>
      </c>
      <c r="D1006" s="3" t="s">
        <v>10126</v>
      </c>
      <c r="E1006" s="3" t="s">
        <v>7219</v>
      </c>
      <c r="F1006" s="3" t="s">
        <v>7220</v>
      </c>
      <c r="G1006" s="3" t="s">
        <v>8121</v>
      </c>
      <c r="H1006" s="3" t="s">
        <v>10127</v>
      </c>
      <c r="I1006" s="3" t="s">
        <v>5340</v>
      </c>
      <c r="J1006" s="3" t="s">
        <v>5341</v>
      </c>
      <c r="K1006" s="3" t="s">
        <v>5340</v>
      </c>
      <c r="L1006" s="3" t="s">
        <v>5342</v>
      </c>
      <c r="M1006" s="3" t="s">
        <v>5343</v>
      </c>
    </row>
    <row r="1007" s="1" customFormat="1" ht="15" spans="1:13">
      <c r="A1007" s="3" t="s">
        <v>10128</v>
      </c>
      <c r="B1007" s="3" t="s">
        <v>24</v>
      </c>
      <c r="C1007" s="3" t="s">
        <v>5943</v>
      </c>
      <c r="D1007" s="3" t="s">
        <v>10129</v>
      </c>
      <c r="E1007" s="3" t="s">
        <v>7178</v>
      </c>
      <c r="F1007" s="3" t="s">
        <v>7179</v>
      </c>
      <c r="G1007" s="3" t="s">
        <v>2533</v>
      </c>
      <c r="H1007" s="3" t="s">
        <v>10130</v>
      </c>
      <c r="I1007" s="3" t="s">
        <v>5428</v>
      </c>
      <c r="J1007" s="3" t="s">
        <v>5341</v>
      </c>
      <c r="K1007" s="3" t="s">
        <v>5428</v>
      </c>
      <c r="L1007" s="3" t="s">
        <v>5342</v>
      </c>
      <c r="M1007" s="3" t="s">
        <v>5343</v>
      </c>
    </row>
    <row r="1008" s="1" customFormat="1" ht="15" spans="1:13">
      <c r="A1008" s="3" t="s">
        <v>10131</v>
      </c>
      <c r="B1008" s="3" t="s">
        <v>16</v>
      </c>
      <c r="C1008" s="3" t="s">
        <v>5352</v>
      </c>
      <c r="D1008" s="3" t="s">
        <v>10132</v>
      </c>
      <c r="E1008" s="3" t="s">
        <v>7184</v>
      </c>
      <c r="F1008" s="3" t="s">
        <v>7185</v>
      </c>
      <c r="G1008" s="3" t="s">
        <v>1710</v>
      </c>
      <c r="H1008" s="3" t="s">
        <v>10133</v>
      </c>
      <c r="I1008" s="3" t="s">
        <v>5340</v>
      </c>
      <c r="J1008" s="3" t="s">
        <v>5341</v>
      </c>
      <c r="K1008" s="3" t="s">
        <v>5340</v>
      </c>
      <c r="L1008" s="3" t="s">
        <v>5342</v>
      </c>
      <c r="M1008" s="3" t="s">
        <v>5343</v>
      </c>
    </row>
    <row r="1009" s="1" customFormat="1" ht="15" spans="1:13">
      <c r="A1009" s="3" t="s">
        <v>10134</v>
      </c>
      <c r="B1009" s="3" t="s">
        <v>16</v>
      </c>
      <c r="C1009" s="3" t="s">
        <v>5352</v>
      </c>
      <c r="D1009" s="3" t="s">
        <v>10135</v>
      </c>
      <c r="E1009" s="3" t="s">
        <v>7190</v>
      </c>
      <c r="F1009" s="3" t="s">
        <v>7191</v>
      </c>
      <c r="G1009" s="3" t="s">
        <v>2220</v>
      </c>
      <c r="H1009" s="3" t="s">
        <v>8202</v>
      </c>
      <c r="I1009" s="3" t="s">
        <v>5340</v>
      </c>
      <c r="J1009" s="3" t="s">
        <v>5341</v>
      </c>
      <c r="K1009" s="3" t="s">
        <v>5340</v>
      </c>
      <c r="L1009" s="3" t="s">
        <v>5342</v>
      </c>
      <c r="M1009" s="3" t="s">
        <v>5343</v>
      </c>
    </row>
    <row r="1010" s="1" customFormat="1" ht="15" spans="1:13">
      <c r="A1010" s="3" t="s">
        <v>10136</v>
      </c>
      <c r="B1010" s="3" t="s">
        <v>24</v>
      </c>
      <c r="C1010" s="3" t="s">
        <v>5352</v>
      </c>
      <c r="D1010" s="3" t="s">
        <v>10137</v>
      </c>
      <c r="E1010" s="3" t="s">
        <v>7160</v>
      </c>
      <c r="F1010" s="3" t="s">
        <v>7161</v>
      </c>
      <c r="G1010" s="3" t="s">
        <v>7307</v>
      </c>
      <c r="H1010" s="3" t="s">
        <v>10138</v>
      </c>
      <c r="I1010" s="3" t="s">
        <v>5340</v>
      </c>
      <c r="J1010" s="3" t="s">
        <v>5341</v>
      </c>
      <c r="K1010" s="3" t="s">
        <v>5340</v>
      </c>
      <c r="L1010" s="3" t="s">
        <v>5342</v>
      </c>
      <c r="M1010" s="3" t="s">
        <v>5343</v>
      </c>
    </row>
    <row r="1011" s="1" customFormat="1" ht="15" spans="1:13">
      <c r="A1011" s="3" t="s">
        <v>10139</v>
      </c>
      <c r="B1011" s="3" t="s">
        <v>24</v>
      </c>
      <c r="C1011" s="3" t="s">
        <v>5387</v>
      </c>
      <c r="D1011" s="3" t="s">
        <v>10140</v>
      </c>
      <c r="E1011" s="3" t="s">
        <v>7219</v>
      </c>
      <c r="F1011" s="3" t="s">
        <v>7220</v>
      </c>
      <c r="G1011" s="3" t="s">
        <v>10141</v>
      </c>
      <c r="H1011" s="3" t="s">
        <v>10142</v>
      </c>
      <c r="I1011" s="3" t="s">
        <v>5340</v>
      </c>
      <c r="J1011" s="3" t="s">
        <v>5341</v>
      </c>
      <c r="K1011" s="3" t="s">
        <v>5340</v>
      </c>
      <c r="L1011" s="3" t="s">
        <v>5342</v>
      </c>
      <c r="M1011" s="3" t="s">
        <v>5343</v>
      </c>
    </row>
    <row r="1012" s="1" customFormat="1" ht="15" spans="1:13">
      <c r="A1012" s="3" t="s">
        <v>10143</v>
      </c>
      <c r="B1012" s="3" t="s">
        <v>16</v>
      </c>
      <c r="C1012" s="3" t="s">
        <v>5362</v>
      </c>
      <c r="D1012" s="3" t="s">
        <v>10144</v>
      </c>
      <c r="E1012" s="3" t="s">
        <v>7166</v>
      </c>
      <c r="F1012" s="3" t="s">
        <v>7167</v>
      </c>
      <c r="G1012" s="3" t="s">
        <v>74</v>
      </c>
      <c r="H1012" s="3" t="s">
        <v>10145</v>
      </c>
      <c r="I1012" s="3" t="s">
        <v>5340</v>
      </c>
      <c r="J1012" s="3" t="s">
        <v>5341</v>
      </c>
      <c r="K1012" s="3" t="s">
        <v>5340</v>
      </c>
      <c r="L1012" s="3" t="s">
        <v>5342</v>
      </c>
      <c r="M1012" s="3" t="s">
        <v>5343</v>
      </c>
    </row>
    <row r="1013" s="1" customFormat="1" ht="15" spans="1:13">
      <c r="A1013" s="3" t="s">
        <v>4265</v>
      </c>
      <c r="B1013" s="3" t="s">
        <v>24</v>
      </c>
      <c r="C1013" s="3" t="s">
        <v>5580</v>
      </c>
      <c r="D1013" s="3" t="s">
        <v>10146</v>
      </c>
      <c r="E1013" s="3" t="s">
        <v>7219</v>
      </c>
      <c r="F1013" s="3" t="s">
        <v>7220</v>
      </c>
      <c r="G1013" s="3" t="s">
        <v>3067</v>
      </c>
      <c r="H1013" s="3" t="s">
        <v>10147</v>
      </c>
      <c r="I1013" s="3" t="s">
        <v>5428</v>
      </c>
      <c r="J1013" s="3" t="s">
        <v>5341</v>
      </c>
      <c r="K1013" s="3" t="s">
        <v>5428</v>
      </c>
      <c r="L1013" s="3" t="s">
        <v>5342</v>
      </c>
      <c r="M1013" s="3" t="s">
        <v>5343</v>
      </c>
    </row>
    <row r="1014" s="1" customFormat="1" ht="15" spans="1:13">
      <c r="A1014" s="3" t="s">
        <v>2431</v>
      </c>
      <c r="B1014" s="3" t="s">
        <v>16</v>
      </c>
      <c r="C1014" s="3" t="s">
        <v>5383</v>
      </c>
      <c r="D1014" s="3" t="s">
        <v>2432</v>
      </c>
      <c r="E1014" s="3" t="s">
        <v>7233</v>
      </c>
      <c r="F1014" s="3" t="s">
        <v>7234</v>
      </c>
      <c r="G1014" s="3" t="s">
        <v>1087</v>
      </c>
      <c r="H1014" s="3" t="s">
        <v>10148</v>
      </c>
      <c r="I1014" s="3" t="s">
        <v>5340</v>
      </c>
      <c r="J1014" s="3" t="s">
        <v>5341</v>
      </c>
      <c r="K1014" s="3" t="s">
        <v>5340</v>
      </c>
      <c r="L1014" s="3" t="s">
        <v>5342</v>
      </c>
      <c r="M1014" s="3" t="s">
        <v>5343</v>
      </c>
    </row>
    <row r="1015" s="1" customFormat="1" ht="15" spans="1:13">
      <c r="A1015" s="3" t="s">
        <v>10149</v>
      </c>
      <c r="B1015" s="3" t="s">
        <v>24</v>
      </c>
      <c r="C1015" s="3" t="s">
        <v>5580</v>
      </c>
      <c r="D1015" s="3" t="s">
        <v>10150</v>
      </c>
      <c r="E1015" s="3" t="s">
        <v>7190</v>
      </c>
      <c r="F1015" s="3" t="s">
        <v>7191</v>
      </c>
      <c r="G1015" s="3" t="s">
        <v>2178</v>
      </c>
      <c r="H1015" s="3" t="s">
        <v>7295</v>
      </c>
      <c r="I1015" s="3" t="s">
        <v>5428</v>
      </c>
      <c r="J1015" s="3" t="s">
        <v>5341</v>
      </c>
      <c r="K1015" s="3" t="s">
        <v>5428</v>
      </c>
      <c r="L1015" s="3" t="s">
        <v>5342</v>
      </c>
      <c r="M1015" s="3" t="s">
        <v>5343</v>
      </c>
    </row>
    <row r="1016" s="1" customFormat="1" ht="15" spans="1:13">
      <c r="A1016" s="3" t="s">
        <v>4414</v>
      </c>
      <c r="B1016" s="3" t="s">
        <v>24</v>
      </c>
      <c r="C1016" s="3" t="s">
        <v>5383</v>
      </c>
      <c r="D1016" s="3" t="s">
        <v>10151</v>
      </c>
      <c r="E1016" s="3" t="s">
        <v>7190</v>
      </c>
      <c r="F1016" s="3" t="s">
        <v>7191</v>
      </c>
      <c r="G1016" s="3" t="s">
        <v>2186</v>
      </c>
      <c r="H1016" s="3" t="s">
        <v>10152</v>
      </c>
      <c r="I1016" s="3" t="s">
        <v>5340</v>
      </c>
      <c r="J1016" s="3" t="s">
        <v>5341</v>
      </c>
      <c r="K1016" s="3" t="s">
        <v>5340</v>
      </c>
      <c r="L1016" s="3" t="s">
        <v>5342</v>
      </c>
      <c r="M1016" s="3" t="s">
        <v>5343</v>
      </c>
    </row>
    <row r="1017" s="1" customFormat="1" ht="15" spans="1:13">
      <c r="A1017" s="3" t="s">
        <v>10153</v>
      </c>
      <c r="B1017" s="3" t="s">
        <v>24</v>
      </c>
      <c r="C1017" s="3" t="s">
        <v>5387</v>
      </c>
      <c r="D1017" s="3" t="s">
        <v>10154</v>
      </c>
      <c r="E1017" s="3" t="s">
        <v>7233</v>
      </c>
      <c r="F1017" s="3" t="s">
        <v>7234</v>
      </c>
      <c r="G1017" s="3" t="s">
        <v>2369</v>
      </c>
      <c r="H1017" s="3" t="s">
        <v>10155</v>
      </c>
      <c r="I1017" s="3" t="s">
        <v>5340</v>
      </c>
      <c r="J1017" s="3" t="s">
        <v>5341</v>
      </c>
      <c r="K1017" s="3" t="s">
        <v>5340</v>
      </c>
      <c r="L1017" s="3" t="s">
        <v>5342</v>
      </c>
      <c r="M1017" s="3" t="s">
        <v>5343</v>
      </c>
    </row>
    <row r="1018" s="1" customFormat="1" ht="15" spans="1:13">
      <c r="A1018" s="3" t="s">
        <v>10156</v>
      </c>
      <c r="B1018" s="3" t="s">
        <v>24</v>
      </c>
      <c r="C1018" s="3" t="s">
        <v>5383</v>
      </c>
      <c r="D1018" s="3" t="s">
        <v>10157</v>
      </c>
      <c r="E1018" s="3" t="s">
        <v>7260</v>
      </c>
      <c r="F1018" s="3" t="s">
        <v>7261</v>
      </c>
      <c r="G1018" s="3" t="s">
        <v>10158</v>
      </c>
      <c r="H1018" s="3" t="s">
        <v>10159</v>
      </c>
      <c r="I1018" s="3" t="s">
        <v>5340</v>
      </c>
      <c r="J1018" s="3" t="s">
        <v>5341</v>
      </c>
      <c r="K1018" s="3" t="s">
        <v>5340</v>
      </c>
      <c r="L1018" s="3" t="s">
        <v>5342</v>
      </c>
      <c r="M1018" s="3" t="s">
        <v>5343</v>
      </c>
    </row>
    <row r="1019" s="1" customFormat="1" ht="15" spans="1:13">
      <c r="A1019" s="3" t="s">
        <v>6202</v>
      </c>
      <c r="B1019" s="3" t="s">
        <v>24</v>
      </c>
      <c r="C1019" s="3" t="s">
        <v>5410</v>
      </c>
      <c r="D1019" s="3" t="s">
        <v>10160</v>
      </c>
      <c r="E1019" s="3" t="s">
        <v>7195</v>
      </c>
      <c r="F1019" s="3" t="s">
        <v>7196</v>
      </c>
      <c r="G1019" s="3" t="s">
        <v>10161</v>
      </c>
      <c r="H1019" s="3" t="s">
        <v>10162</v>
      </c>
      <c r="I1019" s="3" t="s">
        <v>5340</v>
      </c>
      <c r="J1019" s="3" t="s">
        <v>5341</v>
      </c>
      <c r="K1019" s="3" t="s">
        <v>5340</v>
      </c>
      <c r="L1019" s="3" t="s">
        <v>5342</v>
      </c>
      <c r="M1019" s="3" t="s">
        <v>5343</v>
      </c>
    </row>
    <row r="1020" s="1" customFormat="1" ht="15" spans="1:13">
      <c r="A1020" s="3" t="s">
        <v>10163</v>
      </c>
      <c r="B1020" s="3" t="s">
        <v>24</v>
      </c>
      <c r="C1020" s="3" t="s">
        <v>5423</v>
      </c>
      <c r="D1020" s="3" t="s">
        <v>10164</v>
      </c>
      <c r="E1020" s="3" t="s">
        <v>7184</v>
      </c>
      <c r="F1020" s="3" t="s">
        <v>7185</v>
      </c>
      <c r="G1020" s="3" t="s">
        <v>1724</v>
      </c>
      <c r="H1020" s="3" t="s">
        <v>10165</v>
      </c>
      <c r="I1020" s="3" t="s">
        <v>5340</v>
      </c>
      <c r="J1020" s="3" t="s">
        <v>5341</v>
      </c>
      <c r="K1020" s="3" t="s">
        <v>5340</v>
      </c>
      <c r="L1020" s="3" t="s">
        <v>5342</v>
      </c>
      <c r="M1020" s="3" t="s">
        <v>5343</v>
      </c>
    </row>
    <row r="1021" s="1" customFormat="1" ht="15" spans="1:13">
      <c r="A1021" s="3" t="s">
        <v>10166</v>
      </c>
      <c r="B1021" s="3" t="s">
        <v>24</v>
      </c>
      <c r="C1021" s="3" t="s">
        <v>5383</v>
      </c>
      <c r="D1021" s="3" t="s">
        <v>10167</v>
      </c>
      <c r="E1021" s="3" t="s">
        <v>7219</v>
      </c>
      <c r="F1021" s="3" t="s">
        <v>7220</v>
      </c>
      <c r="G1021" s="3" t="s">
        <v>329</v>
      </c>
      <c r="H1021" s="3" t="s">
        <v>10168</v>
      </c>
      <c r="I1021" s="3" t="s">
        <v>5340</v>
      </c>
      <c r="J1021" s="3" t="s">
        <v>5341</v>
      </c>
      <c r="K1021" s="3" t="s">
        <v>5340</v>
      </c>
      <c r="L1021" s="3" t="s">
        <v>5342</v>
      </c>
      <c r="M1021" s="3" t="s">
        <v>5343</v>
      </c>
    </row>
    <row r="1022" s="1" customFormat="1" ht="15" spans="1:13">
      <c r="A1022" s="3" t="s">
        <v>10169</v>
      </c>
      <c r="B1022" s="3" t="s">
        <v>24</v>
      </c>
      <c r="C1022" s="3" t="s">
        <v>5362</v>
      </c>
      <c r="D1022" s="3" t="s">
        <v>10170</v>
      </c>
      <c r="E1022" s="3" t="s">
        <v>7184</v>
      </c>
      <c r="F1022" s="3" t="s">
        <v>7185</v>
      </c>
      <c r="G1022" s="3" t="s">
        <v>1715</v>
      </c>
      <c r="H1022" s="3" t="s">
        <v>10171</v>
      </c>
      <c r="I1022" s="3" t="s">
        <v>5340</v>
      </c>
      <c r="J1022" s="3" t="s">
        <v>5341</v>
      </c>
      <c r="K1022" s="3" t="s">
        <v>5340</v>
      </c>
      <c r="L1022" s="3" t="s">
        <v>5342</v>
      </c>
      <c r="M1022" s="3" t="s">
        <v>5343</v>
      </c>
    </row>
    <row r="1023" s="1" customFormat="1" ht="15" spans="1:13">
      <c r="A1023" s="3" t="s">
        <v>10172</v>
      </c>
      <c r="B1023" s="3" t="s">
        <v>24</v>
      </c>
      <c r="C1023" s="3" t="s">
        <v>5345</v>
      </c>
      <c r="D1023" s="3" t="s">
        <v>10173</v>
      </c>
      <c r="E1023" s="3" t="s">
        <v>7195</v>
      </c>
      <c r="F1023" s="3" t="s">
        <v>7196</v>
      </c>
      <c r="G1023" s="3" t="s">
        <v>7680</v>
      </c>
      <c r="H1023" s="3" t="s">
        <v>10174</v>
      </c>
      <c r="I1023" s="3" t="s">
        <v>5340</v>
      </c>
      <c r="J1023" s="3" t="s">
        <v>5341</v>
      </c>
      <c r="K1023" s="3" t="s">
        <v>5340</v>
      </c>
      <c r="L1023" s="3" t="s">
        <v>5342</v>
      </c>
      <c r="M1023" s="3" t="s">
        <v>5343</v>
      </c>
    </row>
    <row r="1024" s="1" customFormat="1" ht="15" spans="1:13">
      <c r="A1024" s="3" t="s">
        <v>6682</v>
      </c>
      <c r="B1024" s="3" t="s">
        <v>24</v>
      </c>
      <c r="C1024" s="3" t="s">
        <v>5335</v>
      </c>
      <c r="D1024" s="3" t="s">
        <v>10175</v>
      </c>
      <c r="E1024" s="3" t="s">
        <v>7260</v>
      </c>
      <c r="F1024" s="3" t="s">
        <v>7261</v>
      </c>
      <c r="G1024" s="3" t="s">
        <v>2757</v>
      </c>
      <c r="H1024" s="3" t="s">
        <v>10176</v>
      </c>
      <c r="I1024" s="3" t="s">
        <v>5340</v>
      </c>
      <c r="J1024" s="3" t="s">
        <v>5341</v>
      </c>
      <c r="K1024" s="3" t="s">
        <v>5340</v>
      </c>
      <c r="L1024" s="3" t="s">
        <v>5342</v>
      </c>
      <c r="M1024" s="3" t="s">
        <v>5343</v>
      </c>
    </row>
    <row r="1025" s="1" customFormat="1" ht="15" spans="1:13">
      <c r="A1025" s="3" t="s">
        <v>10177</v>
      </c>
      <c r="B1025" s="3" t="s">
        <v>24</v>
      </c>
      <c r="C1025" s="3" t="s">
        <v>5387</v>
      </c>
      <c r="D1025" s="3" t="s">
        <v>10178</v>
      </c>
      <c r="E1025" s="3" t="s">
        <v>7172</v>
      </c>
      <c r="F1025" s="3" t="s">
        <v>7173</v>
      </c>
      <c r="G1025" s="3" t="s">
        <v>10179</v>
      </c>
      <c r="H1025" s="3" t="s">
        <v>10056</v>
      </c>
      <c r="I1025" s="3" t="s">
        <v>5340</v>
      </c>
      <c r="J1025" s="3" t="s">
        <v>5341</v>
      </c>
      <c r="K1025" s="3" t="s">
        <v>5340</v>
      </c>
      <c r="L1025" s="3" t="s">
        <v>5342</v>
      </c>
      <c r="M1025" s="3" t="s">
        <v>5343</v>
      </c>
    </row>
    <row r="1026" s="1" customFormat="1" ht="15" spans="1:13">
      <c r="A1026" s="3" t="s">
        <v>10180</v>
      </c>
      <c r="B1026" s="3" t="s">
        <v>24</v>
      </c>
      <c r="C1026" s="3" t="s">
        <v>5335</v>
      </c>
      <c r="D1026" s="3" t="s">
        <v>10181</v>
      </c>
      <c r="E1026" s="3" t="s">
        <v>7219</v>
      </c>
      <c r="F1026" s="3" t="s">
        <v>7220</v>
      </c>
      <c r="G1026" s="3" t="s">
        <v>3067</v>
      </c>
      <c r="H1026" s="3" t="s">
        <v>10182</v>
      </c>
      <c r="I1026" s="3" t="s">
        <v>5340</v>
      </c>
      <c r="J1026" s="3" t="s">
        <v>5341</v>
      </c>
      <c r="K1026" s="3" t="s">
        <v>5340</v>
      </c>
      <c r="L1026" s="3" t="s">
        <v>5342</v>
      </c>
      <c r="M1026" s="3" t="s">
        <v>5343</v>
      </c>
    </row>
    <row r="1027" s="1" customFormat="1" ht="15" spans="1:13">
      <c r="A1027" s="3" t="s">
        <v>1857</v>
      </c>
      <c r="B1027" s="3" t="s">
        <v>24</v>
      </c>
      <c r="C1027" s="3" t="s">
        <v>5345</v>
      </c>
      <c r="D1027" s="3" t="s">
        <v>10183</v>
      </c>
      <c r="E1027" s="3" t="s">
        <v>7184</v>
      </c>
      <c r="F1027" s="3" t="s">
        <v>7185</v>
      </c>
      <c r="G1027" s="3" t="s">
        <v>10184</v>
      </c>
      <c r="H1027" s="3" t="s">
        <v>10185</v>
      </c>
      <c r="I1027" s="3" t="s">
        <v>5340</v>
      </c>
      <c r="J1027" s="3" t="s">
        <v>5341</v>
      </c>
      <c r="K1027" s="3" t="s">
        <v>5340</v>
      </c>
      <c r="L1027" s="3" t="s">
        <v>5342</v>
      </c>
      <c r="M1027" s="3" t="s">
        <v>5343</v>
      </c>
    </row>
    <row r="1028" s="1" customFormat="1" ht="15" spans="1:13">
      <c r="A1028" s="3" t="s">
        <v>10186</v>
      </c>
      <c r="B1028" s="3" t="s">
        <v>16</v>
      </c>
      <c r="C1028" s="3" t="s">
        <v>5362</v>
      </c>
      <c r="D1028" s="3" t="s">
        <v>10187</v>
      </c>
      <c r="E1028" s="3" t="s">
        <v>7236</v>
      </c>
      <c r="F1028" s="3" t="s">
        <v>7237</v>
      </c>
      <c r="G1028" s="3" t="s">
        <v>2105</v>
      </c>
      <c r="H1028" s="3" t="s">
        <v>10188</v>
      </c>
      <c r="I1028" s="3" t="s">
        <v>5340</v>
      </c>
      <c r="J1028" s="3" t="s">
        <v>5341</v>
      </c>
      <c r="K1028" s="3" t="s">
        <v>5340</v>
      </c>
      <c r="L1028" s="3" t="s">
        <v>5342</v>
      </c>
      <c r="M1028" s="3" t="s">
        <v>5343</v>
      </c>
    </row>
    <row r="1029" s="1" customFormat="1" ht="15" spans="1:13">
      <c r="A1029" s="3" t="s">
        <v>10189</v>
      </c>
      <c r="B1029" s="3" t="s">
        <v>16</v>
      </c>
      <c r="C1029" s="3" t="s">
        <v>5383</v>
      </c>
      <c r="D1029" s="3" t="s">
        <v>10190</v>
      </c>
      <c r="E1029" s="3" t="s">
        <v>7219</v>
      </c>
      <c r="F1029" s="3" t="s">
        <v>7220</v>
      </c>
      <c r="G1029" s="3" t="s">
        <v>329</v>
      </c>
      <c r="H1029" s="3" t="s">
        <v>8125</v>
      </c>
      <c r="I1029" s="3" t="s">
        <v>5340</v>
      </c>
      <c r="J1029" s="3" t="s">
        <v>5341</v>
      </c>
      <c r="K1029" s="3" t="s">
        <v>5340</v>
      </c>
      <c r="L1029" s="3" t="s">
        <v>5342</v>
      </c>
      <c r="M1029" s="3" t="s">
        <v>5343</v>
      </c>
    </row>
    <row r="1030" s="1" customFormat="1" ht="15" spans="1:13">
      <c r="A1030" s="3" t="s">
        <v>10191</v>
      </c>
      <c r="B1030" s="3" t="s">
        <v>16</v>
      </c>
      <c r="C1030" s="3" t="s">
        <v>5352</v>
      </c>
      <c r="D1030" s="3" t="s">
        <v>10192</v>
      </c>
      <c r="E1030" s="3" t="s">
        <v>7233</v>
      </c>
      <c r="F1030" s="3" t="s">
        <v>7234</v>
      </c>
      <c r="G1030" s="3" t="s">
        <v>8914</v>
      </c>
      <c r="H1030" s="3" t="s">
        <v>10193</v>
      </c>
      <c r="I1030" s="3" t="s">
        <v>5340</v>
      </c>
      <c r="J1030" s="3" t="s">
        <v>5341</v>
      </c>
      <c r="K1030" s="3" t="s">
        <v>5340</v>
      </c>
      <c r="L1030" s="3" t="s">
        <v>5342</v>
      </c>
      <c r="M1030" s="3" t="s">
        <v>5343</v>
      </c>
    </row>
    <row r="1031" s="1" customFormat="1" ht="15" spans="1:13">
      <c r="A1031" s="3" t="s">
        <v>10194</v>
      </c>
      <c r="B1031" s="3" t="s">
        <v>24</v>
      </c>
      <c r="C1031" s="3" t="s">
        <v>5410</v>
      </c>
      <c r="D1031" s="3" t="s">
        <v>10195</v>
      </c>
      <c r="E1031" s="3" t="s">
        <v>7178</v>
      </c>
      <c r="F1031" s="3" t="s">
        <v>7179</v>
      </c>
      <c r="G1031" s="3" t="s">
        <v>7546</v>
      </c>
      <c r="H1031" s="3" t="s">
        <v>10196</v>
      </c>
      <c r="I1031" s="3" t="s">
        <v>5340</v>
      </c>
      <c r="J1031" s="3" t="s">
        <v>5341</v>
      </c>
      <c r="K1031" s="3" t="s">
        <v>5340</v>
      </c>
      <c r="L1031" s="3" t="s">
        <v>5342</v>
      </c>
      <c r="M1031" s="3" t="s">
        <v>5343</v>
      </c>
    </row>
    <row r="1032" s="1" customFormat="1" ht="15" spans="1:13">
      <c r="A1032" s="3" t="s">
        <v>10197</v>
      </c>
      <c r="B1032" s="3" t="s">
        <v>24</v>
      </c>
      <c r="C1032" s="3" t="s">
        <v>5383</v>
      </c>
      <c r="D1032" s="3" t="s">
        <v>10198</v>
      </c>
      <c r="E1032" s="3" t="s">
        <v>7172</v>
      </c>
      <c r="F1032" s="3" t="s">
        <v>7173</v>
      </c>
      <c r="G1032" s="3" t="s">
        <v>7747</v>
      </c>
      <c r="H1032" s="3" t="s">
        <v>10199</v>
      </c>
      <c r="I1032" s="3" t="s">
        <v>5340</v>
      </c>
      <c r="J1032" s="3" t="s">
        <v>5341</v>
      </c>
      <c r="K1032" s="3" t="s">
        <v>5340</v>
      </c>
      <c r="L1032" s="3" t="s">
        <v>5342</v>
      </c>
      <c r="M1032" s="3" t="s">
        <v>5343</v>
      </c>
    </row>
    <row r="1033" s="1" customFormat="1" ht="15" spans="1:13">
      <c r="A1033" s="3" t="s">
        <v>10200</v>
      </c>
      <c r="B1033" s="3" t="s">
        <v>24</v>
      </c>
      <c r="C1033" s="3" t="s">
        <v>5362</v>
      </c>
      <c r="D1033" s="3" t="s">
        <v>10201</v>
      </c>
      <c r="E1033" s="3" t="s">
        <v>7275</v>
      </c>
      <c r="F1033" s="3" t="s">
        <v>7276</v>
      </c>
      <c r="G1033" s="3" t="s">
        <v>1416</v>
      </c>
      <c r="H1033" s="3" t="s">
        <v>10202</v>
      </c>
      <c r="I1033" s="3" t="s">
        <v>5340</v>
      </c>
      <c r="J1033" s="3" t="s">
        <v>5341</v>
      </c>
      <c r="K1033" s="3" t="s">
        <v>5340</v>
      </c>
      <c r="L1033" s="3" t="s">
        <v>5342</v>
      </c>
      <c r="M1033" s="3" t="s">
        <v>5343</v>
      </c>
    </row>
    <row r="1034" s="1" customFormat="1" ht="15" spans="1:13">
      <c r="A1034" s="3" t="s">
        <v>8554</v>
      </c>
      <c r="B1034" s="3" t="s">
        <v>24</v>
      </c>
      <c r="C1034" s="3" t="s">
        <v>5352</v>
      </c>
      <c r="D1034" s="3" t="s">
        <v>10203</v>
      </c>
      <c r="E1034" s="3" t="s">
        <v>7301</v>
      </c>
      <c r="F1034" s="3" t="s">
        <v>7302</v>
      </c>
      <c r="G1034" s="3" t="s">
        <v>1048</v>
      </c>
      <c r="H1034" s="3" t="s">
        <v>10204</v>
      </c>
      <c r="I1034" s="3" t="s">
        <v>5340</v>
      </c>
      <c r="J1034" s="3" t="s">
        <v>5341</v>
      </c>
      <c r="K1034" s="3" t="s">
        <v>5340</v>
      </c>
      <c r="L1034" s="3" t="s">
        <v>5342</v>
      </c>
      <c r="M1034" s="3" t="s">
        <v>5343</v>
      </c>
    </row>
    <row r="1035" s="1" customFormat="1" ht="15" spans="1:13">
      <c r="A1035" s="3" t="s">
        <v>10205</v>
      </c>
      <c r="B1035" s="3" t="s">
        <v>16</v>
      </c>
      <c r="C1035" s="3" t="s">
        <v>5410</v>
      </c>
      <c r="D1035" s="3" t="s">
        <v>10206</v>
      </c>
      <c r="E1035" s="3" t="s">
        <v>7190</v>
      </c>
      <c r="F1035" s="3" t="s">
        <v>7191</v>
      </c>
      <c r="G1035" s="3" t="s">
        <v>10207</v>
      </c>
      <c r="H1035" s="3" t="s">
        <v>10208</v>
      </c>
      <c r="I1035" s="3" t="s">
        <v>5340</v>
      </c>
      <c r="J1035" s="3" t="s">
        <v>5341</v>
      </c>
      <c r="K1035" s="3" t="s">
        <v>5340</v>
      </c>
      <c r="L1035" s="3" t="s">
        <v>5342</v>
      </c>
      <c r="M1035" s="3" t="s">
        <v>5343</v>
      </c>
    </row>
    <row r="1036" s="1" customFormat="1" ht="15" spans="1:13">
      <c r="A1036" s="3" t="s">
        <v>10209</v>
      </c>
      <c r="B1036" s="3" t="s">
        <v>24</v>
      </c>
      <c r="C1036" s="3" t="s">
        <v>5352</v>
      </c>
      <c r="D1036" s="3" t="s">
        <v>10210</v>
      </c>
      <c r="E1036" s="3" t="s">
        <v>7178</v>
      </c>
      <c r="F1036" s="3" t="s">
        <v>7179</v>
      </c>
      <c r="G1036" s="3" t="s">
        <v>3374</v>
      </c>
      <c r="H1036" s="3" t="s">
        <v>10211</v>
      </c>
      <c r="I1036" s="3" t="s">
        <v>5340</v>
      </c>
      <c r="J1036" s="3" t="s">
        <v>5341</v>
      </c>
      <c r="K1036" s="3" t="s">
        <v>5340</v>
      </c>
      <c r="L1036" s="3" t="s">
        <v>5342</v>
      </c>
      <c r="M1036" s="3" t="s">
        <v>5343</v>
      </c>
    </row>
    <row r="1037" s="1" customFormat="1" ht="15" spans="1:13">
      <c r="A1037" s="3" t="s">
        <v>8999</v>
      </c>
      <c r="B1037" s="3" t="s">
        <v>24</v>
      </c>
      <c r="C1037" s="3" t="s">
        <v>5410</v>
      </c>
      <c r="D1037" s="3" t="s">
        <v>10212</v>
      </c>
      <c r="E1037" s="3" t="s">
        <v>7178</v>
      </c>
      <c r="F1037" s="3" t="s">
        <v>7179</v>
      </c>
      <c r="G1037" s="3" t="s">
        <v>10213</v>
      </c>
      <c r="H1037" s="3" t="s">
        <v>10214</v>
      </c>
      <c r="I1037" s="3" t="s">
        <v>5340</v>
      </c>
      <c r="J1037" s="3" t="s">
        <v>5341</v>
      </c>
      <c r="K1037" s="3" t="s">
        <v>5340</v>
      </c>
      <c r="L1037" s="3" t="s">
        <v>5342</v>
      </c>
      <c r="M1037" s="3" t="s">
        <v>5343</v>
      </c>
    </row>
    <row r="1038" s="1" customFormat="1" ht="15" spans="1:13">
      <c r="A1038" s="3" t="s">
        <v>10215</v>
      </c>
      <c r="B1038" s="3" t="s">
        <v>16</v>
      </c>
      <c r="C1038" s="3" t="s">
        <v>5410</v>
      </c>
      <c r="D1038" s="3" t="s">
        <v>10216</v>
      </c>
      <c r="E1038" s="3" t="s">
        <v>7154</v>
      </c>
      <c r="F1038" s="3" t="s">
        <v>7155</v>
      </c>
      <c r="G1038" s="3" t="s">
        <v>10217</v>
      </c>
      <c r="H1038" s="3" t="s">
        <v>10218</v>
      </c>
      <c r="I1038" s="3" t="s">
        <v>5340</v>
      </c>
      <c r="J1038" s="3" t="s">
        <v>5341</v>
      </c>
      <c r="K1038" s="3" t="s">
        <v>5340</v>
      </c>
      <c r="L1038" s="3" t="s">
        <v>5342</v>
      </c>
      <c r="M1038" s="3" t="s">
        <v>5343</v>
      </c>
    </row>
    <row r="1039" s="1" customFormat="1" ht="15" spans="1:13">
      <c r="A1039" s="3" t="s">
        <v>10219</v>
      </c>
      <c r="B1039" s="3" t="s">
        <v>16</v>
      </c>
      <c r="C1039" s="3" t="s">
        <v>5410</v>
      </c>
      <c r="D1039" s="3" t="s">
        <v>10220</v>
      </c>
      <c r="E1039" s="3" t="s">
        <v>7275</v>
      </c>
      <c r="F1039" s="3" t="s">
        <v>7276</v>
      </c>
      <c r="G1039" s="3" t="s">
        <v>9998</v>
      </c>
      <c r="H1039" s="3" t="s">
        <v>10221</v>
      </c>
      <c r="I1039" s="3" t="s">
        <v>5340</v>
      </c>
      <c r="J1039" s="3" t="s">
        <v>5341</v>
      </c>
      <c r="K1039" s="3" t="s">
        <v>5340</v>
      </c>
      <c r="L1039" s="3" t="s">
        <v>5342</v>
      </c>
      <c r="M1039" s="3" t="s">
        <v>5343</v>
      </c>
    </row>
    <row r="1040" s="1" customFormat="1" ht="15" spans="1:13">
      <c r="A1040" s="3" t="s">
        <v>10222</v>
      </c>
      <c r="B1040" s="3" t="s">
        <v>24</v>
      </c>
      <c r="C1040" s="3" t="s">
        <v>5951</v>
      </c>
      <c r="D1040" s="3" t="s">
        <v>10223</v>
      </c>
      <c r="E1040" s="3" t="s">
        <v>7178</v>
      </c>
      <c r="F1040" s="3" t="s">
        <v>7179</v>
      </c>
      <c r="G1040" s="3" t="s">
        <v>2545</v>
      </c>
      <c r="H1040" s="3" t="s">
        <v>10224</v>
      </c>
      <c r="I1040" s="3" t="s">
        <v>5428</v>
      </c>
      <c r="J1040" s="3" t="s">
        <v>5341</v>
      </c>
      <c r="K1040" s="3" t="s">
        <v>5428</v>
      </c>
      <c r="L1040" s="3" t="s">
        <v>5342</v>
      </c>
      <c r="M1040" s="3" t="s">
        <v>5343</v>
      </c>
    </row>
    <row r="1041" s="1" customFormat="1" ht="15" spans="1:13">
      <c r="A1041" s="3" t="s">
        <v>10225</v>
      </c>
      <c r="B1041" s="3" t="s">
        <v>16</v>
      </c>
      <c r="C1041" s="3" t="s">
        <v>5580</v>
      </c>
      <c r="D1041" s="3" t="s">
        <v>10226</v>
      </c>
      <c r="E1041" s="3" t="s">
        <v>7166</v>
      </c>
      <c r="F1041" s="3" t="s">
        <v>7167</v>
      </c>
      <c r="G1041" s="3" t="s">
        <v>74</v>
      </c>
      <c r="H1041" s="3" t="s">
        <v>10227</v>
      </c>
      <c r="I1041" s="3" t="s">
        <v>5428</v>
      </c>
      <c r="J1041" s="3" t="s">
        <v>5341</v>
      </c>
      <c r="K1041" s="3" t="s">
        <v>5428</v>
      </c>
      <c r="L1041" s="3" t="s">
        <v>5342</v>
      </c>
      <c r="M1041" s="3" t="s">
        <v>5343</v>
      </c>
    </row>
    <row r="1042" s="1" customFormat="1" ht="15" spans="1:13">
      <c r="A1042" s="3" t="s">
        <v>10228</v>
      </c>
      <c r="B1042" s="3" t="s">
        <v>24</v>
      </c>
      <c r="C1042" s="3" t="s">
        <v>5362</v>
      </c>
      <c r="D1042" s="3" t="s">
        <v>10229</v>
      </c>
      <c r="E1042" s="3" t="s">
        <v>7301</v>
      </c>
      <c r="F1042" s="3" t="s">
        <v>7302</v>
      </c>
      <c r="G1042" s="3" t="s">
        <v>10230</v>
      </c>
      <c r="H1042" s="3" t="s">
        <v>10231</v>
      </c>
      <c r="I1042" s="3" t="s">
        <v>5340</v>
      </c>
      <c r="J1042" s="3" t="s">
        <v>5341</v>
      </c>
      <c r="K1042" s="3" t="s">
        <v>5340</v>
      </c>
      <c r="L1042" s="3" t="s">
        <v>5342</v>
      </c>
      <c r="M1042" s="3" t="s">
        <v>5343</v>
      </c>
    </row>
    <row r="1043" s="1" customFormat="1" ht="15" spans="1:13">
      <c r="A1043" s="3" t="s">
        <v>10232</v>
      </c>
      <c r="B1043" s="3" t="s">
        <v>24</v>
      </c>
      <c r="C1043" s="3" t="s">
        <v>5383</v>
      </c>
      <c r="D1043" s="3" t="s">
        <v>10233</v>
      </c>
      <c r="E1043" s="3" t="s">
        <v>7178</v>
      </c>
      <c r="F1043" s="3" t="s">
        <v>7179</v>
      </c>
      <c r="G1043" s="3" t="s">
        <v>10234</v>
      </c>
      <c r="H1043" s="3" t="s">
        <v>9733</v>
      </c>
      <c r="I1043" s="3" t="s">
        <v>5340</v>
      </c>
      <c r="J1043" s="3" t="s">
        <v>5341</v>
      </c>
      <c r="K1043" s="3" t="s">
        <v>5340</v>
      </c>
      <c r="L1043" s="3" t="s">
        <v>5342</v>
      </c>
      <c r="M1043" s="3" t="s">
        <v>5343</v>
      </c>
    </row>
    <row r="1044" s="1" customFormat="1" ht="15" spans="1:13">
      <c r="A1044" s="3" t="s">
        <v>10235</v>
      </c>
      <c r="B1044" s="3" t="s">
        <v>16</v>
      </c>
      <c r="C1044" s="3" t="s">
        <v>5410</v>
      </c>
      <c r="D1044" s="3" t="s">
        <v>10236</v>
      </c>
      <c r="E1044" s="3" t="s">
        <v>7166</v>
      </c>
      <c r="F1044" s="3" t="s">
        <v>7167</v>
      </c>
      <c r="G1044" s="3" t="s">
        <v>10069</v>
      </c>
      <c r="H1044" s="3" t="s">
        <v>10237</v>
      </c>
      <c r="I1044" s="3" t="s">
        <v>5340</v>
      </c>
      <c r="J1044" s="3" t="s">
        <v>5341</v>
      </c>
      <c r="K1044" s="3" t="s">
        <v>5340</v>
      </c>
      <c r="L1044" s="3" t="s">
        <v>5342</v>
      </c>
      <c r="M1044" s="3" t="s">
        <v>5343</v>
      </c>
    </row>
    <row r="1045" s="1" customFormat="1" ht="15" spans="1:13">
      <c r="A1045" s="3" t="s">
        <v>10238</v>
      </c>
      <c r="B1045" s="3" t="s">
        <v>24</v>
      </c>
      <c r="C1045" s="3" t="s">
        <v>5335</v>
      </c>
      <c r="D1045" s="3" t="s">
        <v>10239</v>
      </c>
      <c r="E1045" s="3" t="s">
        <v>7184</v>
      </c>
      <c r="F1045" s="3" t="s">
        <v>7185</v>
      </c>
      <c r="G1045" s="3" t="s">
        <v>1724</v>
      </c>
      <c r="H1045" s="3" t="s">
        <v>10240</v>
      </c>
      <c r="I1045" s="3" t="s">
        <v>5340</v>
      </c>
      <c r="J1045" s="3" t="s">
        <v>5341</v>
      </c>
      <c r="K1045" s="3" t="s">
        <v>5340</v>
      </c>
      <c r="L1045" s="3" t="s">
        <v>5342</v>
      </c>
      <c r="M1045" s="3" t="s">
        <v>5343</v>
      </c>
    </row>
    <row r="1046" s="1" customFormat="1" ht="15" spans="1:13">
      <c r="A1046" s="3" t="s">
        <v>10241</v>
      </c>
      <c r="B1046" s="3" t="s">
        <v>24</v>
      </c>
      <c r="C1046" s="3" t="s">
        <v>5410</v>
      </c>
      <c r="D1046" s="3" t="s">
        <v>10242</v>
      </c>
      <c r="E1046" s="3" t="s">
        <v>7160</v>
      </c>
      <c r="F1046" s="3" t="s">
        <v>7161</v>
      </c>
      <c r="G1046" s="3" t="s">
        <v>10243</v>
      </c>
      <c r="H1046" s="3" t="s">
        <v>10244</v>
      </c>
      <c r="I1046" s="3" t="s">
        <v>5340</v>
      </c>
      <c r="J1046" s="3" t="s">
        <v>5341</v>
      </c>
      <c r="K1046" s="3" t="s">
        <v>5340</v>
      </c>
      <c r="L1046" s="3" t="s">
        <v>5342</v>
      </c>
      <c r="M1046" s="3" t="s">
        <v>5343</v>
      </c>
    </row>
    <row r="1047" s="1" customFormat="1" ht="15" spans="1:13">
      <c r="A1047" s="3" t="s">
        <v>1098</v>
      </c>
      <c r="B1047" s="3" t="s">
        <v>16</v>
      </c>
      <c r="C1047" s="3" t="s">
        <v>5345</v>
      </c>
      <c r="D1047" s="3" t="s">
        <v>1099</v>
      </c>
      <c r="E1047" s="3" t="s">
        <v>7160</v>
      </c>
      <c r="F1047" s="3" t="s">
        <v>7161</v>
      </c>
      <c r="G1047" s="3" t="s">
        <v>9027</v>
      </c>
      <c r="H1047" s="3" t="s">
        <v>10245</v>
      </c>
      <c r="I1047" s="3" t="s">
        <v>5340</v>
      </c>
      <c r="J1047" s="3" t="s">
        <v>5341</v>
      </c>
      <c r="K1047" s="3" t="s">
        <v>5340</v>
      </c>
      <c r="L1047" s="3" t="s">
        <v>5342</v>
      </c>
      <c r="M1047" s="3" t="s">
        <v>5343</v>
      </c>
    </row>
    <row r="1048" s="1" customFormat="1" ht="15" spans="1:13">
      <c r="A1048" s="3" t="s">
        <v>279</v>
      </c>
      <c r="B1048" s="3" t="s">
        <v>24</v>
      </c>
      <c r="C1048" s="3" t="s">
        <v>5410</v>
      </c>
      <c r="D1048" s="3" t="s">
        <v>280</v>
      </c>
      <c r="E1048" s="3" t="s">
        <v>7166</v>
      </c>
      <c r="F1048" s="3" t="s">
        <v>7167</v>
      </c>
      <c r="G1048" s="3" t="s">
        <v>74</v>
      </c>
      <c r="H1048" s="3" t="s">
        <v>10246</v>
      </c>
      <c r="I1048" s="3" t="s">
        <v>5340</v>
      </c>
      <c r="J1048" s="3" t="s">
        <v>5341</v>
      </c>
      <c r="K1048" s="3" t="s">
        <v>5340</v>
      </c>
      <c r="L1048" s="3" t="s">
        <v>5342</v>
      </c>
      <c r="M1048" s="3" t="s">
        <v>5343</v>
      </c>
    </row>
    <row r="1049" s="1" customFormat="1" ht="15" spans="1:13">
      <c r="A1049" s="3" t="s">
        <v>10247</v>
      </c>
      <c r="B1049" s="3" t="s">
        <v>24</v>
      </c>
      <c r="C1049" s="3" t="s">
        <v>5410</v>
      </c>
      <c r="D1049" s="3" t="s">
        <v>10248</v>
      </c>
      <c r="E1049" s="3" t="s">
        <v>7190</v>
      </c>
      <c r="F1049" s="3" t="s">
        <v>7191</v>
      </c>
      <c r="G1049" s="3" t="s">
        <v>10249</v>
      </c>
      <c r="H1049" s="3" t="s">
        <v>9504</v>
      </c>
      <c r="I1049" s="3" t="s">
        <v>5340</v>
      </c>
      <c r="J1049" s="3" t="s">
        <v>5341</v>
      </c>
      <c r="K1049" s="3" t="s">
        <v>5340</v>
      </c>
      <c r="L1049" s="3" t="s">
        <v>5342</v>
      </c>
      <c r="M1049" s="3" t="s">
        <v>5343</v>
      </c>
    </row>
    <row r="1050" s="1" customFormat="1" ht="15" spans="1:13">
      <c r="A1050" s="3" t="s">
        <v>10250</v>
      </c>
      <c r="B1050" s="3" t="s">
        <v>24</v>
      </c>
      <c r="C1050" s="3" t="s">
        <v>5387</v>
      </c>
      <c r="D1050" s="3" t="s">
        <v>10251</v>
      </c>
      <c r="E1050" s="3" t="s">
        <v>7233</v>
      </c>
      <c r="F1050" s="3" t="s">
        <v>7234</v>
      </c>
      <c r="G1050" s="3" t="s">
        <v>1087</v>
      </c>
      <c r="H1050" s="3" t="s">
        <v>10252</v>
      </c>
      <c r="I1050" s="3" t="s">
        <v>5340</v>
      </c>
      <c r="J1050" s="3" t="s">
        <v>5341</v>
      </c>
      <c r="K1050" s="3" t="s">
        <v>5340</v>
      </c>
      <c r="L1050" s="3" t="s">
        <v>5342</v>
      </c>
      <c r="M1050" s="3" t="s">
        <v>5343</v>
      </c>
    </row>
    <row r="1051" s="1" customFormat="1" ht="15" spans="1:13">
      <c r="A1051" s="3" t="s">
        <v>10253</v>
      </c>
      <c r="B1051" s="3" t="s">
        <v>24</v>
      </c>
      <c r="C1051" s="3" t="s">
        <v>5410</v>
      </c>
      <c r="D1051" s="3" t="s">
        <v>10254</v>
      </c>
      <c r="E1051" s="3" t="s">
        <v>7154</v>
      </c>
      <c r="F1051" s="3" t="s">
        <v>7155</v>
      </c>
      <c r="G1051" s="3" t="s">
        <v>10255</v>
      </c>
      <c r="H1051" s="3" t="s">
        <v>10256</v>
      </c>
      <c r="I1051" s="3" t="s">
        <v>5340</v>
      </c>
      <c r="J1051" s="3" t="s">
        <v>5341</v>
      </c>
      <c r="K1051" s="3" t="s">
        <v>5340</v>
      </c>
      <c r="L1051" s="3" t="s">
        <v>5342</v>
      </c>
      <c r="M1051" s="3" t="s">
        <v>5343</v>
      </c>
    </row>
    <row r="1052" s="1" customFormat="1" ht="15" spans="1:13">
      <c r="A1052" s="3" t="s">
        <v>10257</v>
      </c>
      <c r="B1052" s="3" t="s">
        <v>16</v>
      </c>
      <c r="C1052" s="3" t="s">
        <v>5345</v>
      </c>
      <c r="D1052" s="3" t="s">
        <v>10258</v>
      </c>
      <c r="E1052" s="3" t="s">
        <v>7301</v>
      </c>
      <c r="F1052" s="3" t="s">
        <v>7302</v>
      </c>
      <c r="G1052" s="3" t="s">
        <v>10259</v>
      </c>
      <c r="H1052" s="3" t="s">
        <v>10260</v>
      </c>
      <c r="I1052" s="3" t="s">
        <v>5340</v>
      </c>
      <c r="J1052" s="3" t="s">
        <v>5341</v>
      </c>
      <c r="K1052" s="3" t="s">
        <v>5340</v>
      </c>
      <c r="L1052" s="3" t="s">
        <v>5342</v>
      </c>
      <c r="M1052" s="3" t="s">
        <v>5343</v>
      </c>
    </row>
    <row r="1053" s="1" customFormat="1" ht="15" spans="1:13">
      <c r="A1053" s="3" t="s">
        <v>10261</v>
      </c>
      <c r="B1053" s="3" t="s">
        <v>24</v>
      </c>
      <c r="C1053" s="3" t="s">
        <v>5387</v>
      </c>
      <c r="D1053" s="3" t="s">
        <v>10262</v>
      </c>
      <c r="E1053" s="3" t="s">
        <v>7178</v>
      </c>
      <c r="F1053" s="3" t="s">
        <v>7179</v>
      </c>
      <c r="G1053" s="3" t="s">
        <v>8168</v>
      </c>
      <c r="H1053" s="3" t="s">
        <v>10263</v>
      </c>
      <c r="I1053" s="3" t="s">
        <v>5340</v>
      </c>
      <c r="J1053" s="3" t="s">
        <v>5341</v>
      </c>
      <c r="K1053" s="3" t="s">
        <v>5340</v>
      </c>
      <c r="L1053" s="3" t="s">
        <v>5342</v>
      </c>
      <c r="M1053" s="3" t="s">
        <v>5343</v>
      </c>
    </row>
    <row r="1054" s="1" customFormat="1" ht="15" spans="1:13">
      <c r="A1054" s="3" t="s">
        <v>10264</v>
      </c>
      <c r="B1054" s="3" t="s">
        <v>16</v>
      </c>
      <c r="C1054" s="3" t="s">
        <v>5890</v>
      </c>
      <c r="D1054" s="3" t="s">
        <v>10265</v>
      </c>
      <c r="E1054" s="3" t="s">
        <v>7195</v>
      </c>
      <c r="F1054" s="3" t="s">
        <v>7196</v>
      </c>
      <c r="G1054" s="3" t="s">
        <v>7959</v>
      </c>
      <c r="H1054" s="3" t="s">
        <v>10266</v>
      </c>
      <c r="I1054" s="3" t="s">
        <v>5428</v>
      </c>
      <c r="J1054" s="3" t="s">
        <v>5341</v>
      </c>
      <c r="K1054" s="3" t="s">
        <v>5428</v>
      </c>
      <c r="L1054" s="3" t="s">
        <v>5342</v>
      </c>
      <c r="M1054" s="3" t="s">
        <v>5343</v>
      </c>
    </row>
    <row r="1055" s="1" customFormat="1" ht="15" spans="1:13">
      <c r="A1055" s="3" t="s">
        <v>1364</v>
      </c>
      <c r="B1055" s="3" t="s">
        <v>24</v>
      </c>
      <c r="C1055" s="3" t="s">
        <v>5387</v>
      </c>
      <c r="D1055" s="3" t="s">
        <v>10267</v>
      </c>
      <c r="E1055" s="3" t="s">
        <v>7195</v>
      </c>
      <c r="F1055" s="3" t="s">
        <v>7196</v>
      </c>
      <c r="G1055" s="3" t="s">
        <v>10268</v>
      </c>
      <c r="H1055" s="3" t="s">
        <v>10269</v>
      </c>
      <c r="I1055" s="3" t="s">
        <v>5340</v>
      </c>
      <c r="J1055" s="3" t="s">
        <v>5341</v>
      </c>
      <c r="K1055" s="3" t="s">
        <v>5340</v>
      </c>
      <c r="L1055" s="3" t="s">
        <v>5342</v>
      </c>
      <c r="M1055" s="3" t="s">
        <v>5343</v>
      </c>
    </row>
    <row r="1056" s="1" customFormat="1" ht="15" spans="1:13">
      <c r="A1056" s="3" t="s">
        <v>10270</v>
      </c>
      <c r="B1056" s="3" t="s">
        <v>24</v>
      </c>
      <c r="C1056" s="3" t="s">
        <v>5423</v>
      </c>
      <c r="D1056" s="3" t="s">
        <v>10271</v>
      </c>
      <c r="E1056" s="3" t="s">
        <v>7172</v>
      </c>
      <c r="F1056" s="3" t="s">
        <v>7173</v>
      </c>
      <c r="G1056" s="3" t="s">
        <v>1459</v>
      </c>
      <c r="H1056" s="3" t="s">
        <v>7684</v>
      </c>
      <c r="I1056" s="3" t="s">
        <v>5340</v>
      </c>
      <c r="J1056" s="3" t="s">
        <v>5341</v>
      </c>
      <c r="K1056" s="3" t="s">
        <v>5340</v>
      </c>
      <c r="L1056" s="3" t="s">
        <v>5342</v>
      </c>
      <c r="M1056" s="3" t="s">
        <v>5343</v>
      </c>
    </row>
    <row r="1057" s="1" customFormat="1" ht="15" spans="1:13">
      <c r="A1057" s="3" t="s">
        <v>10272</v>
      </c>
      <c r="B1057" s="3" t="s">
        <v>16</v>
      </c>
      <c r="C1057" s="3" t="s">
        <v>5345</v>
      </c>
      <c r="D1057" s="3" t="s">
        <v>10273</v>
      </c>
      <c r="E1057" s="3" t="s">
        <v>7275</v>
      </c>
      <c r="F1057" s="3" t="s">
        <v>7276</v>
      </c>
      <c r="G1057" s="3" t="s">
        <v>10274</v>
      </c>
      <c r="H1057" s="3" t="s">
        <v>8965</v>
      </c>
      <c r="I1057" s="3" t="s">
        <v>5340</v>
      </c>
      <c r="J1057" s="3" t="s">
        <v>5341</v>
      </c>
      <c r="K1057" s="3" t="s">
        <v>5340</v>
      </c>
      <c r="L1057" s="3" t="s">
        <v>5342</v>
      </c>
      <c r="M1057" s="3" t="s">
        <v>5343</v>
      </c>
    </row>
    <row r="1058" s="1" customFormat="1" ht="15" spans="1:13">
      <c r="A1058" s="3" t="s">
        <v>10275</v>
      </c>
      <c r="B1058" s="3" t="s">
        <v>16</v>
      </c>
      <c r="C1058" s="3" t="s">
        <v>5410</v>
      </c>
      <c r="D1058" s="3" t="s">
        <v>10276</v>
      </c>
      <c r="E1058" s="3" t="s">
        <v>7172</v>
      </c>
      <c r="F1058" s="3" t="s">
        <v>7173</v>
      </c>
      <c r="G1058" s="3" t="s">
        <v>10277</v>
      </c>
      <c r="H1058" s="3" t="s">
        <v>10278</v>
      </c>
      <c r="I1058" s="3" t="s">
        <v>5340</v>
      </c>
      <c r="J1058" s="3" t="s">
        <v>5341</v>
      </c>
      <c r="K1058" s="3" t="s">
        <v>5340</v>
      </c>
      <c r="L1058" s="3" t="s">
        <v>5342</v>
      </c>
      <c r="M1058" s="3" t="s">
        <v>5343</v>
      </c>
    </row>
    <row r="1059" s="1" customFormat="1" ht="15" spans="1:13">
      <c r="A1059" s="3" t="s">
        <v>339</v>
      </c>
      <c r="B1059" s="3" t="s">
        <v>24</v>
      </c>
      <c r="C1059" s="3" t="s">
        <v>5365</v>
      </c>
      <c r="D1059" s="3" t="s">
        <v>341</v>
      </c>
      <c r="E1059" s="3" t="s">
        <v>7166</v>
      </c>
      <c r="F1059" s="3" t="s">
        <v>7167</v>
      </c>
      <c r="G1059" s="3" t="s">
        <v>10279</v>
      </c>
      <c r="H1059" s="3" t="s">
        <v>10280</v>
      </c>
      <c r="I1059" s="3" t="s">
        <v>5340</v>
      </c>
      <c r="J1059" s="3" t="s">
        <v>5341</v>
      </c>
      <c r="K1059" s="3" t="s">
        <v>5340</v>
      </c>
      <c r="L1059" s="3" t="s">
        <v>5342</v>
      </c>
      <c r="M1059" s="3" t="s">
        <v>5343</v>
      </c>
    </row>
    <row r="1060" s="1" customFormat="1" ht="15" spans="1:13">
      <c r="A1060" s="3" t="s">
        <v>2137</v>
      </c>
      <c r="B1060" s="3" t="s">
        <v>24</v>
      </c>
      <c r="C1060" s="3" t="s">
        <v>5345</v>
      </c>
      <c r="D1060" s="3" t="s">
        <v>2139</v>
      </c>
      <c r="E1060" s="3" t="s">
        <v>7236</v>
      </c>
      <c r="F1060" s="3" t="s">
        <v>7237</v>
      </c>
      <c r="G1060" s="3" t="s">
        <v>2043</v>
      </c>
      <c r="H1060" s="3" t="s">
        <v>9734</v>
      </c>
      <c r="I1060" s="3" t="s">
        <v>5340</v>
      </c>
      <c r="J1060" s="3" t="s">
        <v>5341</v>
      </c>
      <c r="K1060" s="3" t="s">
        <v>5340</v>
      </c>
      <c r="L1060" s="3" t="s">
        <v>5342</v>
      </c>
      <c r="M1060" s="3" t="s">
        <v>5343</v>
      </c>
    </row>
    <row r="1061" s="1" customFormat="1" ht="15" spans="1:13">
      <c r="A1061" s="3" t="s">
        <v>10281</v>
      </c>
      <c r="B1061" s="3" t="s">
        <v>16</v>
      </c>
      <c r="C1061" s="3" t="s">
        <v>5352</v>
      </c>
      <c r="D1061" s="3" t="s">
        <v>10282</v>
      </c>
      <c r="E1061" s="3" t="s">
        <v>7166</v>
      </c>
      <c r="F1061" s="3" t="s">
        <v>7167</v>
      </c>
      <c r="G1061" s="3" t="s">
        <v>324</v>
      </c>
      <c r="H1061" s="3" t="s">
        <v>10283</v>
      </c>
      <c r="I1061" s="3" t="s">
        <v>5340</v>
      </c>
      <c r="J1061" s="3" t="s">
        <v>5341</v>
      </c>
      <c r="K1061" s="3" t="s">
        <v>5340</v>
      </c>
      <c r="L1061" s="3" t="s">
        <v>5342</v>
      </c>
      <c r="M1061" s="3" t="s">
        <v>5343</v>
      </c>
    </row>
    <row r="1062" s="1" customFormat="1" ht="15" spans="1:13">
      <c r="A1062" s="3" t="s">
        <v>10284</v>
      </c>
      <c r="B1062" s="3" t="s">
        <v>24</v>
      </c>
      <c r="C1062" s="3" t="s">
        <v>5365</v>
      </c>
      <c r="D1062" s="3" t="s">
        <v>10285</v>
      </c>
      <c r="E1062" s="3" t="s">
        <v>7184</v>
      </c>
      <c r="F1062" s="3" t="s">
        <v>7185</v>
      </c>
      <c r="G1062" s="3" t="s">
        <v>1069</v>
      </c>
      <c r="H1062" s="3" t="s">
        <v>9619</v>
      </c>
      <c r="I1062" s="3" t="s">
        <v>5340</v>
      </c>
      <c r="J1062" s="3" t="s">
        <v>5341</v>
      </c>
      <c r="K1062" s="3" t="s">
        <v>5340</v>
      </c>
      <c r="L1062" s="3" t="s">
        <v>5342</v>
      </c>
      <c r="M1062" s="3" t="s">
        <v>5343</v>
      </c>
    </row>
    <row r="1063" s="1" customFormat="1" ht="15" spans="1:13">
      <c r="A1063" s="3" t="s">
        <v>2473</v>
      </c>
      <c r="B1063" s="3" t="s">
        <v>16</v>
      </c>
      <c r="C1063" s="3" t="s">
        <v>5423</v>
      </c>
      <c r="D1063" s="3" t="s">
        <v>2474</v>
      </c>
      <c r="E1063" s="3" t="s">
        <v>7233</v>
      </c>
      <c r="F1063" s="3" t="s">
        <v>7234</v>
      </c>
      <c r="G1063" s="3" t="s">
        <v>2369</v>
      </c>
      <c r="H1063" s="3" t="s">
        <v>10286</v>
      </c>
      <c r="I1063" s="3" t="s">
        <v>5340</v>
      </c>
      <c r="J1063" s="3" t="s">
        <v>5341</v>
      </c>
      <c r="K1063" s="3" t="s">
        <v>5340</v>
      </c>
      <c r="L1063" s="3" t="s">
        <v>5342</v>
      </c>
      <c r="M1063" s="3" t="s">
        <v>5343</v>
      </c>
    </row>
    <row r="1064" s="1" customFormat="1" ht="15" spans="1:13">
      <c r="A1064" s="3" t="s">
        <v>10287</v>
      </c>
      <c r="B1064" s="3" t="s">
        <v>16</v>
      </c>
      <c r="C1064" s="3" t="s">
        <v>5362</v>
      </c>
      <c r="D1064" s="3" t="s">
        <v>10288</v>
      </c>
      <c r="E1064" s="3" t="s">
        <v>7166</v>
      </c>
      <c r="F1064" s="3" t="s">
        <v>7167</v>
      </c>
      <c r="G1064" s="3" t="s">
        <v>74</v>
      </c>
      <c r="H1064" s="3" t="s">
        <v>10289</v>
      </c>
      <c r="I1064" s="3" t="s">
        <v>5340</v>
      </c>
      <c r="J1064" s="3" t="s">
        <v>5341</v>
      </c>
      <c r="K1064" s="3" t="s">
        <v>5340</v>
      </c>
      <c r="L1064" s="3" t="s">
        <v>5342</v>
      </c>
      <c r="M1064" s="3" t="s">
        <v>5343</v>
      </c>
    </row>
    <row r="1065" s="1" customFormat="1" ht="15" spans="1:13">
      <c r="A1065" s="3" t="s">
        <v>8909</v>
      </c>
      <c r="B1065" s="3" t="s">
        <v>24</v>
      </c>
      <c r="C1065" s="3" t="s">
        <v>5365</v>
      </c>
      <c r="D1065" s="3" t="s">
        <v>10290</v>
      </c>
      <c r="E1065" s="3" t="s">
        <v>7236</v>
      </c>
      <c r="F1065" s="3" t="s">
        <v>7237</v>
      </c>
      <c r="G1065" s="3" t="s">
        <v>1073</v>
      </c>
      <c r="H1065" s="3" t="s">
        <v>10291</v>
      </c>
      <c r="I1065" s="3" t="s">
        <v>5340</v>
      </c>
      <c r="J1065" s="3" t="s">
        <v>5341</v>
      </c>
      <c r="K1065" s="3" t="s">
        <v>5340</v>
      </c>
      <c r="L1065" s="3" t="s">
        <v>5342</v>
      </c>
      <c r="M1065" s="3" t="s">
        <v>5343</v>
      </c>
    </row>
    <row r="1066" s="1" customFormat="1" ht="15" spans="1:13">
      <c r="A1066" s="3" t="s">
        <v>1399</v>
      </c>
      <c r="B1066" s="3" t="s">
        <v>24</v>
      </c>
      <c r="C1066" s="3" t="s">
        <v>5374</v>
      </c>
      <c r="D1066" s="3" t="s">
        <v>1400</v>
      </c>
      <c r="E1066" s="3" t="s">
        <v>7301</v>
      </c>
      <c r="F1066" s="3" t="s">
        <v>7302</v>
      </c>
      <c r="G1066" s="3" t="s">
        <v>1048</v>
      </c>
      <c r="H1066" s="3" t="s">
        <v>10292</v>
      </c>
      <c r="I1066" s="3" t="s">
        <v>5340</v>
      </c>
      <c r="J1066" s="3" t="s">
        <v>5341</v>
      </c>
      <c r="K1066" s="3" t="s">
        <v>5340</v>
      </c>
      <c r="L1066" s="3" t="s">
        <v>5342</v>
      </c>
      <c r="M1066" s="3" t="s">
        <v>5343</v>
      </c>
    </row>
    <row r="1067" s="1" customFormat="1" ht="15" spans="1:13">
      <c r="A1067" s="3" t="s">
        <v>3077</v>
      </c>
      <c r="B1067" s="3" t="s">
        <v>24</v>
      </c>
      <c r="C1067" s="3" t="s">
        <v>5383</v>
      </c>
      <c r="D1067" s="3" t="s">
        <v>3079</v>
      </c>
      <c r="E1067" s="3" t="s">
        <v>7219</v>
      </c>
      <c r="F1067" s="3" t="s">
        <v>7220</v>
      </c>
      <c r="G1067" s="3" t="s">
        <v>3082</v>
      </c>
      <c r="H1067" s="3" t="s">
        <v>10293</v>
      </c>
      <c r="I1067" s="3" t="s">
        <v>5340</v>
      </c>
      <c r="J1067" s="3" t="s">
        <v>5341</v>
      </c>
      <c r="K1067" s="3" t="s">
        <v>5340</v>
      </c>
      <c r="L1067" s="3" t="s">
        <v>5342</v>
      </c>
      <c r="M1067" s="3" t="s">
        <v>5343</v>
      </c>
    </row>
    <row r="1068" s="1" customFormat="1" ht="15" spans="1:13">
      <c r="A1068" s="3" t="s">
        <v>10294</v>
      </c>
      <c r="B1068" s="3" t="s">
        <v>24</v>
      </c>
      <c r="C1068" s="3" t="s">
        <v>5410</v>
      </c>
      <c r="D1068" s="3" t="s">
        <v>10295</v>
      </c>
      <c r="E1068" s="3" t="s">
        <v>7219</v>
      </c>
      <c r="F1068" s="3" t="s">
        <v>7220</v>
      </c>
      <c r="G1068" s="3" t="s">
        <v>10296</v>
      </c>
      <c r="H1068" s="3" t="s">
        <v>10297</v>
      </c>
      <c r="I1068" s="3" t="s">
        <v>5340</v>
      </c>
      <c r="J1068" s="3" t="s">
        <v>5341</v>
      </c>
      <c r="K1068" s="3" t="s">
        <v>5340</v>
      </c>
      <c r="L1068" s="3" t="s">
        <v>5342</v>
      </c>
      <c r="M1068" s="3" t="s">
        <v>5343</v>
      </c>
    </row>
    <row r="1069" s="1" customFormat="1" ht="15" spans="1:13">
      <c r="A1069" s="3" t="s">
        <v>277</v>
      </c>
      <c r="B1069" s="3" t="s">
        <v>24</v>
      </c>
      <c r="C1069" s="3" t="s">
        <v>5383</v>
      </c>
      <c r="D1069" s="3" t="s">
        <v>10298</v>
      </c>
      <c r="E1069" s="3" t="s">
        <v>7233</v>
      </c>
      <c r="F1069" s="3" t="s">
        <v>7234</v>
      </c>
      <c r="G1069" s="3" t="s">
        <v>2369</v>
      </c>
      <c r="H1069" s="3" t="s">
        <v>10299</v>
      </c>
      <c r="I1069" s="3" t="s">
        <v>5340</v>
      </c>
      <c r="J1069" s="3" t="s">
        <v>5341</v>
      </c>
      <c r="K1069" s="3" t="s">
        <v>5340</v>
      </c>
      <c r="L1069" s="3" t="s">
        <v>5342</v>
      </c>
      <c r="M1069" s="3" t="s">
        <v>5343</v>
      </c>
    </row>
    <row r="1070" s="1" customFormat="1" ht="15" spans="1:13">
      <c r="A1070" s="3" t="s">
        <v>10300</v>
      </c>
      <c r="B1070" s="3" t="s">
        <v>24</v>
      </c>
      <c r="C1070" s="3" t="s">
        <v>5580</v>
      </c>
      <c r="D1070" s="3" t="s">
        <v>10301</v>
      </c>
      <c r="E1070" s="3" t="s">
        <v>7172</v>
      </c>
      <c r="F1070" s="3" t="s">
        <v>7173</v>
      </c>
      <c r="G1070" s="3" t="s">
        <v>10302</v>
      </c>
      <c r="H1070" s="3" t="s">
        <v>7645</v>
      </c>
      <c r="I1070" s="3" t="s">
        <v>5428</v>
      </c>
      <c r="J1070" s="3" t="s">
        <v>5341</v>
      </c>
      <c r="K1070" s="3" t="s">
        <v>5428</v>
      </c>
      <c r="L1070" s="3" t="s">
        <v>5342</v>
      </c>
      <c r="M1070" s="3" t="s">
        <v>5343</v>
      </c>
    </row>
    <row r="1071" s="1" customFormat="1" ht="15" spans="1:13">
      <c r="A1071" s="3" t="s">
        <v>10303</v>
      </c>
      <c r="B1071" s="3" t="s">
        <v>24</v>
      </c>
      <c r="C1071" s="3" t="s">
        <v>5423</v>
      </c>
      <c r="D1071" s="3" t="s">
        <v>10304</v>
      </c>
      <c r="E1071" s="3" t="s">
        <v>7172</v>
      </c>
      <c r="F1071" s="3" t="s">
        <v>7173</v>
      </c>
      <c r="G1071" s="3" t="s">
        <v>10305</v>
      </c>
      <c r="H1071" s="3" t="s">
        <v>10306</v>
      </c>
      <c r="I1071" s="3" t="s">
        <v>5340</v>
      </c>
      <c r="J1071" s="3" t="s">
        <v>5341</v>
      </c>
      <c r="K1071" s="3" t="s">
        <v>5340</v>
      </c>
      <c r="L1071" s="3" t="s">
        <v>5342</v>
      </c>
      <c r="M1071" s="3" t="s">
        <v>5343</v>
      </c>
    </row>
    <row r="1072" s="1" customFormat="1" ht="15" spans="1:13">
      <c r="A1072" s="3" t="s">
        <v>10028</v>
      </c>
      <c r="B1072" s="3" t="s">
        <v>24</v>
      </c>
      <c r="C1072" s="3" t="s">
        <v>5410</v>
      </c>
      <c r="D1072" s="3" t="s">
        <v>10307</v>
      </c>
      <c r="E1072" s="3" t="s">
        <v>7219</v>
      </c>
      <c r="F1072" s="3" t="s">
        <v>7220</v>
      </c>
      <c r="G1072" s="3" t="s">
        <v>8424</v>
      </c>
      <c r="H1072" s="3" t="s">
        <v>10308</v>
      </c>
      <c r="I1072" s="3" t="s">
        <v>5340</v>
      </c>
      <c r="J1072" s="3" t="s">
        <v>5341</v>
      </c>
      <c r="K1072" s="3" t="s">
        <v>5340</v>
      </c>
      <c r="L1072" s="3" t="s">
        <v>5342</v>
      </c>
      <c r="M1072" s="3" t="s">
        <v>5343</v>
      </c>
    </row>
    <row r="1073" s="1" customFormat="1" ht="15" spans="1:13">
      <c r="A1073" s="3" t="s">
        <v>10309</v>
      </c>
      <c r="B1073" s="3" t="s">
        <v>24</v>
      </c>
      <c r="C1073" s="3" t="s">
        <v>5580</v>
      </c>
      <c r="D1073" s="3" t="s">
        <v>10310</v>
      </c>
      <c r="E1073" s="3" t="s">
        <v>7219</v>
      </c>
      <c r="F1073" s="3" t="s">
        <v>7220</v>
      </c>
      <c r="G1073" s="3" t="s">
        <v>10311</v>
      </c>
      <c r="H1073" s="3" t="s">
        <v>10312</v>
      </c>
      <c r="I1073" s="3" t="s">
        <v>5428</v>
      </c>
      <c r="J1073" s="3" t="s">
        <v>5341</v>
      </c>
      <c r="K1073" s="3" t="s">
        <v>5428</v>
      </c>
      <c r="L1073" s="3" t="s">
        <v>5342</v>
      </c>
      <c r="M1073" s="3" t="s">
        <v>5343</v>
      </c>
    </row>
    <row r="1074" s="1" customFormat="1" ht="15" spans="1:13">
      <c r="A1074" s="3" t="s">
        <v>10313</v>
      </c>
      <c r="B1074" s="3" t="s">
        <v>24</v>
      </c>
      <c r="C1074" s="3" t="s">
        <v>5362</v>
      </c>
      <c r="D1074" s="3" t="s">
        <v>10314</v>
      </c>
      <c r="E1074" s="3" t="s">
        <v>7195</v>
      </c>
      <c r="F1074" s="3" t="s">
        <v>7196</v>
      </c>
      <c r="G1074" s="3" t="s">
        <v>10315</v>
      </c>
      <c r="H1074" s="3" t="s">
        <v>10316</v>
      </c>
      <c r="I1074" s="3" t="s">
        <v>5340</v>
      </c>
      <c r="J1074" s="3" t="s">
        <v>5341</v>
      </c>
      <c r="K1074" s="3" t="s">
        <v>5340</v>
      </c>
      <c r="L1074" s="3" t="s">
        <v>5342</v>
      </c>
      <c r="M1074" s="3" t="s">
        <v>5343</v>
      </c>
    </row>
    <row r="1075" s="1" customFormat="1" ht="15" spans="1:13">
      <c r="A1075" s="3" t="s">
        <v>10317</v>
      </c>
      <c r="B1075" s="3" t="s">
        <v>16</v>
      </c>
      <c r="C1075" s="3" t="s">
        <v>5387</v>
      </c>
      <c r="D1075" s="3" t="s">
        <v>10318</v>
      </c>
      <c r="E1075" s="3" t="s">
        <v>7275</v>
      </c>
      <c r="F1075" s="3" t="s">
        <v>7276</v>
      </c>
      <c r="G1075" s="3" t="s">
        <v>10319</v>
      </c>
      <c r="H1075" s="3" t="s">
        <v>10320</v>
      </c>
      <c r="I1075" s="3" t="s">
        <v>5340</v>
      </c>
      <c r="J1075" s="3" t="s">
        <v>5341</v>
      </c>
      <c r="K1075" s="3" t="s">
        <v>5340</v>
      </c>
      <c r="L1075" s="3" t="s">
        <v>5342</v>
      </c>
      <c r="M1075" s="3" t="s">
        <v>5343</v>
      </c>
    </row>
    <row r="1076" s="1" customFormat="1" ht="15" spans="1:13">
      <c r="A1076" s="3" t="s">
        <v>10321</v>
      </c>
      <c r="B1076" s="3" t="s">
        <v>24</v>
      </c>
      <c r="C1076" s="3" t="s">
        <v>5352</v>
      </c>
      <c r="D1076" s="3" t="s">
        <v>10322</v>
      </c>
      <c r="E1076" s="3" t="s">
        <v>7190</v>
      </c>
      <c r="F1076" s="3" t="s">
        <v>7191</v>
      </c>
      <c r="G1076" s="3" t="s">
        <v>2186</v>
      </c>
      <c r="H1076" s="3" t="s">
        <v>10323</v>
      </c>
      <c r="I1076" s="3" t="s">
        <v>5340</v>
      </c>
      <c r="J1076" s="3" t="s">
        <v>5341</v>
      </c>
      <c r="K1076" s="3" t="s">
        <v>5340</v>
      </c>
      <c r="L1076" s="3" t="s">
        <v>5342</v>
      </c>
      <c r="M1076" s="3" t="s">
        <v>5343</v>
      </c>
    </row>
    <row r="1077" s="1" customFormat="1" ht="15" spans="1:13">
      <c r="A1077" s="3" t="s">
        <v>10324</v>
      </c>
      <c r="B1077" s="3" t="s">
        <v>24</v>
      </c>
      <c r="C1077" s="3" t="s">
        <v>5335</v>
      </c>
      <c r="D1077" s="3" t="s">
        <v>10325</v>
      </c>
      <c r="E1077" s="3" t="s">
        <v>7260</v>
      </c>
      <c r="F1077" s="3" t="s">
        <v>7261</v>
      </c>
      <c r="G1077" s="3" t="s">
        <v>1061</v>
      </c>
      <c r="H1077" s="3" t="s">
        <v>10326</v>
      </c>
      <c r="I1077" s="3" t="s">
        <v>5340</v>
      </c>
      <c r="J1077" s="3" t="s">
        <v>5341</v>
      </c>
      <c r="K1077" s="3" t="s">
        <v>5340</v>
      </c>
      <c r="L1077" s="3" t="s">
        <v>5342</v>
      </c>
      <c r="M1077" s="3" t="s">
        <v>5343</v>
      </c>
    </row>
    <row r="1078" s="1" customFormat="1" ht="15" spans="1:13">
      <c r="A1078" s="3" t="s">
        <v>2745</v>
      </c>
      <c r="B1078" s="3" t="s">
        <v>24</v>
      </c>
      <c r="C1078" s="3" t="s">
        <v>5410</v>
      </c>
      <c r="D1078" s="3" t="s">
        <v>2746</v>
      </c>
      <c r="E1078" s="3" t="s">
        <v>7195</v>
      </c>
      <c r="F1078" s="3" t="s">
        <v>7196</v>
      </c>
      <c r="G1078" s="3" t="s">
        <v>8949</v>
      </c>
      <c r="H1078" s="3" t="s">
        <v>10327</v>
      </c>
      <c r="I1078" s="3" t="s">
        <v>5340</v>
      </c>
      <c r="J1078" s="3" t="s">
        <v>5341</v>
      </c>
      <c r="K1078" s="3" t="s">
        <v>5340</v>
      </c>
      <c r="L1078" s="3" t="s">
        <v>5342</v>
      </c>
      <c r="M1078" s="3" t="s">
        <v>5343</v>
      </c>
    </row>
    <row r="1079" s="1" customFormat="1" ht="15" spans="1:13">
      <c r="A1079" s="3" t="s">
        <v>10328</v>
      </c>
      <c r="B1079" s="3" t="s">
        <v>16</v>
      </c>
      <c r="C1079" s="3" t="s">
        <v>5383</v>
      </c>
      <c r="D1079" s="3" t="s">
        <v>10329</v>
      </c>
      <c r="E1079" s="3" t="s">
        <v>7236</v>
      </c>
      <c r="F1079" s="3" t="s">
        <v>7237</v>
      </c>
      <c r="G1079" s="3" t="s">
        <v>3227</v>
      </c>
      <c r="H1079" s="3" t="s">
        <v>9319</v>
      </c>
      <c r="I1079" s="3" t="s">
        <v>5340</v>
      </c>
      <c r="J1079" s="3" t="s">
        <v>5341</v>
      </c>
      <c r="K1079" s="3" t="s">
        <v>5340</v>
      </c>
      <c r="L1079" s="3" t="s">
        <v>5342</v>
      </c>
      <c r="M1079" s="3" t="s">
        <v>5343</v>
      </c>
    </row>
    <row r="1080" s="1" customFormat="1" ht="15" spans="1:13">
      <c r="A1080" s="3" t="s">
        <v>10330</v>
      </c>
      <c r="B1080" s="3" t="s">
        <v>16</v>
      </c>
      <c r="C1080" s="3" t="s">
        <v>5890</v>
      </c>
      <c r="D1080" s="3" t="s">
        <v>10331</v>
      </c>
      <c r="E1080" s="3" t="s">
        <v>7190</v>
      </c>
      <c r="F1080" s="3" t="s">
        <v>7191</v>
      </c>
      <c r="G1080" s="3" t="s">
        <v>2220</v>
      </c>
      <c r="H1080" s="3" t="s">
        <v>9322</v>
      </c>
      <c r="I1080" s="3" t="s">
        <v>5428</v>
      </c>
      <c r="J1080" s="3" t="s">
        <v>5341</v>
      </c>
      <c r="K1080" s="3" t="s">
        <v>5428</v>
      </c>
      <c r="L1080" s="3" t="s">
        <v>5342</v>
      </c>
      <c r="M1080" s="3" t="s">
        <v>5343</v>
      </c>
    </row>
    <row r="1081" s="1" customFormat="1" ht="15" spans="1:13">
      <c r="A1081" s="3" t="s">
        <v>3114</v>
      </c>
      <c r="B1081" s="3" t="s">
        <v>16</v>
      </c>
      <c r="C1081" s="3" t="s">
        <v>5345</v>
      </c>
      <c r="D1081" s="3" t="s">
        <v>3115</v>
      </c>
      <c r="E1081" s="3" t="s">
        <v>7301</v>
      </c>
      <c r="F1081" s="3" t="s">
        <v>7302</v>
      </c>
      <c r="G1081" s="3" t="s">
        <v>10332</v>
      </c>
      <c r="H1081" s="3" t="s">
        <v>7663</v>
      </c>
      <c r="I1081" s="3" t="s">
        <v>5340</v>
      </c>
      <c r="J1081" s="3" t="s">
        <v>5341</v>
      </c>
      <c r="K1081" s="3" t="s">
        <v>5340</v>
      </c>
      <c r="L1081" s="3" t="s">
        <v>5342</v>
      </c>
      <c r="M1081" s="3" t="s">
        <v>5343</v>
      </c>
    </row>
    <row r="1082" s="1" customFormat="1" ht="15" spans="1:13">
      <c r="A1082" s="3" t="s">
        <v>10333</v>
      </c>
      <c r="B1082" s="3" t="s">
        <v>24</v>
      </c>
      <c r="C1082" s="3" t="s">
        <v>5345</v>
      </c>
      <c r="D1082" s="3" t="s">
        <v>10334</v>
      </c>
      <c r="E1082" s="3" t="s">
        <v>7184</v>
      </c>
      <c r="F1082" s="3" t="s">
        <v>7185</v>
      </c>
      <c r="G1082" s="3" t="s">
        <v>1738</v>
      </c>
      <c r="H1082" s="3" t="s">
        <v>7597</v>
      </c>
      <c r="I1082" s="3" t="s">
        <v>5340</v>
      </c>
      <c r="J1082" s="3" t="s">
        <v>5341</v>
      </c>
      <c r="K1082" s="3" t="s">
        <v>5340</v>
      </c>
      <c r="L1082" s="3" t="s">
        <v>5342</v>
      </c>
      <c r="M1082" s="3" t="s">
        <v>5343</v>
      </c>
    </row>
    <row r="1083" s="1" customFormat="1" ht="15" spans="1:13">
      <c r="A1083" s="3" t="s">
        <v>10335</v>
      </c>
      <c r="B1083" s="3" t="s">
        <v>24</v>
      </c>
      <c r="C1083" s="3" t="s">
        <v>5387</v>
      </c>
      <c r="D1083" s="3" t="s">
        <v>10336</v>
      </c>
      <c r="E1083" s="3" t="s">
        <v>7178</v>
      </c>
      <c r="F1083" s="3" t="s">
        <v>7179</v>
      </c>
      <c r="G1083" s="3" t="s">
        <v>10337</v>
      </c>
      <c r="H1083" s="3" t="s">
        <v>10338</v>
      </c>
      <c r="I1083" s="3" t="s">
        <v>5340</v>
      </c>
      <c r="J1083" s="3" t="s">
        <v>5341</v>
      </c>
      <c r="K1083" s="3" t="s">
        <v>5340</v>
      </c>
      <c r="L1083" s="3" t="s">
        <v>5342</v>
      </c>
      <c r="M1083" s="3" t="s">
        <v>5343</v>
      </c>
    </row>
    <row r="1084" s="1" customFormat="1" ht="15" spans="1:13">
      <c r="A1084" s="3" t="s">
        <v>10339</v>
      </c>
      <c r="B1084" s="3" t="s">
        <v>24</v>
      </c>
      <c r="C1084" s="3" t="s">
        <v>5335</v>
      </c>
      <c r="D1084" s="3" t="s">
        <v>10340</v>
      </c>
      <c r="E1084" s="3" t="s">
        <v>7219</v>
      </c>
      <c r="F1084" s="3" t="s">
        <v>7220</v>
      </c>
      <c r="G1084" s="3" t="s">
        <v>2948</v>
      </c>
      <c r="H1084" s="3" t="s">
        <v>10341</v>
      </c>
      <c r="I1084" s="3" t="s">
        <v>5340</v>
      </c>
      <c r="J1084" s="3" t="s">
        <v>5341</v>
      </c>
      <c r="K1084" s="3" t="s">
        <v>5340</v>
      </c>
      <c r="L1084" s="3" t="s">
        <v>5342</v>
      </c>
      <c r="M1084" s="3" t="s">
        <v>5343</v>
      </c>
    </row>
    <row r="1085" s="1" customFormat="1" ht="15" spans="1:13">
      <c r="A1085" s="3" t="s">
        <v>10342</v>
      </c>
      <c r="B1085" s="3" t="s">
        <v>24</v>
      </c>
      <c r="C1085" s="3" t="s">
        <v>5374</v>
      </c>
      <c r="D1085" s="3" t="s">
        <v>10343</v>
      </c>
      <c r="E1085" s="3" t="s">
        <v>7178</v>
      </c>
      <c r="F1085" s="3" t="s">
        <v>7179</v>
      </c>
      <c r="G1085" s="3" t="s">
        <v>2560</v>
      </c>
      <c r="H1085" s="3" t="s">
        <v>10009</v>
      </c>
      <c r="I1085" s="3" t="s">
        <v>5340</v>
      </c>
      <c r="J1085" s="3" t="s">
        <v>5341</v>
      </c>
      <c r="K1085" s="3" t="s">
        <v>5340</v>
      </c>
      <c r="L1085" s="3" t="s">
        <v>5342</v>
      </c>
      <c r="M1085" s="3" t="s">
        <v>5343</v>
      </c>
    </row>
    <row r="1086" s="1" customFormat="1" ht="15" spans="1:13">
      <c r="A1086" s="3" t="s">
        <v>10344</v>
      </c>
      <c r="B1086" s="3" t="s">
        <v>24</v>
      </c>
      <c r="C1086" s="3" t="s">
        <v>5335</v>
      </c>
      <c r="D1086" s="3" t="s">
        <v>10345</v>
      </c>
      <c r="E1086" s="3" t="s">
        <v>7219</v>
      </c>
      <c r="F1086" s="3" t="s">
        <v>7220</v>
      </c>
      <c r="G1086" s="3" t="s">
        <v>3067</v>
      </c>
      <c r="H1086" s="3" t="s">
        <v>10346</v>
      </c>
      <c r="I1086" s="3" t="s">
        <v>5340</v>
      </c>
      <c r="J1086" s="3" t="s">
        <v>5341</v>
      </c>
      <c r="K1086" s="3" t="s">
        <v>5340</v>
      </c>
      <c r="L1086" s="3" t="s">
        <v>5342</v>
      </c>
      <c r="M1086" s="3" t="s">
        <v>5343</v>
      </c>
    </row>
    <row r="1087" s="1" customFormat="1" ht="15" spans="1:13">
      <c r="A1087" s="3" t="s">
        <v>10347</v>
      </c>
      <c r="B1087" s="3" t="s">
        <v>24</v>
      </c>
      <c r="C1087" s="3" t="s">
        <v>5345</v>
      </c>
      <c r="D1087" s="3" t="s">
        <v>10348</v>
      </c>
      <c r="E1087" s="3" t="s">
        <v>7166</v>
      </c>
      <c r="F1087" s="3" t="s">
        <v>7167</v>
      </c>
      <c r="G1087" s="3" t="s">
        <v>1114</v>
      </c>
      <c r="H1087" s="3" t="s">
        <v>10349</v>
      </c>
      <c r="I1087" s="3" t="s">
        <v>5340</v>
      </c>
      <c r="J1087" s="3" t="s">
        <v>5341</v>
      </c>
      <c r="K1087" s="3" t="s">
        <v>5340</v>
      </c>
      <c r="L1087" s="3" t="s">
        <v>5342</v>
      </c>
      <c r="M1087" s="3" t="s">
        <v>5343</v>
      </c>
    </row>
    <row r="1088" s="1" customFormat="1" ht="15" spans="1:13">
      <c r="A1088" s="3" t="s">
        <v>10350</v>
      </c>
      <c r="B1088" s="3" t="s">
        <v>16</v>
      </c>
      <c r="C1088" s="3" t="s">
        <v>5383</v>
      </c>
      <c r="D1088" s="3" t="s">
        <v>10351</v>
      </c>
      <c r="E1088" s="3" t="s">
        <v>7195</v>
      </c>
      <c r="F1088" s="3" t="s">
        <v>7196</v>
      </c>
      <c r="G1088" s="3" t="s">
        <v>10352</v>
      </c>
      <c r="H1088" s="3" t="s">
        <v>10353</v>
      </c>
      <c r="I1088" s="3" t="s">
        <v>5340</v>
      </c>
      <c r="J1088" s="3" t="s">
        <v>5341</v>
      </c>
      <c r="K1088" s="3" t="s">
        <v>5340</v>
      </c>
      <c r="L1088" s="3" t="s">
        <v>5342</v>
      </c>
      <c r="M1088" s="3" t="s">
        <v>5343</v>
      </c>
    </row>
    <row r="1089" s="1" customFormat="1" ht="15" spans="1:13">
      <c r="A1089" s="3" t="s">
        <v>3117</v>
      </c>
      <c r="B1089" s="3" t="s">
        <v>16</v>
      </c>
      <c r="C1089" s="3" t="s">
        <v>5383</v>
      </c>
      <c r="D1089" s="3" t="s">
        <v>3119</v>
      </c>
      <c r="E1089" s="3" t="s">
        <v>7301</v>
      </c>
      <c r="F1089" s="3" t="s">
        <v>7302</v>
      </c>
      <c r="G1089" s="3" t="s">
        <v>25</v>
      </c>
      <c r="H1089" s="3" t="s">
        <v>10354</v>
      </c>
      <c r="I1089" s="3" t="s">
        <v>5340</v>
      </c>
      <c r="J1089" s="3" t="s">
        <v>5341</v>
      </c>
      <c r="K1089" s="3" t="s">
        <v>5340</v>
      </c>
      <c r="L1089" s="3" t="s">
        <v>5342</v>
      </c>
      <c r="M1089" s="3" t="s">
        <v>5343</v>
      </c>
    </row>
    <row r="1090" s="1" customFormat="1" ht="15" spans="1:13">
      <c r="A1090" s="3" t="s">
        <v>10355</v>
      </c>
      <c r="B1090" s="3" t="s">
        <v>24</v>
      </c>
      <c r="C1090" s="3" t="s">
        <v>5345</v>
      </c>
      <c r="D1090" s="3" t="s">
        <v>10356</v>
      </c>
      <c r="E1090" s="3" t="s">
        <v>7172</v>
      </c>
      <c r="F1090" s="3" t="s">
        <v>7173</v>
      </c>
      <c r="G1090" s="3" t="s">
        <v>10357</v>
      </c>
      <c r="H1090" s="3" t="s">
        <v>10358</v>
      </c>
      <c r="I1090" s="3" t="s">
        <v>5340</v>
      </c>
      <c r="J1090" s="3" t="s">
        <v>5341</v>
      </c>
      <c r="K1090" s="3" t="s">
        <v>5340</v>
      </c>
      <c r="L1090" s="3" t="s">
        <v>5342</v>
      </c>
      <c r="M1090" s="3" t="s">
        <v>5343</v>
      </c>
    </row>
    <row r="1091" s="1" customFormat="1" ht="15" spans="1:13">
      <c r="A1091" s="3" t="s">
        <v>10359</v>
      </c>
      <c r="B1091" s="3" t="s">
        <v>24</v>
      </c>
      <c r="C1091" s="3" t="s">
        <v>5387</v>
      </c>
      <c r="D1091" s="3" t="s">
        <v>10360</v>
      </c>
      <c r="E1091" s="3" t="s">
        <v>7301</v>
      </c>
      <c r="F1091" s="3" t="s">
        <v>7302</v>
      </c>
      <c r="G1091" s="3" t="s">
        <v>7944</v>
      </c>
      <c r="H1091" s="3" t="s">
        <v>10361</v>
      </c>
      <c r="I1091" s="3" t="s">
        <v>5340</v>
      </c>
      <c r="J1091" s="3" t="s">
        <v>5341</v>
      </c>
      <c r="K1091" s="3" t="s">
        <v>5340</v>
      </c>
      <c r="L1091" s="3" t="s">
        <v>5342</v>
      </c>
      <c r="M1091" s="3" t="s">
        <v>5343</v>
      </c>
    </row>
    <row r="1092" s="1" customFormat="1" ht="15" spans="1:13">
      <c r="A1092" s="3" t="s">
        <v>10362</v>
      </c>
      <c r="B1092" s="3" t="s">
        <v>16</v>
      </c>
      <c r="C1092" s="3" t="s">
        <v>5410</v>
      </c>
      <c r="D1092" s="3" t="s">
        <v>10363</v>
      </c>
      <c r="E1092" s="3" t="s">
        <v>7184</v>
      </c>
      <c r="F1092" s="3" t="s">
        <v>7185</v>
      </c>
      <c r="G1092" s="3" t="s">
        <v>8368</v>
      </c>
      <c r="H1092" s="3" t="s">
        <v>10364</v>
      </c>
      <c r="I1092" s="3" t="s">
        <v>5340</v>
      </c>
      <c r="J1092" s="3" t="s">
        <v>5341</v>
      </c>
      <c r="K1092" s="3" t="s">
        <v>5340</v>
      </c>
      <c r="L1092" s="3" t="s">
        <v>5342</v>
      </c>
      <c r="M1092" s="3" t="s">
        <v>5343</v>
      </c>
    </row>
    <row r="1093" s="1" customFormat="1" ht="15" spans="1:13">
      <c r="A1093" s="3" t="s">
        <v>10365</v>
      </c>
      <c r="B1093" s="3" t="s">
        <v>24</v>
      </c>
      <c r="C1093" s="3" t="s">
        <v>5365</v>
      </c>
      <c r="D1093" s="3" t="s">
        <v>10366</v>
      </c>
      <c r="E1093" s="3" t="s">
        <v>7573</v>
      </c>
      <c r="F1093" s="3" t="s">
        <v>7574</v>
      </c>
      <c r="G1093" s="3" t="s">
        <v>10367</v>
      </c>
      <c r="H1093" s="3" t="s">
        <v>10368</v>
      </c>
      <c r="I1093" s="3" t="s">
        <v>5340</v>
      </c>
      <c r="J1093" s="3" t="s">
        <v>5341</v>
      </c>
      <c r="K1093" s="3" t="s">
        <v>5340</v>
      </c>
      <c r="L1093" s="3" t="s">
        <v>5342</v>
      </c>
      <c r="M1093" s="3" t="s">
        <v>5343</v>
      </c>
    </row>
    <row r="1094" s="1" customFormat="1" ht="15" spans="1:13">
      <c r="A1094" s="3" t="s">
        <v>9760</v>
      </c>
      <c r="B1094" s="3" t="s">
        <v>24</v>
      </c>
      <c r="C1094" s="3" t="s">
        <v>5345</v>
      </c>
      <c r="D1094" s="3" t="s">
        <v>10369</v>
      </c>
      <c r="E1094" s="3" t="s">
        <v>7172</v>
      </c>
      <c r="F1094" s="3" t="s">
        <v>7173</v>
      </c>
      <c r="G1094" s="3" t="s">
        <v>506</v>
      </c>
      <c r="H1094" s="3" t="s">
        <v>10370</v>
      </c>
      <c r="I1094" s="3" t="s">
        <v>5340</v>
      </c>
      <c r="J1094" s="3" t="s">
        <v>5341</v>
      </c>
      <c r="K1094" s="3" t="s">
        <v>5340</v>
      </c>
      <c r="L1094" s="3" t="s">
        <v>5342</v>
      </c>
      <c r="M1094" s="3" t="s">
        <v>5343</v>
      </c>
    </row>
    <row r="1095" s="1" customFormat="1" ht="15" spans="1:13">
      <c r="A1095" s="3" t="s">
        <v>10371</v>
      </c>
      <c r="B1095" s="3" t="s">
        <v>24</v>
      </c>
      <c r="C1095" s="3" t="s">
        <v>5374</v>
      </c>
      <c r="D1095" s="3" t="s">
        <v>10372</v>
      </c>
      <c r="E1095" s="3" t="s">
        <v>7195</v>
      </c>
      <c r="F1095" s="3" t="s">
        <v>7196</v>
      </c>
      <c r="G1095" s="3" t="s">
        <v>9155</v>
      </c>
      <c r="H1095" s="3" t="s">
        <v>10373</v>
      </c>
      <c r="I1095" s="3" t="s">
        <v>5340</v>
      </c>
      <c r="J1095" s="3" t="s">
        <v>5341</v>
      </c>
      <c r="K1095" s="3" t="s">
        <v>5340</v>
      </c>
      <c r="L1095" s="3" t="s">
        <v>5342</v>
      </c>
      <c r="M1095" s="3" t="s">
        <v>5343</v>
      </c>
    </row>
    <row r="1096" s="1" customFormat="1" ht="15" spans="1:13">
      <c r="A1096" s="3" t="s">
        <v>10374</v>
      </c>
      <c r="B1096" s="3" t="s">
        <v>16</v>
      </c>
      <c r="C1096" s="3" t="s">
        <v>5387</v>
      </c>
      <c r="D1096" s="3" t="s">
        <v>10375</v>
      </c>
      <c r="E1096" s="3" t="s">
        <v>7195</v>
      </c>
      <c r="F1096" s="3" t="s">
        <v>7196</v>
      </c>
      <c r="G1096" s="3" t="s">
        <v>10376</v>
      </c>
      <c r="H1096" s="3" t="s">
        <v>10377</v>
      </c>
      <c r="I1096" s="3" t="s">
        <v>5340</v>
      </c>
      <c r="J1096" s="3" t="s">
        <v>5341</v>
      </c>
      <c r="K1096" s="3" t="s">
        <v>5340</v>
      </c>
      <c r="L1096" s="3" t="s">
        <v>5342</v>
      </c>
      <c r="M1096" s="3" t="s">
        <v>5343</v>
      </c>
    </row>
    <row r="1097" s="1" customFormat="1" ht="15" spans="1:13">
      <c r="A1097" s="3" t="s">
        <v>10378</v>
      </c>
      <c r="B1097" s="3" t="s">
        <v>16</v>
      </c>
      <c r="C1097" s="3" t="s">
        <v>5335</v>
      </c>
      <c r="D1097" s="3" t="s">
        <v>10379</v>
      </c>
      <c r="E1097" s="3" t="s">
        <v>7160</v>
      </c>
      <c r="F1097" s="3" t="s">
        <v>7161</v>
      </c>
      <c r="G1097" s="3" t="s">
        <v>10062</v>
      </c>
      <c r="H1097" s="3" t="s">
        <v>10380</v>
      </c>
      <c r="I1097" s="3" t="s">
        <v>5340</v>
      </c>
      <c r="J1097" s="3" t="s">
        <v>5341</v>
      </c>
      <c r="K1097" s="3" t="s">
        <v>5340</v>
      </c>
      <c r="L1097" s="3" t="s">
        <v>5342</v>
      </c>
      <c r="M1097" s="3" t="s">
        <v>5343</v>
      </c>
    </row>
    <row r="1098" s="1" customFormat="1" ht="15" spans="1:13">
      <c r="A1098" s="3" t="s">
        <v>10381</v>
      </c>
      <c r="B1098" s="3" t="s">
        <v>24</v>
      </c>
      <c r="C1098" s="3" t="s">
        <v>5383</v>
      </c>
      <c r="D1098" s="3" t="s">
        <v>10382</v>
      </c>
      <c r="E1098" s="3" t="s">
        <v>7195</v>
      </c>
      <c r="F1098" s="3" t="s">
        <v>7196</v>
      </c>
      <c r="G1098" s="3" t="s">
        <v>7680</v>
      </c>
      <c r="H1098" s="3" t="s">
        <v>10383</v>
      </c>
      <c r="I1098" s="3" t="s">
        <v>5340</v>
      </c>
      <c r="J1098" s="3" t="s">
        <v>5341</v>
      </c>
      <c r="K1098" s="3" t="s">
        <v>5340</v>
      </c>
      <c r="L1098" s="3" t="s">
        <v>5342</v>
      </c>
      <c r="M1098" s="3" t="s">
        <v>5343</v>
      </c>
    </row>
    <row r="1099" s="1" customFormat="1" ht="15" spans="1:13">
      <c r="A1099" s="3" t="s">
        <v>351</v>
      </c>
      <c r="B1099" s="3" t="s">
        <v>24</v>
      </c>
      <c r="C1099" s="3" t="s">
        <v>5387</v>
      </c>
      <c r="D1099" s="3" t="s">
        <v>352</v>
      </c>
      <c r="E1099" s="3" t="s">
        <v>7166</v>
      </c>
      <c r="F1099" s="3" t="s">
        <v>7167</v>
      </c>
      <c r="G1099" s="3" t="s">
        <v>10384</v>
      </c>
      <c r="H1099" s="3" t="s">
        <v>10385</v>
      </c>
      <c r="I1099" s="3" t="s">
        <v>5340</v>
      </c>
      <c r="J1099" s="3" t="s">
        <v>5341</v>
      </c>
      <c r="K1099" s="3" t="s">
        <v>5340</v>
      </c>
      <c r="L1099" s="3" t="s">
        <v>5342</v>
      </c>
      <c r="M1099" s="3" t="s">
        <v>5343</v>
      </c>
    </row>
    <row r="1100" s="1" customFormat="1" ht="15" spans="1:13">
      <c r="A1100" s="3" t="s">
        <v>10386</v>
      </c>
      <c r="B1100" s="3" t="s">
        <v>24</v>
      </c>
      <c r="C1100" s="3" t="s">
        <v>5352</v>
      </c>
      <c r="D1100" s="3" t="s">
        <v>10387</v>
      </c>
      <c r="E1100" s="3" t="s">
        <v>7195</v>
      </c>
      <c r="F1100" s="3" t="s">
        <v>7196</v>
      </c>
      <c r="G1100" s="3" t="s">
        <v>2719</v>
      </c>
      <c r="H1100" s="3" t="s">
        <v>10388</v>
      </c>
      <c r="I1100" s="3" t="s">
        <v>5340</v>
      </c>
      <c r="J1100" s="3" t="s">
        <v>5341</v>
      </c>
      <c r="K1100" s="3" t="s">
        <v>5340</v>
      </c>
      <c r="L1100" s="3" t="s">
        <v>5342</v>
      </c>
      <c r="M1100" s="3" t="s">
        <v>5343</v>
      </c>
    </row>
    <row r="1101" s="1" customFormat="1" ht="15" spans="1:13">
      <c r="A1101" s="3" t="s">
        <v>10389</v>
      </c>
      <c r="B1101" s="3" t="s">
        <v>16</v>
      </c>
      <c r="C1101" s="3" t="s">
        <v>5387</v>
      </c>
      <c r="D1101" s="3" t="s">
        <v>10390</v>
      </c>
      <c r="E1101" s="3" t="s">
        <v>7301</v>
      </c>
      <c r="F1101" s="3" t="s">
        <v>7302</v>
      </c>
      <c r="G1101" s="3" t="s">
        <v>1270</v>
      </c>
      <c r="H1101" s="3" t="s">
        <v>10391</v>
      </c>
      <c r="I1101" s="3" t="s">
        <v>5340</v>
      </c>
      <c r="J1101" s="3" t="s">
        <v>5341</v>
      </c>
      <c r="K1101" s="3" t="s">
        <v>5340</v>
      </c>
      <c r="L1101" s="3" t="s">
        <v>5342</v>
      </c>
      <c r="M1101" s="3" t="s">
        <v>5343</v>
      </c>
    </row>
    <row r="1102" s="1" customFormat="1" ht="15" spans="1:13">
      <c r="A1102" s="3" t="s">
        <v>3133</v>
      </c>
      <c r="B1102" s="3" t="s">
        <v>24</v>
      </c>
      <c r="C1102" s="3" t="s">
        <v>5352</v>
      </c>
      <c r="D1102" s="3" t="s">
        <v>3135</v>
      </c>
      <c r="E1102" s="3" t="s">
        <v>7301</v>
      </c>
      <c r="F1102" s="3" t="s">
        <v>7302</v>
      </c>
      <c r="G1102" s="3" t="s">
        <v>3134</v>
      </c>
      <c r="H1102" s="3" t="s">
        <v>10392</v>
      </c>
      <c r="I1102" s="3" t="s">
        <v>5340</v>
      </c>
      <c r="J1102" s="3" t="s">
        <v>5341</v>
      </c>
      <c r="K1102" s="3" t="s">
        <v>5340</v>
      </c>
      <c r="L1102" s="3" t="s">
        <v>5342</v>
      </c>
      <c r="M1102" s="3" t="s">
        <v>5343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8</vt:i4>
      </vt:variant>
    </vt:vector>
  </HeadingPairs>
  <TitlesOfParts>
    <vt:vector size="8" baseType="lpstr">
      <vt:lpstr>城镇低保</vt:lpstr>
      <vt:lpstr>孤儿</vt:lpstr>
      <vt:lpstr>精减退职</vt:lpstr>
      <vt:lpstr>襄渝民兵</vt:lpstr>
      <vt:lpstr>农村低保</vt:lpstr>
      <vt:lpstr>分散特困</vt:lpstr>
      <vt:lpstr>幺塘高龄</vt:lpstr>
      <vt:lpstr>斌郎高龄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雨的微笑丶</cp:lastModifiedBy>
  <dcterms:created xsi:type="dcterms:W3CDTF">2019-01-28T03:01:00Z</dcterms:created>
  <dcterms:modified xsi:type="dcterms:W3CDTF">2024-02-21T08:07:20Z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78F0862D596B4F60AFAEFC88779E4E1D_13</vt:lpwstr>
  </property>
</Properties>
</file>